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.user3\Desktop\"/>
    </mc:Choice>
  </mc:AlternateContent>
  <xr:revisionPtr revIDLastSave="0" documentId="13_ncr:1_{EFC26322-62B3-4F3B-BB53-E7F80D9CCF08}" xr6:coauthVersionLast="47" xr6:coauthVersionMax="47" xr10:uidLastSave="{00000000-0000-0000-0000-000000000000}"/>
  <bookViews>
    <workbookView xWindow="-120" yWindow="-120" windowWidth="29040" windowHeight="15840" xr2:uid="{68253E90-861D-4E71-8A7A-5A5D5098D470}"/>
  </bookViews>
  <sheets>
    <sheet name="Assignment 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" l="1"/>
  <c r="H143" i="1"/>
  <c r="H142" i="1"/>
  <c r="H141" i="1"/>
  <c r="H140" i="1"/>
  <c r="H135" i="1"/>
  <c r="H134" i="1"/>
  <c r="H133" i="1"/>
  <c r="H132" i="1"/>
  <c r="H131" i="1"/>
  <c r="G125" i="1"/>
  <c r="H117" i="1"/>
  <c r="H116" i="1"/>
  <c r="H115" i="1"/>
  <c r="H114" i="1"/>
  <c r="H113" i="1"/>
  <c r="G16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53" i="1"/>
  <c r="E152" i="1"/>
  <c r="E151" i="1"/>
  <c r="E150" i="1"/>
  <c r="E149" i="1"/>
  <c r="E135" i="1"/>
</calcChain>
</file>

<file path=xl/sharedStrings.xml><?xml version="1.0" encoding="utf-8"?>
<sst xmlns="http://schemas.openxmlformats.org/spreadsheetml/2006/main" count="40" uniqueCount="40">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</sst>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\+0;\-0;0"/>
    <numFmt numFmtId="165" formatCode="&quot;USD &quot;0;&quot;Debt &quot;0;&quot;Zero&quot;"/>
    <numFmt numFmtId="166" formatCode="0.0,&quot;K&quot;"/>
    <numFmt numFmtId="167" formatCode="\(###\)\ ###\-####"/>
    <numFmt numFmtId="168" formatCode="000\-00\-0000"/>
    <numFmt numFmtId="169" formatCode="00000"/>
    <numFmt numFmtId="170" formatCode="#\ ?/8"/>
    <numFmt numFmtId="171" formatCode="ddd\,\ dd\ mmm"/>
    <numFmt numFmtId="172" formatCode="0.00%;[Red]\-0.00%"/>
    <numFmt numFmtId="173" formatCode="0%;[Red]\-0%"/>
    <numFmt numFmtId="174" formatCode="&quot;→&quot;#;\ &quot;←&quot;#;\ &quot;↑&quot;0"/>
    <numFmt numFmtId="175" formatCode="0&quot;°C&quot;"/>
    <numFmt numFmtId="176" formatCode="0;\-0;;"/>
    <numFmt numFmtId="177" formatCode="0.0,,,&quot;M&quot;"/>
    <numFmt numFmtId="178" formatCode="0.0,,\ &quot;M&quot;"/>
    <numFmt numFmtId="179" formatCode="&quot;pkr &quot;0;&quot;Debt &quot;0;&quot;Zero&quot;"/>
    <numFmt numFmtId="180" formatCode="[Red]\-0%;0%"/>
    <numFmt numFmtId="181" formatCode="0\°\C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distributed"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vertical="center" wrapText="1"/>
    </xf>
    <xf numFmtId="168" fontId="0" fillId="0" borderId="0" xfId="0" applyNumberFormat="1"/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170" fontId="0" fillId="0" borderId="0" xfId="0" applyNumberFormat="1" applyAlignment="1">
      <alignment vertical="center" wrapText="1"/>
    </xf>
    <xf numFmtId="170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0" xfId="0" applyNumberFormat="1"/>
    <xf numFmtId="171" fontId="0" fillId="0" borderId="0" xfId="0" applyNumberFormat="1" applyAlignment="1">
      <alignment vertical="center" wrapText="1"/>
    </xf>
    <xf numFmtId="171" fontId="0" fillId="0" borderId="0" xfId="0" applyNumberFormat="1"/>
    <xf numFmtId="18" fontId="0" fillId="0" borderId="0" xfId="0" applyNumberFormat="1" applyAlignment="1">
      <alignment vertical="center" wrapText="1"/>
    </xf>
    <xf numFmtId="18" fontId="0" fillId="0" borderId="0" xfId="0" applyNumberFormat="1"/>
    <xf numFmtId="172" fontId="0" fillId="0" borderId="0" xfId="0" applyNumberFormat="1" applyAlignment="1">
      <alignment vertical="center" wrapText="1"/>
    </xf>
    <xf numFmtId="173" fontId="0" fillId="0" borderId="0" xfId="0" applyNumberFormat="1"/>
    <xf numFmtId="174" fontId="0" fillId="0" borderId="0" xfId="0" applyNumberFormat="1" applyAlignment="1">
      <alignment vertical="center" wrapText="1"/>
    </xf>
    <xf numFmtId="174" fontId="0" fillId="0" borderId="0" xfId="0" applyNumberFormat="1"/>
    <xf numFmtId="175" fontId="0" fillId="0" borderId="0" xfId="0" applyNumberFormat="1" applyAlignment="1">
      <alignment vertical="center" wrapText="1"/>
    </xf>
    <xf numFmtId="175" fontId="0" fillId="0" borderId="0" xfId="0" applyNumberFormat="1"/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177" fontId="0" fillId="0" borderId="0" xfId="0" applyNumberFormat="1" applyAlignment="1">
      <alignment vertical="center" wrapText="1"/>
    </xf>
    <xf numFmtId="178" fontId="0" fillId="0" borderId="0" xfId="0" applyNumberFormat="1"/>
    <xf numFmtId="179" fontId="0" fillId="0" borderId="0" xfId="0" applyNumberFormat="1"/>
    <xf numFmtId="166" fontId="0" fillId="0" borderId="0" xfId="1" applyNumberFormat="1" applyFont="1"/>
    <xf numFmtId="180" fontId="0" fillId="0" borderId="0" xfId="0" applyNumberFormat="1"/>
    <xf numFmtId="181" fontId="0" fillId="0" borderId="0" xfId="0" applyNumberFormat="1"/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E97E-41C8-4366-83D2-C91BBDB5E68D}">
  <dimension ref="A1:Q208"/>
  <sheetViews>
    <sheetView tabSelected="1" topLeftCell="A178" zoomScaleNormal="100" workbookViewId="0">
      <selection activeCell="E208" sqref="E208"/>
    </sheetView>
  </sheetViews>
  <sheetFormatPr defaultRowHeight="15" x14ac:dyDescent="0.25"/>
  <cols>
    <col min="1" max="1" width="13.7109375" bestFit="1" customWidth="1"/>
    <col min="2" max="2" width="15.7109375" customWidth="1"/>
    <col min="5" max="5" width="13.7109375" bestFit="1" customWidth="1"/>
    <col min="7" max="7" width="13.7109375" bestFit="1" customWidth="1"/>
    <col min="13" max="13" width="13.7109375" bestFit="1" customWidth="1"/>
    <col min="14" max="14" width="9.140625" customWidth="1"/>
    <col min="16" max="16" width="9.710937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4" spans="1:17" x14ac:dyDescent="0.25">
      <c r="A4" s="6"/>
      <c r="E4" s="8"/>
      <c r="G4" s="8">
        <v>5000</v>
      </c>
      <c r="M4" s="8"/>
      <c r="Q4" s="8"/>
    </row>
    <row r="5" spans="1:17" x14ac:dyDescent="0.25">
      <c r="A5" s="6"/>
      <c r="E5" s="8"/>
      <c r="G5" s="8">
        <v>-10000</v>
      </c>
      <c r="M5" s="8"/>
      <c r="Q5" s="8"/>
    </row>
    <row r="6" spans="1:17" x14ac:dyDescent="0.25">
      <c r="A6" s="6"/>
      <c r="E6" s="8"/>
      <c r="G6" s="8">
        <v>0</v>
      </c>
      <c r="M6" s="8"/>
      <c r="Q6" s="8"/>
    </row>
    <row r="7" spans="1:17" ht="13.5" customHeight="1" x14ac:dyDescent="0.25">
      <c r="A7" s="6"/>
      <c r="B7" s="4"/>
      <c r="C7" s="3"/>
      <c r="E7" s="8"/>
      <c r="G7" s="8">
        <v>5000</v>
      </c>
    </row>
    <row r="8" spans="1:17" ht="15" customHeight="1" x14ac:dyDescent="0.25">
      <c r="A8" s="6"/>
      <c r="B8" s="2"/>
      <c r="E8" s="8"/>
      <c r="F8" s="1"/>
      <c r="G8" s="8">
        <v>-2000</v>
      </c>
    </row>
    <row r="9" spans="1:17" x14ac:dyDescent="0.25">
      <c r="A9" s="6"/>
      <c r="E9" s="8"/>
      <c r="G9" s="8">
        <v>0</v>
      </c>
    </row>
    <row r="10" spans="1:17" x14ac:dyDescent="0.25">
      <c r="A10" s="6"/>
      <c r="E10" s="8"/>
    </row>
    <row r="12" spans="1:17" x14ac:dyDescent="0.25">
      <c r="A12" t="s">
        <v>2</v>
      </c>
    </row>
    <row r="13" spans="1:17" x14ac:dyDescent="0.25">
      <c r="A13" t="s">
        <v>3</v>
      </c>
    </row>
    <row r="15" spans="1:17" x14ac:dyDescent="0.25">
      <c r="A15" s="7"/>
      <c r="E15" s="9"/>
      <c r="G15" s="34">
        <v>5000</v>
      </c>
      <c r="M15" s="9"/>
      <c r="P15" s="34"/>
    </row>
    <row r="16" spans="1:17" x14ac:dyDescent="0.25">
      <c r="A16" s="7"/>
      <c r="E16" s="9"/>
      <c r="G16" s="34">
        <f>-2000</f>
        <v>-2000</v>
      </c>
      <c r="M16" s="9"/>
      <c r="P16" s="34"/>
    </row>
    <row r="17" spans="1:16" x14ac:dyDescent="0.25">
      <c r="A17" s="7"/>
      <c r="E17" s="9"/>
      <c r="G17" s="34">
        <v>0</v>
      </c>
      <c r="M17" s="9"/>
      <c r="P17" s="34"/>
    </row>
    <row r="18" spans="1:16" x14ac:dyDescent="0.25">
      <c r="A18" s="7"/>
      <c r="E18" s="9"/>
    </row>
    <row r="19" spans="1:16" x14ac:dyDescent="0.25">
      <c r="A19" s="7"/>
      <c r="E19" s="9"/>
    </row>
    <row r="20" spans="1:16" x14ac:dyDescent="0.25">
      <c r="A20" s="7"/>
      <c r="E20" s="9"/>
    </row>
    <row r="21" spans="1:16" x14ac:dyDescent="0.25">
      <c r="A21" s="7"/>
      <c r="E21" s="9"/>
    </row>
    <row r="23" spans="1:16" x14ac:dyDescent="0.25">
      <c r="A23" t="s">
        <v>4</v>
      </c>
    </row>
    <row r="24" spans="1:16" x14ac:dyDescent="0.25">
      <c r="A24" t="s">
        <v>5</v>
      </c>
    </row>
    <row r="26" spans="1:16" x14ac:dyDescent="0.25">
      <c r="A26" s="10"/>
      <c r="E26" s="10"/>
      <c r="G26" s="35">
        <v>500</v>
      </c>
      <c r="M26" s="35"/>
    </row>
    <row r="27" spans="1:16" x14ac:dyDescent="0.25">
      <c r="A27" s="10"/>
      <c r="E27" s="10"/>
      <c r="G27" s="35">
        <v>5000</v>
      </c>
      <c r="M27" s="35"/>
    </row>
    <row r="28" spans="1:16" x14ac:dyDescent="0.25">
      <c r="A28" s="10"/>
      <c r="E28" s="10"/>
      <c r="G28" s="35">
        <v>50000</v>
      </c>
      <c r="M28" s="35"/>
    </row>
    <row r="29" spans="1:16" x14ac:dyDescent="0.25">
      <c r="A29" s="10"/>
      <c r="E29" s="10"/>
      <c r="G29" s="35">
        <v>500000</v>
      </c>
      <c r="M29" s="35"/>
    </row>
    <row r="30" spans="1:16" x14ac:dyDescent="0.25">
      <c r="A30" s="10"/>
      <c r="E30" s="10"/>
      <c r="G30" s="35">
        <v>5000000</v>
      </c>
      <c r="M30" s="35"/>
    </row>
    <row r="31" spans="1:16" x14ac:dyDescent="0.25">
      <c r="A31" s="10"/>
      <c r="E31" s="10"/>
      <c r="M31" s="10"/>
    </row>
    <row r="32" spans="1:16" x14ac:dyDescent="0.25">
      <c r="A32" s="10"/>
      <c r="E32" s="10"/>
      <c r="M32" s="10"/>
    </row>
    <row r="33" spans="1:13" x14ac:dyDescent="0.25">
      <c r="M33" s="10"/>
    </row>
    <row r="34" spans="1:13" x14ac:dyDescent="0.25">
      <c r="A34" t="s">
        <v>6</v>
      </c>
    </row>
    <row r="35" spans="1:13" x14ac:dyDescent="0.25">
      <c r="A35" t="s">
        <v>7</v>
      </c>
    </row>
    <row r="37" spans="1:13" x14ac:dyDescent="0.25">
      <c r="A37" s="11"/>
      <c r="E37" s="11"/>
      <c r="G37" s="11">
        <v>3443003016</v>
      </c>
      <c r="M37" s="11"/>
    </row>
    <row r="38" spans="1:13" x14ac:dyDescent="0.25">
      <c r="A38" s="11"/>
      <c r="E38" s="11"/>
      <c r="G38" s="11">
        <v>3443003018</v>
      </c>
      <c r="M38" s="11"/>
    </row>
    <row r="39" spans="1:13" x14ac:dyDescent="0.25">
      <c r="A39" s="11"/>
      <c r="E39" s="11"/>
      <c r="G39" s="11">
        <v>3003001618</v>
      </c>
      <c r="M39" s="11"/>
    </row>
    <row r="40" spans="1:13" x14ac:dyDescent="0.25">
      <c r="A40" s="11"/>
      <c r="E40" s="11"/>
      <c r="G40" s="11">
        <v>2177582918</v>
      </c>
      <c r="M40" s="11"/>
    </row>
    <row r="41" spans="1:13" x14ac:dyDescent="0.25">
      <c r="A41" s="11"/>
      <c r="E41" s="11"/>
    </row>
    <row r="43" spans="1:13" x14ac:dyDescent="0.25">
      <c r="A43" t="s">
        <v>8</v>
      </c>
    </row>
    <row r="44" spans="1:13" x14ac:dyDescent="0.25">
      <c r="A44" t="s">
        <v>9</v>
      </c>
    </row>
    <row r="46" spans="1:13" x14ac:dyDescent="0.25">
      <c r="A46" s="12"/>
      <c r="E46" s="13"/>
      <c r="G46" s="13">
        <v>525777620</v>
      </c>
      <c r="M46" s="13"/>
    </row>
    <row r="47" spans="1:13" x14ac:dyDescent="0.25">
      <c r="A47" s="12"/>
      <c r="E47" s="13"/>
      <c r="G47" s="13">
        <v>123456789</v>
      </c>
      <c r="M47" s="13"/>
    </row>
    <row r="48" spans="1:13" x14ac:dyDescent="0.25">
      <c r="A48" s="12"/>
      <c r="E48" s="13"/>
      <c r="G48" s="13">
        <v>522566660</v>
      </c>
      <c r="M48" s="13"/>
    </row>
    <row r="49" spans="1:13" x14ac:dyDescent="0.25">
      <c r="A49" s="12"/>
      <c r="E49" s="13"/>
      <c r="G49" s="13">
        <v>462522560</v>
      </c>
      <c r="M49" s="13"/>
    </row>
    <row r="50" spans="1:13" x14ac:dyDescent="0.25">
      <c r="A50" s="12"/>
      <c r="E50" s="13"/>
      <c r="G50" s="13">
        <v>999456120</v>
      </c>
      <c r="M50" s="13"/>
    </row>
    <row r="51" spans="1:13" x14ac:dyDescent="0.25">
      <c r="G51" s="13"/>
      <c r="M51" s="13"/>
    </row>
    <row r="52" spans="1:13" x14ac:dyDescent="0.25">
      <c r="A52" t="s">
        <v>10</v>
      </c>
      <c r="M52" s="13"/>
    </row>
    <row r="53" spans="1:13" x14ac:dyDescent="0.25">
      <c r="A53" t="s">
        <v>11</v>
      </c>
    </row>
    <row r="55" spans="1:13" x14ac:dyDescent="0.25">
      <c r="A55" s="14"/>
      <c r="E55" s="15"/>
      <c r="G55" s="15">
        <v>42</v>
      </c>
      <c r="M55" s="15"/>
    </row>
    <row r="56" spans="1:13" x14ac:dyDescent="0.25">
      <c r="A56" s="14"/>
      <c r="E56" s="15"/>
      <c r="G56" s="15">
        <v>7</v>
      </c>
      <c r="M56" s="15"/>
    </row>
    <row r="57" spans="1:13" x14ac:dyDescent="0.25">
      <c r="A57" s="14"/>
      <c r="E57" s="15"/>
      <c r="G57" s="15">
        <v>12345</v>
      </c>
      <c r="M57" s="15"/>
    </row>
    <row r="58" spans="1:13" x14ac:dyDescent="0.25">
      <c r="A58" s="14"/>
      <c r="E58" s="15"/>
      <c r="G58" s="15">
        <v>800</v>
      </c>
      <c r="M58" s="15"/>
    </row>
    <row r="59" spans="1:13" x14ac:dyDescent="0.25">
      <c r="A59" s="14"/>
      <c r="E59" s="15"/>
      <c r="G59" s="15">
        <v>1</v>
      </c>
      <c r="M59" s="15"/>
    </row>
    <row r="60" spans="1:13" x14ac:dyDescent="0.25">
      <c r="A60" s="14"/>
      <c r="E60" s="15"/>
    </row>
    <row r="62" spans="1:13" x14ac:dyDescent="0.25">
      <c r="A62" t="s">
        <v>12</v>
      </c>
    </row>
    <row r="63" spans="1:13" x14ac:dyDescent="0.25">
      <c r="A63" t="s">
        <v>13</v>
      </c>
    </row>
    <row r="65" spans="1:13" x14ac:dyDescent="0.25">
      <c r="A65" s="16"/>
      <c r="E65" s="17"/>
      <c r="G65" s="17">
        <v>0.125</v>
      </c>
      <c r="M65" s="17"/>
    </row>
    <row r="66" spans="1:13" x14ac:dyDescent="0.25">
      <c r="A66" s="16"/>
      <c r="E66" s="17"/>
      <c r="G66" s="17">
        <v>0.375</v>
      </c>
      <c r="M66" s="17"/>
    </row>
    <row r="67" spans="1:13" x14ac:dyDescent="0.25">
      <c r="A67" s="16"/>
      <c r="E67" s="17"/>
      <c r="G67" s="17">
        <v>0.60250000000000004</v>
      </c>
      <c r="M67" s="17"/>
    </row>
    <row r="68" spans="1:13" x14ac:dyDescent="0.25">
      <c r="A68" s="16"/>
      <c r="E68" s="17"/>
      <c r="G68" s="17">
        <v>1.125</v>
      </c>
      <c r="M68" s="17"/>
    </row>
    <row r="69" spans="1:13" x14ac:dyDescent="0.25">
      <c r="A69" s="16"/>
      <c r="E69" s="17"/>
      <c r="G69" s="17">
        <v>2.75</v>
      </c>
      <c r="M69" s="17"/>
    </row>
    <row r="70" spans="1:13" x14ac:dyDescent="0.25">
      <c r="A70" s="16"/>
      <c r="E70" s="17"/>
    </row>
    <row r="72" spans="1:13" x14ac:dyDescent="0.25">
      <c r="A72" t="s">
        <v>14</v>
      </c>
    </row>
    <row r="73" spans="1:13" x14ac:dyDescent="0.25">
      <c r="A73" t="s">
        <v>15</v>
      </c>
    </row>
    <row r="75" spans="1:13" x14ac:dyDescent="0.25">
      <c r="A75" s="18"/>
      <c r="E75" s="19"/>
      <c r="G75" s="19">
        <v>12345</v>
      </c>
      <c r="M75" s="19"/>
    </row>
    <row r="76" spans="1:13" x14ac:dyDescent="0.25">
      <c r="A76" s="18"/>
      <c r="E76" s="19"/>
      <c r="G76" s="19">
        <v>1.2E-5</v>
      </c>
      <c r="M76" s="19"/>
    </row>
    <row r="77" spans="1:13" x14ac:dyDescent="0.25">
      <c r="A77" s="18"/>
      <c r="E77" s="19"/>
      <c r="G77" s="19">
        <v>60000</v>
      </c>
      <c r="M77" s="19"/>
    </row>
    <row r="78" spans="1:13" x14ac:dyDescent="0.25">
      <c r="A78" s="18"/>
      <c r="E78" s="19"/>
      <c r="G78" s="19">
        <v>6897000</v>
      </c>
      <c r="M78" s="19"/>
    </row>
    <row r="79" spans="1:13" x14ac:dyDescent="0.25">
      <c r="A79" s="18"/>
      <c r="E79" s="19"/>
      <c r="G79" s="19">
        <v>1.1115E-2</v>
      </c>
      <c r="M79" s="19"/>
    </row>
    <row r="80" spans="1:13" x14ac:dyDescent="0.25">
      <c r="A80" s="18"/>
      <c r="E80" s="19"/>
    </row>
    <row r="82" spans="1:13" x14ac:dyDescent="0.25">
      <c r="A82" t="s">
        <v>16</v>
      </c>
    </row>
    <row r="83" spans="1:13" x14ac:dyDescent="0.25">
      <c r="A83" t="s">
        <v>17</v>
      </c>
    </row>
    <row r="85" spans="1:13" x14ac:dyDescent="0.25">
      <c r="A85" s="20"/>
      <c r="E85" s="21"/>
      <c r="G85" s="21">
        <v>45751</v>
      </c>
      <c r="M85" s="21"/>
    </row>
    <row r="86" spans="1:13" x14ac:dyDescent="0.25">
      <c r="A86" s="20"/>
      <c r="E86" s="21"/>
      <c r="G86" s="21">
        <v>46022</v>
      </c>
      <c r="M86" s="21"/>
    </row>
    <row r="87" spans="1:13" x14ac:dyDescent="0.25">
      <c r="A87" s="20"/>
      <c r="E87" s="21"/>
      <c r="G87" s="21">
        <v>45504</v>
      </c>
      <c r="M87" s="21"/>
    </row>
    <row r="88" spans="1:13" x14ac:dyDescent="0.25">
      <c r="A88" s="20"/>
      <c r="E88" s="21"/>
      <c r="G88" s="21">
        <v>46346</v>
      </c>
      <c r="M88" s="21"/>
    </row>
    <row r="89" spans="1:13" x14ac:dyDescent="0.25">
      <c r="A89" s="20"/>
      <c r="E89" s="21"/>
    </row>
    <row r="91" spans="1:13" x14ac:dyDescent="0.25">
      <c r="A91" t="s">
        <v>18</v>
      </c>
    </row>
    <row r="92" spans="1:13" x14ac:dyDescent="0.25">
      <c r="A92" t="s">
        <v>19</v>
      </c>
    </row>
    <row r="94" spans="1:13" x14ac:dyDescent="0.25">
      <c r="A94" s="22"/>
      <c r="E94" s="23"/>
      <c r="G94" s="23">
        <v>0.625</v>
      </c>
      <c r="M94" s="23"/>
    </row>
    <row r="95" spans="1:13" x14ac:dyDescent="0.25">
      <c r="A95" s="22"/>
      <c r="E95" s="23"/>
      <c r="G95" s="23">
        <v>0.5</v>
      </c>
      <c r="M95" s="23"/>
    </row>
    <row r="96" spans="1:13" x14ac:dyDescent="0.25">
      <c r="A96" s="22"/>
      <c r="E96" s="23"/>
      <c r="G96" s="23">
        <v>4.1666666666666664E-2</v>
      </c>
      <c r="M96" s="23"/>
    </row>
    <row r="97" spans="1:13" x14ac:dyDescent="0.25">
      <c r="A97" s="22"/>
      <c r="E97" s="23"/>
      <c r="G97" s="23">
        <v>0.10416666666666667</v>
      </c>
      <c r="M97" s="23"/>
    </row>
    <row r="98" spans="1:13" x14ac:dyDescent="0.25">
      <c r="A98" s="22"/>
      <c r="E98" s="23"/>
      <c r="G98" s="23">
        <v>0.25</v>
      </c>
      <c r="M98" s="23"/>
    </row>
    <row r="99" spans="1:13" x14ac:dyDescent="0.25">
      <c r="A99" s="22"/>
      <c r="E99" s="23"/>
    </row>
    <row r="101" spans="1:13" x14ac:dyDescent="0.25">
      <c r="A101" t="s">
        <v>20</v>
      </c>
    </row>
    <row r="102" spans="1:13" x14ac:dyDescent="0.25">
      <c r="A102" t="s">
        <v>21</v>
      </c>
    </row>
    <row r="104" spans="1:13" x14ac:dyDescent="0.25">
      <c r="A104" s="24"/>
      <c r="E104" s="25"/>
      <c r="G104" s="36">
        <v>15</v>
      </c>
    </row>
    <row r="105" spans="1:13" x14ac:dyDescent="0.25">
      <c r="A105" s="24"/>
      <c r="E105" s="25"/>
      <c r="G105" s="36">
        <v>-20</v>
      </c>
    </row>
    <row r="106" spans="1:13" x14ac:dyDescent="0.25">
      <c r="A106" s="24"/>
      <c r="E106" s="25"/>
      <c r="G106" s="36">
        <v>25</v>
      </c>
    </row>
    <row r="107" spans="1:13" x14ac:dyDescent="0.25">
      <c r="A107" s="24"/>
      <c r="E107" s="25"/>
      <c r="G107" s="36">
        <v>-301</v>
      </c>
    </row>
    <row r="108" spans="1:13" x14ac:dyDescent="0.25">
      <c r="A108" s="24"/>
      <c r="E108" s="25"/>
      <c r="G108" s="36">
        <v>0</v>
      </c>
    </row>
    <row r="110" spans="1:13" x14ac:dyDescent="0.25">
      <c r="A110" t="s">
        <v>22</v>
      </c>
    </row>
    <row r="111" spans="1:13" x14ac:dyDescent="0.25">
      <c r="A111" t="s">
        <v>23</v>
      </c>
    </row>
    <row r="113" spans="1:13" x14ac:dyDescent="0.25">
      <c r="A113" s="26"/>
      <c r="E113" s="27"/>
      <c r="G113">
        <v>10</v>
      </c>
      <c r="H113" t="str">
        <f>IF(G113=0, "↑", IF(G113&gt;0, "→", "←"))</f>
        <v>→</v>
      </c>
    </row>
    <row r="114" spans="1:13" x14ac:dyDescent="0.25">
      <c r="A114" s="26"/>
      <c r="E114" s="27"/>
      <c r="G114">
        <v>-200</v>
      </c>
      <c r="H114" t="str">
        <f>IF(G114=0, "↑", IF(G114&gt;0, "→", "←"))</f>
        <v>←</v>
      </c>
    </row>
    <row r="115" spans="1:13" x14ac:dyDescent="0.25">
      <c r="A115" s="26"/>
      <c r="E115" s="27"/>
      <c r="G115">
        <v>0</v>
      </c>
      <c r="H115" t="str">
        <f>IF(G115=0, "↑", IF(G115&gt;0, "→", "←"))</f>
        <v>↑</v>
      </c>
    </row>
    <row r="116" spans="1:13" x14ac:dyDescent="0.25">
      <c r="A116" s="26"/>
      <c r="E116" s="27"/>
      <c r="G116">
        <v>-400</v>
      </c>
      <c r="H116" t="str">
        <f>IF(G116=0, "↑", IF(G116&gt;0, "→", "←"))</f>
        <v>←</v>
      </c>
    </row>
    <row r="117" spans="1:13" x14ac:dyDescent="0.25">
      <c r="A117" s="26"/>
      <c r="E117" s="27"/>
      <c r="G117">
        <v>200</v>
      </c>
      <c r="H117" t="str">
        <f>IF(G117=0, "↑", IF(G117&gt;0, "→", "←"))</f>
        <v>→</v>
      </c>
    </row>
    <row r="119" spans="1:13" x14ac:dyDescent="0.25">
      <c r="A119" t="s">
        <v>24</v>
      </c>
    </row>
    <row r="120" spans="1:13" x14ac:dyDescent="0.25">
      <c r="A120" t="s">
        <v>25</v>
      </c>
    </row>
    <row r="122" spans="1:13" x14ac:dyDescent="0.25">
      <c r="A122" s="28"/>
      <c r="E122" s="29"/>
      <c r="G122" s="37">
        <v>35</v>
      </c>
      <c r="M122" s="37"/>
    </row>
    <row r="123" spans="1:13" x14ac:dyDescent="0.25">
      <c r="A123" s="28"/>
      <c r="E123" s="29"/>
      <c r="G123" s="37">
        <v>40</v>
      </c>
      <c r="M123" s="37"/>
    </row>
    <row r="124" spans="1:13" x14ac:dyDescent="0.25">
      <c r="A124" s="28"/>
      <c r="E124" s="29"/>
      <c r="G124" s="37">
        <v>0</v>
      </c>
      <c r="M124" s="37"/>
    </row>
    <row r="125" spans="1:13" x14ac:dyDescent="0.25">
      <c r="A125" s="28"/>
      <c r="E125" s="29"/>
      <c r="G125" s="37">
        <f>-15</f>
        <v>-15</v>
      </c>
      <c r="M125" s="37"/>
    </row>
    <row r="126" spans="1:13" x14ac:dyDescent="0.25">
      <c r="A126" s="28"/>
      <c r="E126" s="29"/>
      <c r="G126" s="37">
        <v>2</v>
      </c>
      <c r="M126" s="37"/>
    </row>
    <row r="128" spans="1:13" x14ac:dyDescent="0.25">
      <c r="A128" t="s">
        <v>26</v>
      </c>
    </row>
    <row r="129" spans="1:8" x14ac:dyDescent="0.25">
      <c r="A129" t="s">
        <v>27</v>
      </c>
    </row>
    <row r="131" spans="1:8" x14ac:dyDescent="0.25">
      <c r="A131" s="5"/>
      <c r="G131">
        <v>0.95</v>
      </c>
      <c r="H131" t="str">
        <f>REPT("|", ROUND(G131*10, 0)) &amp; REPT(" ", 10 - ROUND(G131*10, 0))</f>
        <v>||||||||||</v>
      </c>
    </row>
    <row r="132" spans="1:8" x14ac:dyDescent="0.25">
      <c r="A132" s="5"/>
      <c r="G132">
        <v>0.8</v>
      </c>
      <c r="H132" t="str">
        <f>REPT("|", ROUND(G132*10, 0)) &amp; REPT(" ", 10 - ROUND(G132*10, 0))</f>
        <v xml:space="preserve">||||||||  </v>
      </c>
    </row>
    <row r="133" spans="1:8" x14ac:dyDescent="0.25">
      <c r="A133" s="5"/>
      <c r="G133">
        <v>0.2</v>
      </c>
      <c r="H133" t="str">
        <f>REPT("|", ROUND(G133*10, 0)) &amp; REPT(" ", 10 - ROUND(G133*10, 0))</f>
        <v xml:space="preserve">||        </v>
      </c>
    </row>
    <row r="134" spans="1:8" x14ac:dyDescent="0.25">
      <c r="A134" s="5"/>
      <c r="G134">
        <v>1</v>
      </c>
      <c r="H134" t="str">
        <f>REPT("|", ROUND(G134*10, 0)) &amp; REPT(" ", 10 - ROUND(G134*10, 0))</f>
        <v>||||||||||</v>
      </c>
    </row>
    <row r="135" spans="1:8" x14ac:dyDescent="0.25">
      <c r="A135" s="5"/>
      <c r="E135" t="str">
        <f>REPT("|",ROUND(D135*10,0)) &amp; REPT(" ",10-ROUND(D135*10,0))</f>
        <v xml:space="preserve">          </v>
      </c>
      <c r="G135">
        <v>0</v>
      </c>
      <c r="H135" t="str">
        <f>REPT("|", ROUND(G135*10, 0)) &amp; REPT(" ", 10 - ROUND(G135*10, 0))</f>
        <v xml:space="preserve">          </v>
      </c>
    </row>
    <row r="137" spans="1:8" x14ac:dyDescent="0.25">
      <c r="A137" t="s">
        <v>28</v>
      </c>
    </row>
    <row r="138" spans="1:8" x14ac:dyDescent="0.25">
      <c r="A138" t="s">
        <v>29</v>
      </c>
    </row>
    <row r="140" spans="1:8" x14ac:dyDescent="0.25">
      <c r="A140" s="5"/>
      <c r="G140">
        <v>50</v>
      </c>
      <c r="H140" t="str">
        <f>IF(G140&lt;50, "Low", IF(G140&lt;=100, "Mid", "High"))</f>
        <v>Mid</v>
      </c>
    </row>
    <row r="141" spans="1:8" x14ac:dyDescent="0.25">
      <c r="A141" s="5"/>
      <c r="G141">
        <v>40</v>
      </c>
      <c r="H141" t="str">
        <f>IF(G141&lt;50, "Low", IF(G141&lt;=100, "Mid", "High"))</f>
        <v>Low</v>
      </c>
    </row>
    <row r="142" spans="1:8" x14ac:dyDescent="0.25">
      <c r="A142" s="5"/>
      <c r="G142">
        <v>25</v>
      </c>
      <c r="H142" t="str">
        <f>IF(G142&lt;50, "Low", IF(G142&lt;=100, "Mid", "High"))</f>
        <v>Low</v>
      </c>
    </row>
    <row r="143" spans="1:8" x14ac:dyDescent="0.25">
      <c r="A143" s="5"/>
      <c r="G143">
        <v>100</v>
      </c>
      <c r="H143" t="str">
        <f>IF(G143&lt;50, "Low", IF(G143&lt;=100, "Mid", "High"))</f>
        <v>Mid</v>
      </c>
    </row>
    <row r="144" spans="1:8" x14ac:dyDescent="0.25">
      <c r="A144" s="5"/>
      <c r="G144">
        <v>300</v>
      </c>
      <c r="H144" t="str">
        <f>IF(G144&lt;50, "Low", IF(G144&lt;=100, "Mid", "High"))</f>
        <v>High</v>
      </c>
    </row>
    <row r="146" spans="1:5" x14ac:dyDescent="0.25">
      <c r="A146" t="s">
        <v>30</v>
      </c>
    </row>
    <row r="147" spans="1:5" x14ac:dyDescent="0.25">
      <c r="A147" t="s">
        <v>31</v>
      </c>
    </row>
    <row r="149" spans="1:5" x14ac:dyDescent="0.25">
      <c r="A149" s="5"/>
      <c r="D149">
        <v>1200</v>
      </c>
      <c r="E149" t="str">
        <f>IF(D149&lt;1000,D149&amp;"B",IF(D149&lt;1000000,ROUND(D149/1024,1)&amp;"KB",ROUND(D149/1048576,1)&amp;"MB"))</f>
        <v>1.2KB</v>
      </c>
    </row>
    <row r="150" spans="1:5" x14ac:dyDescent="0.25">
      <c r="A150" s="5"/>
      <c r="D150">
        <v>3200</v>
      </c>
      <c r="E150" t="str">
        <f>IF(D150&lt;1000,D150&amp;"B",IF(D150&lt;1000000,ROUND(D150/1024,1)&amp;"KB",ROUND(D150/1048576,1)&amp;"MB"))</f>
        <v>3.1KB</v>
      </c>
    </row>
    <row r="151" spans="1:5" x14ac:dyDescent="0.25">
      <c r="A151" s="5"/>
      <c r="D151">
        <v>777777</v>
      </c>
      <c r="E151" t="str">
        <f>IF(D151&lt;1000,D151&amp;"B",IF(D151&lt;1000000,ROUND(D151/1024,1)&amp;"KB",ROUND(D151/1048576,1)&amp;"MB"))</f>
        <v>759.5KB</v>
      </c>
    </row>
    <row r="152" spans="1:5" x14ac:dyDescent="0.25">
      <c r="A152" s="5"/>
      <c r="D152">
        <v>5000000</v>
      </c>
      <c r="E152" t="str">
        <f>IF(D152&lt;1000,D152&amp;"B",IF(D152&lt;1000000,ROUND(D152/1024,1)&amp;"KB",ROUND(D152/1048576,1)&amp;"MB"))</f>
        <v>4.8MB</v>
      </c>
    </row>
    <row r="153" spans="1:5" x14ac:dyDescent="0.25">
      <c r="A153" s="5"/>
      <c r="D153">
        <v>100</v>
      </c>
      <c r="E153" t="str">
        <f>IF(D153&lt;1000,D153&amp;"B",IF(D153&lt;1000000,ROUND(D153/1024,1)&amp;"KB",ROUND(D153/1048576,1)&amp;"MB"))</f>
        <v>100B</v>
      </c>
    </row>
    <row r="155" spans="1:5" x14ac:dyDescent="0.25">
      <c r="A155" t="s">
        <v>32</v>
      </c>
    </row>
    <row r="156" spans="1:5" x14ac:dyDescent="0.25">
      <c r="A156" t="s">
        <v>33</v>
      </c>
    </row>
    <row r="158" spans="1:5" x14ac:dyDescent="0.25">
      <c r="A158" s="30"/>
      <c r="D158" s="31">
        <v>0</v>
      </c>
    </row>
    <row r="159" spans="1:5" x14ac:dyDescent="0.25">
      <c r="A159" s="30"/>
      <c r="D159" s="31">
        <v>45</v>
      </c>
    </row>
    <row r="160" spans="1:5" x14ac:dyDescent="0.25">
      <c r="A160" s="30"/>
      <c r="D160" s="31">
        <v>-50</v>
      </c>
    </row>
    <row r="161" spans="1:5" x14ac:dyDescent="0.25">
      <c r="A161" s="30"/>
      <c r="D161" s="31">
        <v>800</v>
      </c>
    </row>
    <row r="162" spans="1:5" x14ac:dyDescent="0.25">
      <c r="A162" s="30"/>
      <c r="D162" s="31">
        <v>0</v>
      </c>
    </row>
    <row r="163" spans="1:5" x14ac:dyDescent="0.25">
      <c r="A163" t="s">
        <v>34</v>
      </c>
    </row>
    <row r="164" spans="1:5" x14ac:dyDescent="0.25">
      <c r="A164" t="s">
        <v>35</v>
      </c>
    </row>
    <row r="166" spans="1:5" x14ac:dyDescent="0.25">
      <c r="A166" s="32"/>
      <c r="E166" s="33">
        <v>1500000</v>
      </c>
    </row>
    <row r="167" spans="1:5" x14ac:dyDescent="0.25">
      <c r="A167" s="32"/>
      <c r="E167" s="33">
        <v>2500000</v>
      </c>
    </row>
    <row r="168" spans="1:5" x14ac:dyDescent="0.25">
      <c r="A168" s="32"/>
      <c r="E168" s="33">
        <v>4800000</v>
      </c>
    </row>
    <row r="169" spans="1:5" x14ac:dyDescent="0.25">
      <c r="A169" s="32"/>
      <c r="E169" s="33">
        <v>500000</v>
      </c>
    </row>
    <row r="170" spans="1:5" x14ac:dyDescent="0.25">
      <c r="A170" s="32"/>
      <c r="E170" s="33">
        <v>20000000</v>
      </c>
    </row>
    <row r="172" spans="1:5" x14ac:dyDescent="0.25">
      <c r="A172" t="s">
        <v>36</v>
      </c>
    </row>
    <row r="173" spans="1:5" x14ac:dyDescent="0.25">
      <c r="A173" t="s">
        <v>37</v>
      </c>
    </row>
    <row r="175" spans="1:5" x14ac:dyDescent="0.25">
      <c r="D175">
        <v>1</v>
      </c>
      <c r="E175" t="str">
        <f t="shared" ref="E175:E194" si="0">ROMAN(D175, 0)</f>
        <v>I</v>
      </c>
    </row>
    <row r="176" spans="1:5" x14ac:dyDescent="0.25">
      <c r="D176">
        <v>2</v>
      </c>
      <c r="E176" t="str">
        <f t="shared" si="0"/>
        <v>II</v>
      </c>
    </row>
    <row r="177" spans="4:5" x14ac:dyDescent="0.25">
      <c r="D177">
        <v>3</v>
      </c>
      <c r="E177" t="str">
        <f t="shared" si="0"/>
        <v>III</v>
      </c>
    </row>
    <row r="178" spans="4:5" x14ac:dyDescent="0.25">
      <c r="D178">
        <v>4</v>
      </c>
      <c r="E178" t="str">
        <f t="shared" si="0"/>
        <v>IV</v>
      </c>
    </row>
    <row r="179" spans="4:5" x14ac:dyDescent="0.25">
      <c r="D179">
        <v>5</v>
      </c>
      <c r="E179" t="str">
        <f t="shared" si="0"/>
        <v>V</v>
      </c>
    </row>
    <row r="180" spans="4:5" x14ac:dyDescent="0.25">
      <c r="D180">
        <v>6</v>
      </c>
      <c r="E180" t="str">
        <f t="shared" si="0"/>
        <v>VI</v>
      </c>
    </row>
    <row r="181" spans="4:5" x14ac:dyDescent="0.25">
      <c r="D181">
        <v>7</v>
      </c>
      <c r="E181" t="str">
        <f t="shared" si="0"/>
        <v>VII</v>
      </c>
    </row>
    <row r="182" spans="4:5" x14ac:dyDescent="0.25">
      <c r="D182">
        <v>8</v>
      </c>
      <c r="E182" t="str">
        <f t="shared" si="0"/>
        <v>VIII</v>
      </c>
    </row>
    <row r="183" spans="4:5" x14ac:dyDescent="0.25">
      <c r="D183">
        <v>9</v>
      </c>
      <c r="E183" t="str">
        <f t="shared" si="0"/>
        <v>IX</v>
      </c>
    </row>
    <row r="184" spans="4:5" x14ac:dyDescent="0.25">
      <c r="D184">
        <v>10</v>
      </c>
      <c r="E184" t="str">
        <f t="shared" si="0"/>
        <v>X</v>
      </c>
    </row>
    <row r="185" spans="4:5" x14ac:dyDescent="0.25">
      <c r="D185">
        <v>11</v>
      </c>
      <c r="E185" t="str">
        <f t="shared" si="0"/>
        <v>XI</v>
      </c>
    </row>
    <row r="186" spans="4:5" x14ac:dyDescent="0.25">
      <c r="D186">
        <v>12</v>
      </c>
      <c r="E186" t="str">
        <f t="shared" si="0"/>
        <v>XII</v>
      </c>
    </row>
    <row r="187" spans="4:5" x14ac:dyDescent="0.25">
      <c r="D187">
        <v>13</v>
      </c>
      <c r="E187" t="str">
        <f t="shared" si="0"/>
        <v>XIII</v>
      </c>
    </row>
    <row r="188" spans="4:5" x14ac:dyDescent="0.25">
      <c r="D188">
        <v>14</v>
      </c>
      <c r="E188" t="str">
        <f t="shared" si="0"/>
        <v>XIV</v>
      </c>
    </row>
    <row r="189" spans="4:5" x14ac:dyDescent="0.25">
      <c r="D189">
        <v>15</v>
      </c>
      <c r="E189" t="str">
        <f t="shared" si="0"/>
        <v>XV</v>
      </c>
    </row>
    <row r="190" spans="4:5" x14ac:dyDescent="0.25">
      <c r="D190">
        <v>16</v>
      </c>
      <c r="E190" t="str">
        <f t="shared" si="0"/>
        <v>XVI</v>
      </c>
    </row>
    <row r="191" spans="4:5" x14ac:dyDescent="0.25">
      <c r="D191">
        <v>17</v>
      </c>
      <c r="E191" t="str">
        <f t="shared" si="0"/>
        <v>XVII</v>
      </c>
    </row>
    <row r="192" spans="4:5" x14ac:dyDescent="0.25">
      <c r="D192">
        <v>18</v>
      </c>
      <c r="E192" t="str">
        <f t="shared" si="0"/>
        <v>XVIII</v>
      </c>
    </row>
    <row r="193" spans="1:5" x14ac:dyDescent="0.25">
      <c r="D193">
        <v>19</v>
      </c>
      <c r="E193" t="str">
        <f t="shared" si="0"/>
        <v>XIX</v>
      </c>
    </row>
    <row r="194" spans="1:5" x14ac:dyDescent="0.25">
      <c r="D194">
        <v>20</v>
      </c>
      <c r="E194" t="str">
        <f t="shared" si="0"/>
        <v>XX</v>
      </c>
    </row>
    <row r="196" spans="1:5" x14ac:dyDescent="0.25">
      <c r="A196" t="s">
        <v>38</v>
      </c>
    </row>
    <row r="197" spans="1:5" x14ac:dyDescent="0.25">
      <c r="A197" t="s">
        <v>39</v>
      </c>
    </row>
    <row r="199" spans="1:5" x14ac:dyDescent="0.25">
      <c r="E199">
        <v>15</v>
      </c>
    </row>
    <row r="200" spans="1:5" x14ac:dyDescent="0.25">
      <c r="E200">
        <v>56</v>
      </c>
    </row>
    <row r="201" spans="1:5" x14ac:dyDescent="0.25">
      <c r="E201">
        <v>103</v>
      </c>
    </row>
    <row r="202" spans="1:5" x14ac:dyDescent="0.25">
      <c r="E202">
        <v>96</v>
      </c>
    </row>
    <row r="203" spans="1:5" x14ac:dyDescent="0.25">
      <c r="E203">
        <v>30</v>
      </c>
    </row>
    <row r="204" spans="1:5" x14ac:dyDescent="0.25">
      <c r="E204">
        <v>66</v>
      </c>
    </row>
    <row r="205" spans="1:5" x14ac:dyDescent="0.25">
      <c r="E205">
        <v>650</v>
      </c>
    </row>
    <row r="206" spans="1:5" x14ac:dyDescent="0.25">
      <c r="E206">
        <v>30</v>
      </c>
    </row>
    <row r="207" spans="1:5" x14ac:dyDescent="0.25">
      <c r="E207">
        <v>105</v>
      </c>
    </row>
    <row r="208" spans="1:5" x14ac:dyDescent="0.25">
      <c r="E208">
        <v>10</v>
      </c>
    </row>
  </sheetData>
  <conditionalFormatting sqref="E199:E208">
    <cfRule type="cellIs" dxfId="2" priority="4" operator="greaterThan">
      <formula>100</formula>
    </cfRule>
    <cfRule type="cellIs" dxfId="1" priority="5" operator="between">
      <formula>50</formula>
      <formula>100</formula>
    </cfRule>
    <cfRule type="cellIs" dxfId="0" priority="6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user 10</dc:creator>
  <cp:lastModifiedBy>AFM User 1</cp:lastModifiedBy>
  <dcterms:created xsi:type="dcterms:W3CDTF">2025-03-29T08:30:35Z</dcterms:created>
  <dcterms:modified xsi:type="dcterms:W3CDTF">2025-04-11T16:18:28Z</dcterms:modified>
</cp:coreProperties>
</file>