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OWNER\Desktop\tech365\EXCEL DATA\"/>
    </mc:Choice>
  </mc:AlternateContent>
  <bookViews>
    <workbookView xWindow="0" yWindow="0" windowWidth="20490" windowHeight="7050"/>
  </bookViews>
  <sheets>
    <sheet name="Sheet1" sheetId="1" r:id="rId1"/>
    <sheet name="Sheet2" sheetId="2" r:id="rId2"/>
    <sheet name="Sheet3" sheetId="3" r:id="rId3"/>
    <sheet name="Sheet4" sheetId="4" r:id="rId4"/>
    <sheet name="using IFNA" sheetId="5" r:id="rId5"/>
    <sheet name="Sheet6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4" i="6" l="1"/>
  <c r="E23" i="6"/>
  <c r="F23" i="6" s="1"/>
  <c r="E22" i="6"/>
  <c r="F22" i="6" s="1"/>
  <c r="E21" i="6"/>
  <c r="F21" i="6" s="1"/>
  <c r="E20" i="6"/>
  <c r="F20" i="6" s="1"/>
  <c r="E19" i="6"/>
  <c r="F19" i="6" s="1"/>
  <c r="E18" i="6"/>
  <c r="F18" i="6" s="1"/>
  <c r="E17" i="6"/>
  <c r="F17" i="6" s="1"/>
  <c r="E16" i="6"/>
  <c r="F16" i="6" s="1"/>
  <c r="E15" i="6"/>
  <c r="F15" i="6" s="1"/>
  <c r="E14" i="6"/>
  <c r="F14" i="6" s="1"/>
  <c r="E13" i="6"/>
  <c r="F13" i="6" s="1"/>
  <c r="E12" i="6"/>
  <c r="F12" i="6" s="1"/>
  <c r="E11" i="6"/>
  <c r="F11" i="6" s="1"/>
  <c r="F10" i="6"/>
  <c r="E9" i="6"/>
  <c r="F9" i="6" s="1"/>
  <c r="F8" i="6"/>
  <c r="E8" i="6"/>
  <c r="F7" i="6"/>
  <c r="F6" i="6"/>
  <c r="F5" i="6"/>
  <c r="F4" i="6"/>
  <c r="F24" i="6" l="1"/>
</calcChain>
</file>

<file path=xl/sharedStrings.xml><?xml version="1.0" encoding="utf-8"?>
<sst xmlns="http://schemas.openxmlformats.org/spreadsheetml/2006/main" count="154" uniqueCount="55">
  <si>
    <t>Country</t>
  </si>
  <si>
    <t>Capital</t>
  </si>
  <si>
    <t>Population</t>
  </si>
  <si>
    <t>Japan</t>
  </si>
  <si>
    <t>China</t>
  </si>
  <si>
    <t>Beijing</t>
  </si>
  <si>
    <t>Capital population</t>
  </si>
  <si>
    <t>India</t>
  </si>
  <si>
    <t>New Delhi</t>
  </si>
  <si>
    <t>Tokyo</t>
  </si>
  <si>
    <t>Russia</t>
  </si>
  <si>
    <t>Moscow</t>
  </si>
  <si>
    <t>South Korea</t>
  </si>
  <si>
    <t>Seoul</t>
  </si>
  <si>
    <t>Indonesia</t>
  </si>
  <si>
    <t>Jakarta</t>
  </si>
  <si>
    <t>Iran</t>
  </si>
  <si>
    <t>Tehran</t>
  </si>
  <si>
    <t>Mexico</t>
  </si>
  <si>
    <t>Mexico City</t>
  </si>
  <si>
    <t>Peru</t>
  </si>
  <si>
    <t>Lima</t>
  </si>
  <si>
    <t>Rank</t>
  </si>
  <si>
    <t>Country:</t>
  </si>
  <si>
    <t>Year:</t>
  </si>
  <si>
    <t>Population:</t>
  </si>
  <si>
    <t>USA</t>
  </si>
  <si>
    <t>Pakistan</t>
  </si>
  <si>
    <t>Nigeria</t>
  </si>
  <si>
    <t>Bangladesh</t>
  </si>
  <si>
    <t>Brazil</t>
  </si>
  <si>
    <t>Congo</t>
  </si>
  <si>
    <t>Ethiopia</t>
  </si>
  <si>
    <t xml:space="preserve">Rank            </t>
  </si>
  <si>
    <t>Max</t>
  </si>
  <si>
    <t>Min</t>
  </si>
  <si>
    <t>Average</t>
  </si>
  <si>
    <t>Avarage:</t>
  </si>
  <si>
    <t>Date wise Purchases</t>
  </si>
  <si>
    <t xml:space="preserve">Product wise total Purchases </t>
  </si>
  <si>
    <t xml:space="preserve"> </t>
  </si>
  <si>
    <t xml:space="preserve">Date </t>
  </si>
  <si>
    <t xml:space="preserve">Name of Items </t>
  </si>
  <si>
    <t xml:space="preserve">Quantity Purchase </t>
  </si>
  <si>
    <t xml:space="preserve">Rate </t>
  </si>
  <si>
    <t xml:space="preserve">Amount </t>
  </si>
  <si>
    <t>Name of Items</t>
  </si>
  <si>
    <t>Total Quantity for the Month</t>
  </si>
  <si>
    <t xml:space="preserve">Total Sale Amount </t>
  </si>
  <si>
    <t>Computer</t>
  </si>
  <si>
    <t xml:space="preserve">Laptop </t>
  </si>
  <si>
    <t>Keyboard</t>
  </si>
  <si>
    <t>Anti Virus</t>
  </si>
  <si>
    <t>Windows Software</t>
  </si>
  <si>
    <t xml:space="preserve">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</si>
</sst>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 * #,##0.00_ ;_ * \-#,##0.00_ ;_ * &quot;-&quot;??_ ;_ @_ "/>
    <numFmt numFmtId="165" formatCode="_ * #,##0_ ;_ * \-#,##0_ ;_ * &quot;-&quot;??_ ;_ @_ 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Verdana"/>
      <family val="2"/>
    </font>
    <font>
      <b/>
      <sz val="18"/>
      <color rgb="FF006838"/>
      <name val="Cambria"/>
      <family val="1"/>
    </font>
    <font>
      <b/>
      <sz val="12"/>
      <color theme="1"/>
      <name val="Verdana"/>
      <family val="2"/>
    </font>
    <font>
      <b/>
      <sz val="16"/>
      <color rgb="FF002060"/>
      <name val="Verdana"/>
      <family val="2"/>
    </font>
    <font>
      <b/>
      <sz val="12"/>
      <color theme="0"/>
      <name val="Verdana"/>
      <family val="2"/>
    </font>
    <font>
      <sz val="11"/>
      <color theme="1"/>
      <name val="Cambria"/>
      <family val="2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8BB2FF"/>
        <bgColor indexed="64"/>
      </patternFill>
    </fill>
  </fills>
  <borders count="10">
    <border>
      <left/>
      <right/>
      <top/>
      <bottom/>
      <diagonal/>
    </border>
    <border>
      <left style="thin">
        <color theme="2" tint="-0.499984740745262"/>
      </left>
      <right/>
      <top style="thin">
        <color theme="2" tint="-0.499984740745262"/>
      </top>
      <bottom/>
      <diagonal/>
    </border>
    <border>
      <left/>
      <right style="thin">
        <color theme="2" tint="-0.499984740745262"/>
      </right>
      <top style="thin">
        <color theme="2" tint="-0.499984740745262"/>
      </top>
      <bottom/>
      <diagonal/>
    </border>
    <border>
      <left style="thin">
        <color theme="2" tint="-0.499984740745262"/>
      </left>
      <right/>
      <top/>
      <bottom style="thin">
        <color theme="2" tint="-0.499984740745262"/>
      </bottom>
      <diagonal/>
    </border>
    <border>
      <left/>
      <right style="thin">
        <color theme="2" tint="-0.499984740745262"/>
      </right>
      <top/>
      <bottom style="thin">
        <color theme="2" tint="-0.499984740745262"/>
      </bottom>
      <diagonal/>
    </border>
    <border>
      <left style="thin">
        <color theme="2" tint="-0.499984740745262"/>
      </left>
      <right/>
      <top/>
      <bottom/>
      <diagonal/>
    </border>
    <border>
      <left/>
      <right style="thin">
        <color theme="2" tint="-0.499984740745262"/>
      </right>
      <top/>
      <bottom/>
      <diagonal/>
    </border>
    <border>
      <left/>
      <right/>
      <top/>
      <bottom style="thin">
        <color rgb="FF002060"/>
      </bottom>
      <diagonal/>
    </border>
    <border>
      <left style="thin">
        <color rgb="FF002060"/>
      </left>
      <right style="thin">
        <color rgb="FF002060"/>
      </right>
      <top style="thin">
        <color rgb="FF002060"/>
      </top>
      <bottom style="thin">
        <color rgb="FF002060"/>
      </bottom>
      <diagonal/>
    </border>
    <border>
      <left/>
      <right/>
      <top style="thin">
        <color rgb="FF002060"/>
      </top>
      <bottom style="double">
        <color rgb="FF002060"/>
      </bottom>
      <diagonal/>
    </border>
  </borders>
  <cellStyleXfs count="2">
    <xf numFmtId="0" fontId="0" fillId="0" borderId="0"/>
    <xf numFmtId="164" fontId="8" fillId="0" borderId="0" applyFont="0" applyFill="0" applyBorder="0" applyAlignment="0" applyProtection="0"/>
  </cellStyleXfs>
  <cellXfs count="40">
    <xf numFmtId="0" fontId="0" fillId="0" borderId="0" xfId="0"/>
    <xf numFmtId="0" fontId="2" fillId="2" borderId="0" xfId="0" applyFont="1" applyFill="1"/>
    <xf numFmtId="0" fontId="1" fillId="0" borderId="1" xfId="0" applyFont="1" applyBorder="1" applyAlignment="1">
      <alignment horizontal="left" wrapText="1"/>
    </xf>
    <xf numFmtId="3" fontId="0" fillId="0" borderId="2" xfId="0" applyNumberFormat="1" applyBorder="1" applyAlignment="1">
      <alignment horizontal="left"/>
    </xf>
    <xf numFmtId="3" fontId="0" fillId="0" borderId="0" xfId="0" applyNumberFormat="1"/>
    <xf numFmtId="0" fontId="1" fillId="0" borderId="3" xfId="0" applyFont="1" applyBorder="1" applyAlignment="1">
      <alignment horizontal="left"/>
    </xf>
    <xf numFmtId="3" fontId="0" fillId="0" borderId="4" xfId="0" applyNumberFormat="1" applyBorder="1" applyAlignment="1">
      <alignment horizontal="right"/>
    </xf>
    <xf numFmtId="0" fontId="1" fillId="0" borderId="0" xfId="0" applyFont="1" applyAlignment="1">
      <alignment horizontal="left"/>
    </xf>
    <xf numFmtId="3" fontId="0" fillId="0" borderId="0" xfId="0" applyNumberFormat="1" applyAlignment="1">
      <alignment horizontal="center"/>
    </xf>
    <xf numFmtId="0" fontId="1" fillId="0" borderId="1" xfId="0" applyFont="1" applyBorder="1"/>
    <xf numFmtId="0" fontId="0" fillId="3" borderId="2" xfId="0" applyFill="1" applyBorder="1"/>
    <xf numFmtId="0" fontId="1" fillId="0" borderId="5" xfId="0" applyFont="1" applyBorder="1"/>
    <xf numFmtId="1" fontId="0" fillId="3" borderId="6" xfId="0" applyNumberFormat="1" applyFill="1" applyBorder="1" applyAlignment="1">
      <alignment horizontal="left"/>
    </xf>
    <xf numFmtId="0" fontId="1" fillId="0" borderId="3" xfId="0" applyFont="1" applyBorder="1"/>
    <xf numFmtId="3" fontId="0" fillId="0" borderId="4" xfId="0" applyNumberFormat="1" applyBorder="1"/>
    <xf numFmtId="0" fontId="2" fillId="3" borderId="1" xfId="0" applyFont="1" applyFill="1" applyBorder="1"/>
    <xf numFmtId="0" fontId="2" fillId="3" borderId="2" xfId="0" applyFont="1" applyFill="1" applyBorder="1"/>
    <xf numFmtId="0" fontId="2" fillId="0" borderId="5" xfId="0" applyFont="1" applyBorder="1"/>
    <xf numFmtId="0" fontId="0" fillId="0" borderId="6" xfId="0" applyBorder="1"/>
    <xf numFmtId="0" fontId="2" fillId="0" borderId="3" xfId="0" applyFont="1" applyBorder="1"/>
    <xf numFmtId="0" fontId="0" fillId="0" borderId="4" xfId="0" applyBorder="1"/>
    <xf numFmtId="0" fontId="1" fillId="0" borderId="0" xfId="0" applyFont="1"/>
    <xf numFmtId="3" fontId="0" fillId="0" borderId="4" xfId="0" applyNumberFormat="1" applyBorder="1" applyAlignment="1">
      <alignment horizontal="left"/>
    </xf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6" fillId="0" borderId="7" xfId="0" applyFont="1" applyBorder="1" applyAlignment="1">
      <alignment horizontal="left"/>
    </xf>
    <xf numFmtId="0" fontId="3" fillId="0" borderId="0" xfId="0" applyFont="1" applyAlignment="1">
      <alignment vertical="center"/>
    </xf>
    <xf numFmtId="0" fontId="7" fillId="4" borderId="8" xfId="0" applyFont="1" applyFill="1" applyBorder="1" applyAlignment="1">
      <alignment horizontal="center" vertical="center"/>
    </xf>
    <xf numFmtId="0" fontId="7" fillId="4" borderId="8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14" fontId="3" fillId="0" borderId="8" xfId="0" applyNumberFormat="1" applyFont="1" applyBorder="1" applyAlignment="1">
      <alignment horizontal="center" vertical="center"/>
    </xf>
    <xf numFmtId="0" fontId="3" fillId="0" borderId="8" xfId="0" applyFont="1" applyBorder="1" applyAlignment="1">
      <alignment horizontal="left" vertical="center"/>
    </xf>
    <xf numFmtId="165" fontId="3" fillId="0" borderId="8" xfId="1" applyNumberFormat="1" applyFont="1" applyBorder="1" applyAlignment="1">
      <alignment horizontal="center" vertical="center"/>
    </xf>
    <xf numFmtId="165" fontId="3" fillId="0" borderId="8" xfId="1" applyNumberFormat="1" applyFont="1" applyBorder="1" applyAlignment="1">
      <alignment vertical="center"/>
    </xf>
    <xf numFmtId="165" fontId="5" fillId="5" borderId="8" xfId="1" applyNumberFormat="1" applyFont="1" applyFill="1" applyBorder="1" applyAlignment="1">
      <alignment horizontal="left" vertical="center"/>
    </xf>
    <xf numFmtId="165" fontId="5" fillId="5" borderId="8" xfId="1" applyNumberFormat="1" applyFont="1" applyFill="1" applyBorder="1" applyAlignment="1">
      <alignment horizontal="right" vertical="center"/>
    </xf>
    <xf numFmtId="0" fontId="5" fillId="0" borderId="9" xfId="0" applyFont="1" applyBorder="1"/>
    <xf numFmtId="165" fontId="5" fillId="0" borderId="9" xfId="1" applyNumberFormat="1" applyFont="1" applyBorder="1"/>
  </cellXfs>
  <cellStyles count="2">
    <cellStyle name="Comma 2" xfId="1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11"/>
  <sheetViews>
    <sheetView tabSelected="1" workbookViewId="0">
      <selection activeCell="G4" sqref="G4"/>
    </sheetView>
  </sheetViews>
  <sheetFormatPr defaultRowHeight="15" x14ac:dyDescent="0.25"/>
  <cols>
    <col min="3" max="3" width="11.28515625" customWidth="1"/>
    <col min="5" max="5" width="17.7109375" customWidth="1"/>
    <col min="6" max="6" width="11" customWidth="1"/>
  </cols>
  <sheetData>
    <row r="1" spans="1:6" x14ac:dyDescent="0.25">
      <c r="A1" s="1" t="s">
        <v>0</v>
      </c>
      <c r="B1" s="1" t="s">
        <v>1</v>
      </c>
      <c r="C1" s="1" t="s">
        <v>2</v>
      </c>
      <c r="E1" s="2" t="s">
        <v>0</v>
      </c>
      <c r="F1" s="3" t="s">
        <v>3</v>
      </c>
    </row>
    <row r="2" spans="1:6" x14ac:dyDescent="0.25">
      <c r="A2" t="s">
        <v>4</v>
      </c>
      <c r="B2" t="s">
        <v>5</v>
      </c>
      <c r="C2" s="4">
        <v>20693000</v>
      </c>
      <c r="D2" s="4"/>
      <c r="E2" s="5" t="s">
        <v>6</v>
      </c>
      <c r="F2" s="6"/>
    </row>
    <row r="3" spans="1:6" x14ac:dyDescent="0.25">
      <c r="A3" t="s">
        <v>7</v>
      </c>
      <c r="B3" t="s">
        <v>8</v>
      </c>
      <c r="C3" s="4">
        <v>17838842</v>
      </c>
      <c r="D3" s="4"/>
    </row>
    <row r="4" spans="1:6" x14ac:dyDescent="0.25">
      <c r="A4" t="s">
        <v>3</v>
      </c>
      <c r="B4" t="s">
        <v>9</v>
      </c>
      <c r="C4" s="4">
        <v>13189000</v>
      </c>
      <c r="D4" s="4"/>
    </row>
    <row r="5" spans="1:6" x14ac:dyDescent="0.25">
      <c r="A5" t="s">
        <v>10</v>
      </c>
      <c r="B5" t="s">
        <v>11</v>
      </c>
      <c r="C5" s="4">
        <v>11541000</v>
      </c>
      <c r="D5" s="4"/>
    </row>
    <row r="6" spans="1:6" x14ac:dyDescent="0.25">
      <c r="A6" t="s">
        <v>12</v>
      </c>
      <c r="B6" t="s">
        <v>13</v>
      </c>
      <c r="C6" s="4">
        <v>10528774</v>
      </c>
      <c r="D6" s="4"/>
    </row>
    <row r="7" spans="1:6" x14ac:dyDescent="0.25">
      <c r="A7" t="s">
        <v>14</v>
      </c>
      <c r="B7" t="s">
        <v>15</v>
      </c>
      <c r="C7" s="4">
        <v>10187595</v>
      </c>
      <c r="D7" s="4"/>
    </row>
    <row r="8" spans="1:6" x14ac:dyDescent="0.25">
      <c r="A8" t="s">
        <v>16</v>
      </c>
      <c r="B8" t="s">
        <v>17</v>
      </c>
      <c r="C8" s="4">
        <v>9110347</v>
      </c>
      <c r="D8" s="4"/>
    </row>
    <row r="9" spans="1:6" x14ac:dyDescent="0.25">
      <c r="A9" t="s">
        <v>18</v>
      </c>
      <c r="B9" t="s">
        <v>19</v>
      </c>
      <c r="C9" s="4">
        <v>8851080</v>
      </c>
      <c r="D9" s="4"/>
    </row>
    <row r="10" spans="1:6" x14ac:dyDescent="0.25">
      <c r="A10" t="s">
        <v>20</v>
      </c>
      <c r="B10" t="s">
        <v>21</v>
      </c>
      <c r="C10" s="4">
        <v>8481415</v>
      </c>
      <c r="D10" s="4"/>
    </row>
    <row r="11" spans="1:6" x14ac:dyDescent="0.25">
      <c r="C11" s="4"/>
      <c r="D11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11"/>
  <sheetViews>
    <sheetView workbookViewId="0">
      <selection activeCell="I8" sqref="I8"/>
    </sheetView>
  </sheetViews>
  <sheetFormatPr defaultRowHeight="15" x14ac:dyDescent="0.25"/>
  <sheetData>
    <row r="1" spans="1:7" x14ac:dyDescent="0.25">
      <c r="A1" s="1" t="s">
        <v>22</v>
      </c>
      <c r="B1" s="1" t="s">
        <v>0</v>
      </c>
      <c r="C1" s="1" t="s">
        <v>1</v>
      </c>
      <c r="D1" s="1" t="s">
        <v>2</v>
      </c>
      <c r="F1" s="2" t="s">
        <v>1</v>
      </c>
      <c r="G1" s="3" t="s">
        <v>11</v>
      </c>
    </row>
    <row r="2" spans="1:7" x14ac:dyDescent="0.25">
      <c r="A2">
        <v>1</v>
      </c>
      <c r="B2" t="s">
        <v>4</v>
      </c>
      <c r="C2" t="s">
        <v>5</v>
      </c>
      <c r="D2" s="4">
        <v>20693000</v>
      </c>
      <c r="E2" s="4"/>
      <c r="F2" s="5" t="s">
        <v>22</v>
      </c>
      <c r="G2" s="6"/>
    </row>
    <row r="3" spans="1:7" x14ac:dyDescent="0.25">
      <c r="A3">
        <v>2</v>
      </c>
      <c r="B3" t="s">
        <v>7</v>
      </c>
      <c r="C3" t="s">
        <v>8</v>
      </c>
      <c r="D3" s="4">
        <v>17838842</v>
      </c>
      <c r="E3" s="4"/>
      <c r="F3" s="7"/>
      <c r="G3" s="8"/>
    </row>
    <row r="4" spans="1:7" x14ac:dyDescent="0.25">
      <c r="A4">
        <v>3</v>
      </c>
      <c r="B4" t="s">
        <v>3</v>
      </c>
      <c r="C4" t="s">
        <v>9</v>
      </c>
      <c r="D4" s="4">
        <v>13189000</v>
      </c>
      <c r="E4" s="4"/>
    </row>
    <row r="5" spans="1:7" x14ac:dyDescent="0.25">
      <c r="A5">
        <v>4</v>
      </c>
      <c r="B5" t="s">
        <v>10</v>
      </c>
      <c r="C5" t="s">
        <v>11</v>
      </c>
      <c r="D5" s="4">
        <v>11541000</v>
      </c>
      <c r="E5" s="4"/>
    </row>
    <row r="6" spans="1:7" x14ac:dyDescent="0.25">
      <c r="A6">
        <v>5</v>
      </c>
      <c r="B6" t="s">
        <v>12</v>
      </c>
      <c r="C6" t="s">
        <v>13</v>
      </c>
      <c r="D6" s="4">
        <v>10528774</v>
      </c>
      <c r="E6" s="4"/>
    </row>
    <row r="7" spans="1:7" x14ac:dyDescent="0.25">
      <c r="A7">
        <v>6</v>
      </c>
      <c r="B7" t="s">
        <v>14</v>
      </c>
      <c r="C7" t="s">
        <v>15</v>
      </c>
      <c r="D7" s="4">
        <v>10187595</v>
      </c>
      <c r="E7" s="4"/>
    </row>
    <row r="8" spans="1:7" x14ac:dyDescent="0.25">
      <c r="A8">
        <v>7</v>
      </c>
      <c r="B8" t="s">
        <v>16</v>
      </c>
      <c r="C8" t="s">
        <v>17</v>
      </c>
      <c r="D8" s="4">
        <v>9110347</v>
      </c>
      <c r="E8" s="4"/>
    </row>
    <row r="9" spans="1:7" x14ac:dyDescent="0.25">
      <c r="A9">
        <v>8</v>
      </c>
      <c r="B9" t="s">
        <v>18</v>
      </c>
      <c r="C9" t="s">
        <v>19</v>
      </c>
      <c r="D9" s="4">
        <v>8851080</v>
      </c>
      <c r="E9" s="4"/>
    </row>
    <row r="10" spans="1:7" x14ac:dyDescent="0.25">
      <c r="A10">
        <v>9</v>
      </c>
      <c r="B10" t="s">
        <v>20</v>
      </c>
      <c r="C10" t="s">
        <v>21</v>
      </c>
      <c r="D10" s="4">
        <v>8481415</v>
      </c>
      <c r="E10" s="4"/>
    </row>
    <row r="11" spans="1:7" x14ac:dyDescent="0.25">
      <c r="D11" s="4"/>
      <c r="E11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11"/>
  <sheetViews>
    <sheetView workbookViewId="0">
      <selection activeCell="E14" sqref="E14"/>
    </sheetView>
  </sheetViews>
  <sheetFormatPr defaultRowHeight="15" x14ac:dyDescent="0.25"/>
  <sheetData>
    <row r="1" spans="1:7" x14ac:dyDescent="0.25">
      <c r="A1" s="1" t="s">
        <v>0</v>
      </c>
      <c r="B1" s="1">
        <v>1950</v>
      </c>
      <c r="C1" s="1">
        <v>2000</v>
      </c>
      <c r="D1" s="1">
        <v>2015</v>
      </c>
      <c r="F1" s="9" t="s">
        <v>23</v>
      </c>
      <c r="G1" s="10" t="s">
        <v>4</v>
      </c>
    </row>
    <row r="2" spans="1:7" x14ac:dyDescent="0.25">
      <c r="A2" t="s">
        <v>7</v>
      </c>
      <c r="B2" s="4">
        <v>357561</v>
      </c>
      <c r="C2" s="4">
        <v>1008937</v>
      </c>
      <c r="D2" s="4">
        <v>1230484</v>
      </c>
      <c r="F2" s="11" t="s">
        <v>24</v>
      </c>
      <c r="G2" s="12">
        <v>2015</v>
      </c>
    </row>
    <row r="3" spans="1:7" x14ac:dyDescent="0.25">
      <c r="A3" t="s">
        <v>4</v>
      </c>
      <c r="B3" s="4">
        <v>554760</v>
      </c>
      <c r="C3" s="4">
        <v>1275133</v>
      </c>
      <c r="D3" s="4">
        <v>1410217</v>
      </c>
      <c r="F3" s="13" t="s">
        <v>25</v>
      </c>
      <c r="G3" s="14"/>
    </row>
    <row r="4" spans="1:7" x14ac:dyDescent="0.25">
      <c r="A4" t="s">
        <v>26</v>
      </c>
      <c r="B4" s="4">
        <v>157813</v>
      </c>
      <c r="C4" s="4">
        <v>283230</v>
      </c>
      <c r="D4" s="4">
        <v>321225</v>
      </c>
    </row>
    <row r="5" spans="1:7" x14ac:dyDescent="0.25">
      <c r="A5" t="s">
        <v>27</v>
      </c>
      <c r="B5" s="4">
        <v>39659</v>
      </c>
      <c r="C5" s="4">
        <v>141256</v>
      </c>
      <c r="D5" s="4">
        <v>204267</v>
      </c>
    </row>
    <row r="6" spans="1:7" x14ac:dyDescent="0.25">
      <c r="A6" t="s">
        <v>14</v>
      </c>
      <c r="B6" s="4">
        <v>79538</v>
      </c>
      <c r="C6" s="4">
        <v>212092</v>
      </c>
      <c r="D6" s="4">
        <v>250068</v>
      </c>
    </row>
    <row r="7" spans="1:7" x14ac:dyDescent="0.25">
      <c r="A7" t="s">
        <v>28</v>
      </c>
      <c r="B7" s="4">
        <v>29790</v>
      </c>
      <c r="C7" s="4">
        <v>113862</v>
      </c>
      <c r="D7" s="4">
        <v>165313</v>
      </c>
    </row>
    <row r="8" spans="1:7" x14ac:dyDescent="0.25">
      <c r="A8" t="s">
        <v>29</v>
      </c>
      <c r="B8" s="4">
        <v>41783</v>
      </c>
      <c r="C8" s="4">
        <v>137439</v>
      </c>
      <c r="D8" s="4">
        <v>183159</v>
      </c>
    </row>
    <row r="9" spans="1:7" x14ac:dyDescent="0.25">
      <c r="A9" t="s">
        <v>30</v>
      </c>
      <c r="B9" s="4">
        <v>53975</v>
      </c>
      <c r="C9" s="4">
        <v>170406</v>
      </c>
      <c r="D9" s="4">
        <v>201393</v>
      </c>
    </row>
    <row r="10" spans="1:7" x14ac:dyDescent="0.25">
      <c r="A10" t="s">
        <v>31</v>
      </c>
      <c r="B10" s="4">
        <v>12184</v>
      </c>
      <c r="C10" s="4">
        <v>50948</v>
      </c>
      <c r="D10" s="4">
        <v>84045</v>
      </c>
    </row>
    <row r="11" spans="1:7" x14ac:dyDescent="0.25">
      <c r="A11" t="s">
        <v>32</v>
      </c>
      <c r="B11" s="4">
        <v>18434</v>
      </c>
      <c r="C11" s="4">
        <v>62908</v>
      </c>
      <c r="D11" s="4">
        <v>89765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G12"/>
  <sheetViews>
    <sheetView workbookViewId="0">
      <selection activeCell="D3" sqref="D3"/>
    </sheetView>
  </sheetViews>
  <sheetFormatPr defaultRowHeight="15" x14ac:dyDescent="0.25"/>
  <sheetData>
    <row r="1" spans="1:7" x14ac:dyDescent="0.25">
      <c r="A1" s="1" t="s">
        <v>33</v>
      </c>
      <c r="B1" s="1" t="s">
        <v>0</v>
      </c>
      <c r="C1" s="1" t="s">
        <v>1</v>
      </c>
      <c r="D1" s="1" t="s">
        <v>2</v>
      </c>
      <c r="F1" s="15" t="s">
        <v>2</v>
      </c>
      <c r="G1" s="16" t="s">
        <v>1</v>
      </c>
    </row>
    <row r="2" spans="1:7" x14ac:dyDescent="0.25">
      <c r="A2">
        <v>1</v>
      </c>
      <c r="B2" t="s">
        <v>4</v>
      </c>
      <c r="C2" t="s">
        <v>5</v>
      </c>
      <c r="D2" s="4">
        <v>20693000</v>
      </c>
      <c r="E2" s="4"/>
      <c r="F2" s="17" t="s">
        <v>34</v>
      </c>
      <c r="G2" s="18"/>
    </row>
    <row r="3" spans="1:7" x14ac:dyDescent="0.25">
      <c r="A3">
        <v>2</v>
      </c>
      <c r="B3" t="s">
        <v>7</v>
      </c>
      <c r="C3" t="s">
        <v>8</v>
      </c>
      <c r="D3" s="4">
        <v>17838842</v>
      </c>
      <c r="E3" s="4"/>
      <c r="F3" s="17" t="s">
        <v>35</v>
      </c>
      <c r="G3" s="18"/>
    </row>
    <row r="4" spans="1:7" x14ac:dyDescent="0.25">
      <c r="A4">
        <v>3</v>
      </c>
      <c r="B4" t="s">
        <v>3</v>
      </c>
      <c r="C4" t="s">
        <v>9</v>
      </c>
      <c r="D4" s="4">
        <v>13189000</v>
      </c>
      <c r="E4" s="4"/>
      <c r="F4" s="19" t="s">
        <v>36</v>
      </c>
      <c r="G4" s="20"/>
    </row>
    <row r="5" spans="1:7" x14ac:dyDescent="0.25">
      <c r="A5">
        <v>4</v>
      </c>
      <c r="B5" t="s">
        <v>10</v>
      </c>
      <c r="C5" t="s">
        <v>11</v>
      </c>
      <c r="D5" s="4">
        <v>11541000</v>
      </c>
      <c r="E5" s="4"/>
    </row>
    <row r="6" spans="1:7" x14ac:dyDescent="0.25">
      <c r="A6">
        <v>5</v>
      </c>
      <c r="B6" t="s">
        <v>12</v>
      </c>
      <c r="C6" t="s">
        <v>13</v>
      </c>
      <c r="D6" s="4">
        <v>10528774</v>
      </c>
      <c r="E6" s="4"/>
      <c r="F6" s="21" t="s">
        <v>37</v>
      </c>
      <c r="G6" s="4"/>
    </row>
    <row r="7" spans="1:7" x14ac:dyDescent="0.25">
      <c r="A7">
        <v>6</v>
      </c>
      <c r="B7" t="s">
        <v>14</v>
      </c>
      <c r="C7" t="s">
        <v>15</v>
      </c>
      <c r="D7" s="4">
        <v>10187595</v>
      </c>
      <c r="E7" s="4"/>
    </row>
    <row r="8" spans="1:7" x14ac:dyDescent="0.25">
      <c r="A8">
        <v>7</v>
      </c>
      <c r="B8" t="s">
        <v>16</v>
      </c>
      <c r="C8" t="s">
        <v>17</v>
      </c>
      <c r="D8" s="4">
        <v>9110347</v>
      </c>
      <c r="E8" s="4"/>
    </row>
    <row r="9" spans="1:7" x14ac:dyDescent="0.25">
      <c r="A9">
        <v>8</v>
      </c>
      <c r="B9" t="s">
        <v>18</v>
      </c>
      <c r="C9" t="s">
        <v>19</v>
      </c>
      <c r="D9" s="4">
        <v>8851080</v>
      </c>
      <c r="E9" s="4"/>
    </row>
    <row r="10" spans="1:7" x14ac:dyDescent="0.25">
      <c r="A10">
        <v>9</v>
      </c>
      <c r="B10" t="s">
        <v>20</v>
      </c>
      <c r="C10" t="s">
        <v>21</v>
      </c>
      <c r="D10" s="4">
        <v>8481415</v>
      </c>
      <c r="E10" s="4"/>
    </row>
    <row r="11" spans="1:7" x14ac:dyDescent="0.25">
      <c r="D11" s="4"/>
      <c r="E11" s="4"/>
    </row>
    <row r="12" spans="1:7" x14ac:dyDescent="0.25">
      <c r="D12" s="4"/>
      <c r="E12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F11"/>
  <sheetViews>
    <sheetView workbookViewId="0">
      <selection activeCell="G6" sqref="G6"/>
    </sheetView>
  </sheetViews>
  <sheetFormatPr defaultRowHeight="15" x14ac:dyDescent="0.25"/>
  <cols>
    <col min="5" max="5" width="16.42578125" customWidth="1"/>
  </cols>
  <sheetData>
    <row r="1" spans="1:6" x14ac:dyDescent="0.25">
      <c r="A1" s="1" t="s">
        <v>0</v>
      </c>
      <c r="B1" s="1" t="s">
        <v>1</v>
      </c>
      <c r="C1" s="1" t="s">
        <v>2</v>
      </c>
      <c r="E1" s="2" t="s">
        <v>0</v>
      </c>
      <c r="F1" s="3" t="s">
        <v>26</v>
      </c>
    </row>
    <row r="2" spans="1:6" x14ac:dyDescent="0.25">
      <c r="A2" t="s">
        <v>4</v>
      </c>
      <c r="B2" t="s">
        <v>5</v>
      </c>
      <c r="C2" s="4">
        <v>20693000</v>
      </c>
      <c r="D2" s="4"/>
      <c r="E2" s="5" t="s">
        <v>6</v>
      </c>
      <c r="F2" s="22"/>
    </row>
    <row r="3" spans="1:6" x14ac:dyDescent="0.25">
      <c r="A3" t="s">
        <v>7</v>
      </c>
      <c r="B3" t="s">
        <v>8</v>
      </c>
      <c r="C3" s="4">
        <v>17838842</v>
      </c>
      <c r="D3" s="4"/>
    </row>
    <row r="4" spans="1:6" x14ac:dyDescent="0.25">
      <c r="A4" t="s">
        <v>3</v>
      </c>
      <c r="B4" t="s">
        <v>9</v>
      </c>
      <c r="C4" s="4">
        <v>13189000</v>
      </c>
      <c r="D4" s="4"/>
    </row>
    <row r="5" spans="1:6" x14ac:dyDescent="0.25">
      <c r="A5" t="s">
        <v>10</v>
      </c>
      <c r="B5" t="s">
        <v>11</v>
      </c>
      <c r="C5" s="4">
        <v>11541000</v>
      </c>
      <c r="D5" s="4"/>
    </row>
    <row r="6" spans="1:6" x14ac:dyDescent="0.25">
      <c r="A6" t="s">
        <v>12</v>
      </c>
      <c r="B6" t="s">
        <v>13</v>
      </c>
      <c r="C6" s="4">
        <v>10528774</v>
      </c>
      <c r="D6" s="4"/>
    </row>
    <row r="7" spans="1:6" x14ac:dyDescent="0.25">
      <c r="A7" t="s">
        <v>14</v>
      </c>
      <c r="B7" t="s">
        <v>15</v>
      </c>
      <c r="C7" s="4">
        <v>10187595</v>
      </c>
      <c r="D7" s="4"/>
    </row>
    <row r="8" spans="1:6" x14ac:dyDescent="0.25">
      <c r="A8" t="s">
        <v>16</v>
      </c>
      <c r="B8" t="s">
        <v>17</v>
      </c>
      <c r="C8" s="4">
        <v>9110347</v>
      </c>
      <c r="D8" s="4"/>
    </row>
    <row r="9" spans="1:6" x14ac:dyDescent="0.25">
      <c r="A9" t="s">
        <v>18</v>
      </c>
      <c r="B9" t="s">
        <v>19</v>
      </c>
      <c r="C9" s="4">
        <v>8851080</v>
      </c>
      <c r="D9" s="4"/>
    </row>
    <row r="10" spans="1:6" x14ac:dyDescent="0.25">
      <c r="A10" t="s">
        <v>20</v>
      </c>
      <c r="B10" t="s">
        <v>21</v>
      </c>
      <c r="C10" s="4">
        <v>8481415</v>
      </c>
      <c r="D10" s="4"/>
    </row>
    <row r="11" spans="1:6" x14ac:dyDescent="0.25">
      <c r="C11" s="4"/>
      <c r="D11" s="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J26"/>
  <sheetViews>
    <sheetView workbookViewId="0">
      <selection activeCell="K14" sqref="K14"/>
    </sheetView>
  </sheetViews>
  <sheetFormatPr defaultRowHeight="15" x14ac:dyDescent="0.25"/>
  <cols>
    <col min="1" max="1" width="2.140625" bestFit="1" customWidth="1"/>
    <col min="2" max="2" width="14.85546875" bestFit="1" customWidth="1"/>
    <col min="3" max="3" width="23.42578125" bestFit="1" customWidth="1"/>
    <col min="4" max="4" width="9" bestFit="1" customWidth="1"/>
    <col min="5" max="5" width="11" bestFit="1" customWidth="1"/>
    <col min="6" max="6" width="15.5703125" bestFit="1" customWidth="1"/>
    <col min="8" max="8" width="27.140625" bestFit="1" customWidth="1"/>
    <col min="10" max="10" width="24.5703125" bestFit="1" customWidth="1"/>
  </cols>
  <sheetData>
    <row r="1" spans="1:10" ht="22.5" x14ac:dyDescent="0.3">
      <c r="A1" s="23"/>
      <c r="B1" s="23"/>
      <c r="C1" s="23"/>
      <c r="D1" s="23"/>
      <c r="E1" s="23"/>
      <c r="F1" s="23"/>
      <c r="G1" s="23"/>
      <c r="H1" s="24"/>
      <c r="I1" s="23"/>
      <c r="J1" s="23"/>
    </row>
    <row r="2" spans="1:10" ht="19.5" x14ac:dyDescent="0.25">
      <c r="A2" s="25"/>
      <c r="B2" s="26" t="s">
        <v>38</v>
      </c>
      <c r="C2" s="26"/>
      <c r="D2" s="26"/>
      <c r="E2" s="26"/>
      <c r="F2" s="26"/>
      <c r="G2" s="25"/>
      <c r="H2" s="27" t="s">
        <v>39</v>
      </c>
      <c r="I2" s="27"/>
      <c r="J2" s="27"/>
    </row>
    <row r="3" spans="1:10" ht="75" x14ac:dyDescent="0.25">
      <c r="A3" s="28" t="s">
        <v>40</v>
      </c>
      <c r="B3" s="29" t="s">
        <v>41</v>
      </c>
      <c r="C3" s="30" t="s">
        <v>42</v>
      </c>
      <c r="D3" s="30" t="s">
        <v>43</v>
      </c>
      <c r="E3" s="30" t="s">
        <v>44</v>
      </c>
      <c r="F3" s="30" t="s">
        <v>45</v>
      </c>
      <c r="G3" s="31"/>
      <c r="H3" s="30" t="s">
        <v>46</v>
      </c>
      <c r="I3" s="30" t="s">
        <v>47</v>
      </c>
      <c r="J3" s="30" t="s">
        <v>48</v>
      </c>
    </row>
    <row r="4" spans="1:10" ht="15.75" x14ac:dyDescent="0.25">
      <c r="A4" s="23"/>
      <c r="B4" s="32">
        <v>44652</v>
      </c>
      <c r="C4" s="33" t="s">
        <v>49</v>
      </c>
      <c r="D4" s="34">
        <v>72</v>
      </c>
      <c r="E4" s="34">
        <v>34500</v>
      </c>
      <c r="F4" s="35">
        <f>+D4*E4</f>
        <v>2484000</v>
      </c>
      <c r="G4" s="23"/>
      <c r="H4" s="36" t="s">
        <v>49</v>
      </c>
      <c r="I4" s="37"/>
      <c r="J4" s="37"/>
    </row>
    <row r="5" spans="1:10" ht="15.75" x14ac:dyDescent="0.25">
      <c r="A5" s="23"/>
      <c r="B5" s="32">
        <v>44656</v>
      </c>
      <c r="C5" s="33" t="s">
        <v>50</v>
      </c>
      <c r="D5" s="34">
        <v>8</v>
      </c>
      <c r="E5" s="34">
        <v>52000</v>
      </c>
      <c r="F5" s="35">
        <f t="shared" ref="F5:F23" si="0">+D5*E5</f>
        <v>416000</v>
      </c>
      <c r="G5" s="23"/>
      <c r="H5" s="36" t="s">
        <v>50</v>
      </c>
      <c r="I5" s="37"/>
      <c r="J5" s="37"/>
    </row>
    <row r="6" spans="1:10" ht="15.75" x14ac:dyDescent="0.25">
      <c r="A6" s="23"/>
      <c r="B6" s="32">
        <v>44659</v>
      </c>
      <c r="C6" s="33" t="s">
        <v>51</v>
      </c>
      <c r="D6" s="34">
        <v>15</v>
      </c>
      <c r="E6" s="34">
        <v>1500</v>
      </c>
      <c r="F6" s="35">
        <f t="shared" si="0"/>
        <v>22500</v>
      </c>
      <c r="G6" s="23"/>
      <c r="H6" s="36" t="s">
        <v>51</v>
      </c>
      <c r="I6" s="37"/>
      <c r="J6" s="37"/>
    </row>
    <row r="7" spans="1:10" ht="15.75" x14ac:dyDescent="0.25">
      <c r="A7" s="23"/>
      <c r="B7" s="32">
        <v>44661</v>
      </c>
      <c r="C7" s="33" t="s">
        <v>52</v>
      </c>
      <c r="D7" s="34">
        <v>15</v>
      </c>
      <c r="E7" s="34">
        <v>1000</v>
      </c>
      <c r="F7" s="35">
        <f t="shared" si="0"/>
        <v>15000</v>
      </c>
      <c r="G7" s="23"/>
      <c r="H7" s="36" t="s">
        <v>52</v>
      </c>
      <c r="I7" s="37"/>
      <c r="J7" s="37"/>
    </row>
    <row r="8" spans="1:10" ht="15.75" x14ac:dyDescent="0.25">
      <c r="A8" s="23"/>
      <c r="B8" s="32">
        <v>44686</v>
      </c>
      <c r="C8" s="33" t="s">
        <v>51</v>
      </c>
      <c r="D8" s="34">
        <v>10</v>
      </c>
      <c r="E8" s="34">
        <f t="shared" ref="E8:E9" si="1">VLOOKUP(C8,$C$4:$E$10,3,0)</f>
        <v>1500</v>
      </c>
      <c r="F8" s="35">
        <f t="shared" si="0"/>
        <v>15000</v>
      </c>
      <c r="G8" s="23"/>
      <c r="H8" s="36" t="s">
        <v>53</v>
      </c>
      <c r="I8" s="37"/>
      <c r="J8" s="37"/>
    </row>
    <row r="9" spans="1:10" ht="16.5" thickBot="1" x14ac:dyDescent="0.3">
      <c r="A9" s="23"/>
      <c r="B9" s="32">
        <v>44689</v>
      </c>
      <c r="C9" s="33" t="s">
        <v>49</v>
      </c>
      <c r="D9" s="34">
        <v>48</v>
      </c>
      <c r="E9" s="34">
        <f t="shared" si="1"/>
        <v>34500</v>
      </c>
      <c r="F9" s="35">
        <f t="shared" si="0"/>
        <v>1656000</v>
      </c>
      <c r="G9" s="23"/>
      <c r="H9" s="38" t="s">
        <v>54</v>
      </c>
      <c r="I9" s="38"/>
      <c r="J9" s="39"/>
    </row>
    <row r="10" spans="1:10" ht="16.5" thickTop="1" x14ac:dyDescent="0.25">
      <c r="A10" s="23"/>
      <c r="B10" s="32">
        <v>44696</v>
      </c>
      <c r="C10" s="33" t="s">
        <v>53</v>
      </c>
      <c r="D10" s="34">
        <v>8</v>
      </c>
      <c r="E10" s="34">
        <v>7450</v>
      </c>
      <c r="F10" s="35">
        <f t="shared" si="0"/>
        <v>59600</v>
      </c>
      <c r="G10" s="23"/>
      <c r="H10" s="23"/>
      <c r="I10" s="23"/>
      <c r="J10" s="23"/>
    </row>
    <row r="11" spans="1:10" ht="15.75" x14ac:dyDescent="0.25">
      <c r="A11" s="23"/>
      <c r="B11" s="32">
        <v>44706</v>
      </c>
      <c r="C11" s="33" t="s">
        <v>50</v>
      </c>
      <c r="D11" s="34">
        <v>15</v>
      </c>
      <c r="E11" s="34">
        <f>VLOOKUP(C11,$C$4:$E$10,3,0)</f>
        <v>52000</v>
      </c>
      <c r="F11" s="35">
        <f t="shared" si="0"/>
        <v>780000</v>
      </c>
      <c r="G11" s="23"/>
      <c r="H11" s="23"/>
      <c r="I11" s="23"/>
      <c r="J11" s="23"/>
    </row>
    <row r="12" spans="1:10" ht="15.75" x14ac:dyDescent="0.25">
      <c r="A12" s="23"/>
      <c r="B12" s="32">
        <v>44751</v>
      </c>
      <c r="C12" s="33" t="s">
        <v>51</v>
      </c>
      <c r="D12" s="34">
        <v>20</v>
      </c>
      <c r="E12" s="34">
        <f t="shared" ref="E12:E23" si="2">VLOOKUP(C12,$C$4:$E$10,3,0)</f>
        <v>1500</v>
      </c>
      <c r="F12" s="35">
        <f t="shared" si="0"/>
        <v>30000</v>
      </c>
      <c r="G12" s="23"/>
      <c r="H12" s="23"/>
      <c r="I12" s="23"/>
      <c r="J12" s="23"/>
    </row>
    <row r="13" spans="1:10" ht="15.75" x14ac:dyDescent="0.25">
      <c r="A13" s="23"/>
      <c r="B13" s="32">
        <v>44752</v>
      </c>
      <c r="C13" s="33" t="s">
        <v>49</v>
      </c>
      <c r="D13" s="34">
        <v>12</v>
      </c>
      <c r="E13" s="34">
        <f t="shared" si="2"/>
        <v>34500</v>
      </c>
      <c r="F13" s="35">
        <f t="shared" si="0"/>
        <v>414000</v>
      </c>
      <c r="G13" s="23"/>
      <c r="H13" s="23"/>
      <c r="I13" s="23"/>
      <c r="J13" s="23"/>
    </row>
    <row r="14" spans="1:10" ht="15.75" x14ac:dyDescent="0.25">
      <c r="A14" s="23"/>
      <c r="B14" s="32">
        <v>44753</v>
      </c>
      <c r="C14" s="33" t="s">
        <v>50</v>
      </c>
      <c r="D14" s="34">
        <v>5</v>
      </c>
      <c r="E14" s="34">
        <f t="shared" si="2"/>
        <v>52000</v>
      </c>
      <c r="F14" s="35">
        <f t="shared" si="0"/>
        <v>260000</v>
      </c>
      <c r="G14" s="23"/>
      <c r="H14" s="23"/>
      <c r="I14" s="23"/>
      <c r="J14" s="23"/>
    </row>
    <row r="15" spans="1:10" ht="15.75" x14ac:dyDescent="0.25">
      <c r="A15" s="23"/>
      <c r="B15" s="32">
        <v>44785</v>
      </c>
      <c r="C15" s="33" t="s">
        <v>51</v>
      </c>
      <c r="D15" s="34">
        <v>1</v>
      </c>
      <c r="E15" s="34">
        <f t="shared" si="2"/>
        <v>1500</v>
      </c>
      <c r="F15" s="35">
        <f t="shared" si="0"/>
        <v>1500</v>
      </c>
      <c r="G15" s="23"/>
      <c r="H15" s="23"/>
      <c r="I15" s="23"/>
      <c r="J15" s="23"/>
    </row>
    <row r="16" spans="1:10" ht="15.75" x14ac:dyDescent="0.25">
      <c r="A16" s="23"/>
      <c r="B16" s="32">
        <v>44822</v>
      </c>
      <c r="C16" s="33" t="s">
        <v>51</v>
      </c>
      <c r="D16" s="34">
        <v>5</v>
      </c>
      <c r="E16" s="34">
        <f t="shared" si="2"/>
        <v>1500</v>
      </c>
      <c r="F16" s="35">
        <f t="shared" si="0"/>
        <v>7500</v>
      </c>
      <c r="G16" s="23"/>
      <c r="H16" s="23"/>
      <c r="I16" s="23"/>
      <c r="J16" s="23"/>
    </row>
    <row r="17" spans="1:10" ht="15.75" x14ac:dyDescent="0.25">
      <c r="A17" s="23"/>
      <c r="B17" s="32">
        <v>44848</v>
      </c>
      <c r="C17" s="33" t="s">
        <v>49</v>
      </c>
      <c r="D17" s="34">
        <v>18</v>
      </c>
      <c r="E17" s="34">
        <f t="shared" si="2"/>
        <v>34500</v>
      </c>
      <c r="F17" s="35">
        <f t="shared" si="0"/>
        <v>621000</v>
      </c>
      <c r="G17" s="23"/>
      <c r="H17" s="23"/>
      <c r="I17" s="23"/>
      <c r="J17" s="23"/>
    </row>
    <row r="18" spans="1:10" ht="15.75" x14ac:dyDescent="0.25">
      <c r="A18" s="23"/>
      <c r="B18" s="32">
        <v>44880</v>
      </c>
      <c r="C18" s="33" t="s">
        <v>53</v>
      </c>
      <c r="D18" s="34">
        <v>5</v>
      </c>
      <c r="E18" s="34">
        <f t="shared" si="2"/>
        <v>7450</v>
      </c>
      <c r="F18" s="35">
        <f t="shared" si="0"/>
        <v>37250</v>
      </c>
      <c r="G18" s="23"/>
      <c r="H18" s="23"/>
      <c r="I18" s="23"/>
      <c r="J18" s="23"/>
    </row>
    <row r="19" spans="1:10" ht="15.75" x14ac:dyDescent="0.25">
      <c r="A19" s="23"/>
      <c r="B19" s="32">
        <v>44921</v>
      </c>
      <c r="C19" s="33" t="s">
        <v>49</v>
      </c>
      <c r="D19" s="34">
        <v>12</v>
      </c>
      <c r="E19" s="34">
        <f t="shared" si="2"/>
        <v>34500</v>
      </c>
      <c r="F19" s="35">
        <f t="shared" si="0"/>
        <v>414000</v>
      </c>
      <c r="G19" s="23"/>
      <c r="H19" s="23"/>
      <c r="I19" s="23"/>
      <c r="J19" s="23"/>
    </row>
    <row r="20" spans="1:10" ht="15.75" x14ac:dyDescent="0.25">
      <c r="A20" s="23"/>
      <c r="B20" s="32">
        <v>44943</v>
      </c>
      <c r="C20" s="33" t="s">
        <v>50</v>
      </c>
      <c r="D20" s="34">
        <v>4</v>
      </c>
      <c r="E20" s="34">
        <f t="shared" si="2"/>
        <v>52000</v>
      </c>
      <c r="F20" s="35">
        <f t="shared" si="0"/>
        <v>208000</v>
      </c>
      <c r="G20" s="23"/>
      <c r="H20" s="23"/>
      <c r="I20" s="23"/>
      <c r="J20" s="23"/>
    </row>
    <row r="21" spans="1:10" ht="15.75" x14ac:dyDescent="0.25">
      <c r="A21" s="23"/>
      <c r="B21" s="32">
        <v>44975</v>
      </c>
      <c r="C21" s="33" t="s">
        <v>51</v>
      </c>
      <c r="D21" s="34">
        <v>4</v>
      </c>
      <c r="E21" s="34">
        <f t="shared" si="2"/>
        <v>1500</v>
      </c>
      <c r="F21" s="35">
        <f t="shared" si="0"/>
        <v>6000</v>
      </c>
      <c r="G21" s="23"/>
      <c r="H21" s="23"/>
      <c r="I21" s="23"/>
      <c r="J21" s="23"/>
    </row>
    <row r="22" spans="1:10" ht="15.75" x14ac:dyDescent="0.25">
      <c r="A22" s="23"/>
      <c r="B22" s="32">
        <v>44995</v>
      </c>
      <c r="C22" s="33" t="s">
        <v>49</v>
      </c>
      <c r="D22" s="34">
        <v>18</v>
      </c>
      <c r="E22" s="34">
        <f t="shared" si="2"/>
        <v>34500</v>
      </c>
      <c r="F22" s="35">
        <f t="shared" si="0"/>
        <v>621000</v>
      </c>
      <c r="G22" s="23"/>
      <c r="H22" s="23"/>
      <c r="I22" s="23"/>
      <c r="J22" s="23"/>
    </row>
    <row r="23" spans="1:10" ht="15.75" x14ac:dyDescent="0.25">
      <c r="A23" s="23"/>
      <c r="B23" s="32">
        <v>45000</v>
      </c>
      <c r="C23" s="33" t="s">
        <v>53</v>
      </c>
      <c r="D23" s="34">
        <v>5</v>
      </c>
      <c r="E23" s="34">
        <f t="shared" si="2"/>
        <v>7450</v>
      </c>
      <c r="F23" s="35">
        <f t="shared" si="0"/>
        <v>37250</v>
      </c>
      <c r="G23" s="23"/>
      <c r="H23" s="23"/>
      <c r="I23" s="23"/>
      <c r="J23" s="23"/>
    </row>
    <row r="24" spans="1:10" ht="16.5" thickBot="1" x14ac:dyDescent="0.3">
      <c r="A24" s="23"/>
      <c r="B24" s="38"/>
      <c r="C24" s="38" t="s">
        <v>54</v>
      </c>
      <c r="D24" s="39">
        <f>SUM(D4:D23)</f>
        <v>300</v>
      </c>
      <c r="E24" s="39"/>
      <c r="F24" s="39">
        <f>SUM(F4:F23)</f>
        <v>8105600</v>
      </c>
      <c r="G24" s="23"/>
      <c r="H24" s="23"/>
      <c r="I24" s="23"/>
      <c r="J24" s="23"/>
    </row>
    <row r="25" spans="1:10" ht="16.5" thickTop="1" x14ac:dyDescent="0.25">
      <c r="A25" s="23"/>
      <c r="B25" s="23"/>
      <c r="C25" s="23"/>
      <c r="D25" s="23"/>
      <c r="E25" s="23"/>
      <c r="F25" s="23"/>
      <c r="G25" s="23"/>
      <c r="H25" s="23"/>
      <c r="I25" s="23"/>
      <c r="J25" s="23"/>
    </row>
    <row r="26" spans="1:10" ht="15.75" x14ac:dyDescent="0.25">
      <c r="A26" s="23"/>
      <c r="B26" s="23"/>
      <c r="C26" s="23"/>
      <c r="D26" s="23"/>
      <c r="E26" s="23"/>
      <c r="F26" s="23"/>
      <c r="G26" s="23"/>
      <c r="H26" s="23"/>
      <c r="I26" s="23"/>
      <c r="J26" s="23"/>
    </row>
  </sheetData>
  <mergeCells count="2">
    <mergeCell ref="B2:F2"/>
    <mergeCell ref="H2:J2"/>
  </mergeCells>
  <conditionalFormatting sqref="C8:C10">
    <cfRule type="duplicateValues" dxfId="3" priority="3"/>
  </conditionalFormatting>
  <conditionalFormatting sqref="C16:C18">
    <cfRule type="duplicateValues" dxfId="2" priority="2"/>
  </conditionalFormatting>
  <conditionalFormatting sqref="H8:H9">
    <cfRule type="duplicateValues" dxfId="1" priority="4"/>
  </conditionalFormatting>
  <conditionalFormatting sqref="C22:C23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using IFNA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2023-08-12T15:06:21Z</dcterms:created>
  <dcterms:modified xsi:type="dcterms:W3CDTF">2023-08-12T15:15:04Z</dcterms:modified>
</cp:coreProperties>
</file>