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Desktop\mpi作业程序集\"/>
    </mc:Choice>
  </mc:AlternateContent>
  <xr:revisionPtr revIDLastSave="0" documentId="13_ncr:1_{9F888E87-3DD5-47A1-88D4-9A96C8671C8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sieve" sheetId="1" r:id="rId1"/>
    <sheet name="sieve1" sheetId="2" r:id="rId2"/>
    <sheet name="sieve2" sheetId="3" r:id="rId3"/>
    <sheet name="sieve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2" i="4"/>
  <c r="F11" i="4"/>
  <c r="F10" i="4"/>
  <c r="F9" i="4"/>
  <c r="F13" i="3"/>
  <c r="F12" i="3"/>
  <c r="F11" i="3"/>
  <c r="F10" i="3"/>
  <c r="F9" i="3"/>
  <c r="F13" i="2"/>
  <c r="F12" i="2"/>
  <c r="F11" i="2"/>
  <c r="F10" i="2"/>
  <c r="F9" i="2"/>
  <c r="F13" i="1"/>
  <c r="F12" i="1"/>
  <c r="F11" i="1"/>
  <c r="F10" i="1"/>
  <c r="F9" i="1"/>
  <c r="C13" i="4"/>
  <c r="C23" i="4"/>
  <c r="C33" i="4"/>
  <c r="C43" i="4"/>
  <c r="C3" i="4"/>
  <c r="C13" i="3"/>
  <c r="C23" i="3"/>
  <c r="C33" i="3"/>
  <c r="C43" i="3"/>
  <c r="C3" i="3"/>
  <c r="C13" i="2"/>
  <c r="C23" i="2"/>
  <c r="C33" i="2"/>
  <c r="C43" i="2"/>
  <c r="C3" i="2"/>
  <c r="C13" i="1"/>
  <c r="C23" i="1"/>
  <c r="C33" i="1"/>
  <c r="C43" i="1"/>
  <c r="C3" i="1"/>
</calcChain>
</file>

<file path=xl/sharedStrings.xml><?xml version="1.0" encoding="utf-8"?>
<sst xmlns="http://schemas.openxmlformats.org/spreadsheetml/2006/main" count="28" uniqueCount="9">
  <si>
    <t>进程数</t>
    <phoneticPr fontId="1" type="noConversion"/>
  </si>
  <si>
    <t>数据范围：10^9</t>
    <phoneticPr fontId="1" type="noConversion"/>
  </si>
  <si>
    <t>测试成绩/s</t>
    <phoneticPr fontId="1" type="noConversion"/>
  </si>
  <si>
    <t>10次测试平均成绩/s</t>
    <phoneticPr fontId="1" type="noConversion"/>
  </si>
  <si>
    <t>加速比</t>
    <phoneticPr fontId="1" type="noConversion"/>
  </si>
  <si>
    <t>串行时间Ts=11.9090517
并行时间Tp
加速比Sp=Ts/Tp</t>
    <phoneticPr fontId="1" type="noConversion"/>
  </si>
  <si>
    <t>串行时间Ts=5.8277053
并行时间Tp
加速比Sp=Ts/Tp</t>
    <phoneticPr fontId="1" type="noConversion"/>
  </si>
  <si>
    <t>串行时间Ts=5.7187182
并行时间Tp
加速比Sp=Ts/Tp</t>
    <phoneticPr fontId="1" type="noConversion"/>
  </si>
  <si>
    <t>串行时间Ts=2.0851203
并行时间Tp
加速比Sp=Ts/Tp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</si>
</sst>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sieve!$F$8</c:f>
              <c:strCache>
                <c:ptCount val="1"/>
                <c:pt idx="0">
                  <c:v>加速比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sieve!$E$9:$E$13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sieve!$F$9:$F$13</c:f>
              <c:numCache>
                <c:formatCode>General</c:formatCode>
                <c:ptCount val="5"/>
                <c:pt idx="0">
                  <c:v>1</c:v>
                </c:pt>
                <c:pt idx="1">
                  <c:v>1.1595194144418304</c:v>
                </c:pt>
                <c:pt idx="2">
                  <c:v>1.241151694560741</c:v>
                </c:pt>
                <c:pt idx="3">
                  <c:v>1.2194933501753555</c:v>
                </c:pt>
                <c:pt idx="4">
                  <c:v>1.2170259049108851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4-44AB-A745-0B5742590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4142944"/>
        <c:axId val="1684142528"/>
      </c:scatterChart>
      <c:valAx>
        <c:axId val="16841429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进程数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142528"/>
        <c:crosses val="autoZero"/>
        <c:crossBetween val="midCat"/>
      </c:valAx>
      <c:valAx>
        <c:axId val="16841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1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sieve1!$F$8</c:f>
              <c:strCache>
                <c:ptCount val="1"/>
                <c:pt idx="0">
                  <c:v>加速比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sieve1!$E$9:$E$13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sieve1!$F$9:$F$13</c:f>
              <c:numCache>
                <c:formatCode>General</c:formatCode>
                <c:ptCount val="5"/>
                <c:pt idx="0">
                  <c:v>1</c:v>
                </c:pt>
                <c:pt idx="1">
                  <c:v>1.1860285890082438</c:v>
                </c:pt>
                <c:pt idx="2">
                  <c:v>1.2169233356954003</c:v>
                </c:pt>
                <c:pt idx="3">
                  <c:v>1.1860856770021988</c:v>
                </c:pt>
                <c:pt idx="4">
                  <c:v>1.2060123251255783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4-4725-96B9-6F95E49387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1344576"/>
        <c:axId val="1821361216"/>
      </c:scatterChart>
      <c:valAx>
        <c:axId val="18213445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进程数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61216"/>
        <c:crosses val="autoZero"/>
        <c:crossBetween val="midCat"/>
      </c:valAx>
      <c:valAx>
        <c:axId val="1821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1" i="0" baseline="0">
                    <a:effectLst/>
                  </a:rPr>
                  <a:t>加速比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sieve2!$F$8</c:f>
              <c:strCache>
                <c:ptCount val="1"/>
                <c:pt idx="0">
                  <c:v>加速比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sieve2!$E$9:$E$13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sieve2!$F$9:$F$13</c:f>
              <c:numCache>
                <c:formatCode>General</c:formatCode>
                <c:ptCount val="5"/>
                <c:pt idx="0">
                  <c:v>1</c:v>
                </c:pt>
                <c:pt idx="1">
                  <c:v>1.1898345463835507</c:v>
                </c:pt>
                <c:pt idx="2">
                  <c:v>1.2155169242025254</c:v>
                </c:pt>
                <c:pt idx="3">
                  <c:v>1.1797475776901236</c:v>
                </c:pt>
                <c:pt idx="4">
                  <c:v>1.216880597681876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6-41C3-8334-2623A581F5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1317536"/>
        <c:axId val="1821329600"/>
      </c:scatterChart>
      <c:valAx>
        <c:axId val="18213175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进程数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29600"/>
        <c:crosses val="autoZero"/>
        <c:crossBetween val="midCat"/>
      </c:valAx>
      <c:valAx>
        <c:axId val="18213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sieve3!$F$8</c:f>
              <c:strCache>
                <c:ptCount val="1"/>
                <c:pt idx="0">
                  <c:v>加速比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sieve3!$E$9:$E$13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sieve3!$F$9:$F$13</c:f>
              <c:numCache>
                <c:formatCode>General</c:formatCode>
                <c:ptCount val="5"/>
                <c:pt idx="0">
                  <c:v>1</c:v>
                </c:pt>
                <c:pt idx="1">
                  <c:v>1.9118448320726884</c:v>
                </c:pt>
                <c:pt idx="2">
                  <c:v>2.9181896008440846</c:v>
                </c:pt>
                <c:pt idx="3">
                  <c:v>4.2527776582355026</c:v>
                </c:pt>
                <c:pt idx="4">
                  <c:v>5.1697752951064757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F-4E47-A3EA-B09F842C0D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1314624"/>
        <c:axId val="1821315040"/>
      </c:scatterChart>
      <c:valAx>
        <c:axId val="18213146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进程数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15040"/>
        <c:crosses val="autoZero"/>
        <c:crossBetween val="midCat"/>
      </c:valAx>
      <c:valAx>
        <c:axId val="18213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1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833438</xdr:colOff>
      <xdr:row>14</xdr:row>
      <xdr:rowOff>171450</xdr:rowOff>
    </xdr:from>
    <xdr:to>
      <xdr:col>7</xdr:col>
      <xdr:colOff>619125</xdr:colOff>
      <xdr:row>29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567356-3301-4571-91B1-9A6875F42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14</xdr:row>
      <xdr:rowOff>57150</xdr:rowOff>
    </xdr:from>
    <xdr:to>
      <xdr:col>7</xdr:col>
      <xdr:colOff>414337</xdr:colOff>
      <xdr:row>28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36C509-FBF4-41C0-B4BF-BCEDDB9DF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681037</xdr:colOff>
      <xdr:row>13</xdr:row>
      <xdr:rowOff>114300</xdr:rowOff>
    </xdr:from>
    <xdr:to>
      <xdr:col>8</xdr:col>
      <xdr:colOff>52387</xdr:colOff>
      <xdr:row>28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E00A62-1F81-4124-8F75-00C57379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13</xdr:row>
      <xdr:rowOff>95250</xdr:rowOff>
    </xdr:from>
    <xdr:to>
      <xdr:col>8</xdr:col>
      <xdr:colOff>128587</xdr:colOff>
      <xdr:row>27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5CAA87-2C4A-42B5-BF89-951C9779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B1" workbookViewId="0">
      <selection activeCell="E34" sqref="E34"/>
    </sheetView>
  </sheetViews>
  <sheetFormatPr defaultRowHeight="14.25" x14ac:dyDescent="0.2"/>
  <cols>
    <col min="1" max="1" width="22.125" customWidth="1"/>
    <col min="2" max="2" width="22.125" style="1" customWidth="1"/>
    <col min="3" max="3" width="22.125" style="2" customWidth="1"/>
    <col min="4" max="4" width="14.625" style="2" customWidth="1"/>
    <col min="5" max="6" width="20.625" style="1" customWidth="1"/>
  </cols>
  <sheetData>
    <row r="1" spans="1:6" ht="15" x14ac:dyDescent="0.2">
      <c r="A1" s="15" t="s">
        <v>1</v>
      </c>
      <c r="B1" s="15"/>
      <c r="C1" s="15"/>
      <c r="D1" s="8"/>
      <c r="E1" s="13" t="s">
        <v>5</v>
      </c>
      <c r="F1" s="14"/>
    </row>
    <row r="2" spans="1:6" ht="15" x14ac:dyDescent="0.2">
      <c r="A2" s="3" t="s">
        <v>0</v>
      </c>
      <c r="B2" s="3" t="s">
        <v>2</v>
      </c>
      <c r="C2" s="4" t="s">
        <v>3</v>
      </c>
      <c r="D2" s="9"/>
      <c r="E2" s="14"/>
      <c r="F2" s="14"/>
    </row>
    <row r="3" spans="1:6" ht="15" x14ac:dyDescent="0.2">
      <c r="A3" s="16">
        <v>1</v>
      </c>
      <c r="B3" s="3">
        <v>11.404904</v>
      </c>
      <c r="C3" s="16">
        <f>AVERAGE(B3:B12)</f>
        <v>11.909051700000001</v>
      </c>
      <c r="D3" s="9"/>
      <c r="E3" s="14"/>
      <c r="F3" s="14"/>
    </row>
    <row r="4" spans="1:6" ht="15" x14ac:dyDescent="0.2">
      <c r="A4" s="16"/>
      <c r="B4" s="3">
        <v>11.88523</v>
      </c>
      <c r="C4" s="16"/>
      <c r="D4" s="9"/>
      <c r="E4" s="14"/>
      <c r="F4" s="14"/>
    </row>
    <row r="5" spans="1:6" ht="15" x14ac:dyDescent="0.2">
      <c r="A5" s="16"/>
      <c r="B5" s="3">
        <v>11.392464</v>
      </c>
      <c r="C5" s="16"/>
      <c r="D5" s="9"/>
      <c r="E5" s="14"/>
      <c r="F5" s="14"/>
    </row>
    <row r="6" spans="1:6" ht="15" x14ac:dyDescent="0.2">
      <c r="A6" s="16"/>
      <c r="B6" s="3">
        <v>11.689645000000001</v>
      </c>
      <c r="C6" s="16"/>
      <c r="D6" s="9"/>
      <c r="E6" s="14"/>
      <c r="F6" s="14"/>
    </row>
    <row r="7" spans="1:6" ht="15" x14ac:dyDescent="0.2">
      <c r="A7" s="16"/>
      <c r="B7" s="3">
        <v>11.509283999999999</v>
      </c>
      <c r="C7" s="16"/>
      <c r="D7" s="9"/>
      <c r="E7" s="14"/>
      <c r="F7" s="14"/>
    </row>
    <row r="8" spans="1:6" ht="15" x14ac:dyDescent="0.2">
      <c r="A8" s="16"/>
      <c r="B8" s="3">
        <v>12.819402999999999</v>
      </c>
      <c r="C8" s="16"/>
      <c r="D8" s="9"/>
      <c r="E8" s="7" t="s">
        <v>0</v>
      </c>
      <c r="F8" s="7" t="s">
        <v>4</v>
      </c>
    </row>
    <row r="9" spans="1:6" ht="15" x14ac:dyDescent="0.2">
      <c r="A9" s="16"/>
      <c r="B9" s="3">
        <v>11.512312</v>
      </c>
      <c r="C9" s="16"/>
      <c r="D9" s="9"/>
      <c r="E9" s="10">
        <v>1</v>
      </c>
      <c r="F9" s="10">
        <f>C3/C3</f>
        <v>1</v>
      </c>
    </row>
    <row r="10" spans="1:6" ht="15" x14ac:dyDescent="0.2">
      <c r="A10" s="16"/>
      <c r="B10" s="3">
        <v>12.219322</v>
      </c>
      <c r="C10" s="16"/>
      <c r="D10" s="9"/>
      <c r="E10" s="10">
        <v>2</v>
      </c>
      <c r="F10" s="10">
        <f>C3/C13</f>
        <v>1.1595194144418304</v>
      </c>
    </row>
    <row r="11" spans="1:6" ht="15" x14ac:dyDescent="0.2">
      <c r="A11" s="16"/>
      <c r="B11" s="3">
        <v>11.761024000000001</v>
      </c>
      <c r="C11" s="16"/>
      <c r="D11" s="9"/>
      <c r="E11" s="10">
        <v>4</v>
      </c>
      <c r="F11" s="10">
        <f>C3/C23</f>
        <v>1.241151694560741</v>
      </c>
    </row>
    <row r="12" spans="1:6" ht="15" x14ac:dyDescent="0.2">
      <c r="A12" s="16"/>
      <c r="B12" s="3">
        <v>12.896929</v>
      </c>
      <c r="C12" s="16"/>
      <c r="D12" s="9"/>
      <c r="E12" s="10">
        <v>8</v>
      </c>
      <c r="F12" s="10">
        <f>C3/C33</f>
        <v>1.2194933501753555</v>
      </c>
    </row>
    <row r="13" spans="1:6" ht="15" x14ac:dyDescent="0.2">
      <c r="A13" s="16">
        <v>2</v>
      </c>
      <c r="B13" s="3">
        <v>10.084218999999999</v>
      </c>
      <c r="C13" s="16">
        <f t="shared" ref="C13" si="0">AVERAGE(B13:B22)</f>
        <v>10.270678999999998</v>
      </c>
      <c r="D13" s="9"/>
      <c r="E13" s="10">
        <v>16</v>
      </c>
      <c r="F13" s="10">
        <f>C3/C43</f>
        <v>1.2170259049108851</v>
      </c>
    </row>
    <row r="14" spans="1:6" ht="15" x14ac:dyDescent="0.2">
      <c r="A14" s="16"/>
      <c r="B14" s="3">
        <v>10.305503</v>
      </c>
      <c r="C14" s="16"/>
      <c r="D14" s="9"/>
    </row>
    <row r="15" spans="1:6" ht="15" x14ac:dyDescent="0.2">
      <c r="A15" s="16"/>
      <c r="B15" s="3">
        <v>10.414524999999999</v>
      </c>
      <c r="C15" s="16"/>
      <c r="D15" s="9"/>
    </row>
    <row r="16" spans="1:6" ht="15" x14ac:dyDescent="0.2">
      <c r="A16" s="16"/>
      <c r="B16" s="3">
        <v>11.341896999999999</v>
      </c>
      <c r="C16" s="16"/>
      <c r="D16" s="9"/>
    </row>
    <row r="17" spans="1:4" ht="15" x14ac:dyDescent="0.2">
      <c r="A17" s="16"/>
      <c r="B17" s="3">
        <v>9.6931580000000004</v>
      </c>
      <c r="C17" s="16"/>
      <c r="D17" s="9"/>
    </row>
    <row r="18" spans="1:4" ht="15" x14ac:dyDescent="0.2">
      <c r="A18" s="16"/>
      <c r="B18" s="3">
        <v>9.8544110000000007</v>
      </c>
      <c r="C18" s="16"/>
      <c r="D18" s="9"/>
    </row>
    <row r="19" spans="1:4" ht="15" x14ac:dyDescent="0.2">
      <c r="A19" s="16"/>
      <c r="B19" s="3">
        <v>9.7128440000000005</v>
      </c>
      <c r="C19" s="16"/>
      <c r="D19" s="9"/>
    </row>
    <row r="20" spans="1:4" ht="15" x14ac:dyDescent="0.2">
      <c r="A20" s="16"/>
      <c r="B20" s="3">
        <v>11.312823</v>
      </c>
      <c r="C20" s="16"/>
      <c r="D20" s="9"/>
    </row>
    <row r="21" spans="1:4" ht="15" x14ac:dyDescent="0.2">
      <c r="A21" s="16"/>
      <c r="B21" s="3">
        <v>9.9288880000000006</v>
      </c>
      <c r="C21" s="16"/>
      <c r="D21" s="9"/>
    </row>
    <row r="22" spans="1:4" ht="15" x14ac:dyDescent="0.2">
      <c r="A22" s="16"/>
      <c r="B22" s="3">
        <v>10.058522</v>
      </c>
      <c r="C22" s="16"/>
      <c r="D22" s="9"/>
    </row>
    <row r="23" spans="1:4" ht="15" x14ac:dyDescent="0.2">
      <c r="A23" s="16">
        <v>4</v>
      </c>
      <c r="B23" s="3">
        <v>9.6561450000000004</v>
      </c>
      <c r="C23" s="16">
        <f t="shared" ref="C23" si="1">AVERAGE(B23:B32)</f>
        <v>9.5951621000000014</v>
      </c>
      <c r="D23" s="9"/>
    </row>
    <row r="24" spans="1:4" ht="15" x14ac:dyDescent="0.2">
      <c r="A24" s="16"/>
      <c r="B24" s="3">
        <v>9.7010190000000005</v>
      </c>
      <c r="C24" s="16"/>
      <c r="D24" s="9"/>
    </row>
    <row r="25" spans="1:4" ht="15" x14ac:dyDescent="0.2">
      <c r="A25" s="16"/>
      <c r="B25" s="3">
        <v>9.4518620000000002</v>
      </c>
      <c r="C25" s="16"/>
      <c r="D25" s="9"/>
    </row>
    <row r="26" spans="1:4" ht="15" x14ac:dyDescent="0.2">
      <c r="A26" s="16"/>
      <c r="B26" s="3">
        <v>9.7879629999999995</v>
      </c>
      <c r="C26" s="16"/>
      <c r="D26" s="9"/>
    </row>
    <row r="27" spans="1:4" ht="15" x14ac:dyDescent="0.2">
      <c r="A27" s="16"/>
      <c r="B27" s="3">
        <v>9.4869039999999991</v>
      </c>
      <c r="C27" s="16"/>
      <c r="D27" s="9"/>
    </row>
    <row r="28" spans="1:4" ht="15" x14ac:dyDescent="0.2">
      <c r="A28" s="16"/>
      <c r="B28" s="3">
        <v>9.6905099999999997</v>
      </c>
      <c r="C28" s="16"/>
      <c r="D28" s="9"/>
    </row>
    <row r="29" spans="1:4" ht="15" x14ac:dyDescent="0.2">
      <c r="A29" s="16"/>
      <c r="B29" s="3">
        <v>9.4939110000000007</v>
      </c>
      <c r="C29" s="16"/>
      <c r="D29" s="9"/>
    </row>
    <row r="30" spans="1:4" ht="15" x14ac:dyDescent="0.2">
      <c r="A30" s="16"/>
      <c r="B30" s="3">
        <v>9.5019570000000009</v>
      </c>
      <c r="C30" s="16"/>
      <c r="D30" s="9"/>
    </row>
    <row r="31" spans="1:4" ht="15" x14ac:dyDescent="0.2">
      <c r="A31" s="16"/>
      <c r="B31" s="3">
        <v>9.4976000000000003</v>
      </c>
      <c r="C31" s="16"/>
      <c r="D31" s="9"/>
    </row>
    <row r="32" spans="1:4" ht="15" x14ac:dyDescent="0.2">
      <c r="A32" s="16"/>
      <c r="B32" s="3">
        <v>9.6837499999999999</v>
      </c>
      <c r="C32" s="16"/>
      <c r="D32" s="9"/>
    </row>
    <row r="33" spans="1:4" ht="15" x14ac:dyDescent="0.2">
      <c r="A33" s="16">
        <v>8</v>
      </c>
      <c r="B33" s="3">
        <v>9.835305</v>
      </c>
      <c r="C33" s="16">
        <f t="shared" ref="C33" si="2">AVERAGE(B33:B42)</f>
        <v>9.765573299999998</v>
      </c>
      <c r="D33" s="9"/>
    </row>
    <row r="34" spans="1:4" ht="15" x14ac:dyDescent="0.2">
      <c r="A34" s="16"/>
      <c r="B34" s="3">
        <v>9.7296940000000003</v>
      </c>
      <c r="C34" s="16"/>
      <c r="D34" s="9"/>
    </row>
    <row r="35" spans="1:4" ht="15" x14ac:dyDescent="0.2">
      <c r="A35" s="16"/>
      <c r="B35" s="3">
        <v>9.855397</v>
      </c>
      <c r="C35" s="16"/>
      <c r="D35" s="9"/>
    </row>
    <row r="36" spans="1:4" ht="15" x14ac:dyDescent="0.2">
      <c r="A36" s="16"/>
      <c r="B36" s="3">
        <v>9.7436340000000001</v>
      </c>
      <c r="C36" s="16"/>
      <c r="D36" s="9"/>
    </row>
    <row r="37" spans="1:4" ht="15" x14ac:dyDescent="0.2">
      <c r="A37" s="16"/>
      <c r="B37" s="3">
        <v>9.759029</v>
      </c>
      <c r="C37" s="16"/>
      <c r="D37" s="9"/>
    </row>
    <row r="38" spans="1:4" ht="15" x14ac:dyDescent="0.2">
      <c r="A38" s="16"/>
      <c r="B38" s="3">
        <v>9.8043800000000001</v>
      </c>
      <c r="C38" s="16"/>
      <c r="D38" s="9"/>
    </row>
    <row r="39" spans="1:4" ht="15" x14ac:dyDescent="0.2">
      <c r="A39" s="16"/>
      <c r="B39" s="3">
        <v>9.7251809999999992</v>
      </c>
      <c r="C39" s="16"/>
      <c r="D39" s="9"/>
    </row>
    <row r="40" spans="1:4" ht="15" x14ac:dyDescent="0.2">
      <c r="A40" s="16"/>
      <c r="B40" s="3">
        <v>9.7256070000000001</v>
      </c>
      <c r="C40" s="16"/>
      <c r="D40" s="9"/>
    </row>
    <row r="41" spans="1:4" ht="15" x14ac:dyDescent="0.2">
      <c r="A41" s="16"/>
      <c r="B41" s="3">
        <v>9.7212340000000008</v>
      </c>
      <c r="C41" s="16"/>
      <c r="D41" s="9"/>
    </row>
    <row r="42" spans="1:4" ht="15" x14ac:dyDescent="0.2">
      <c r="A42" s="16"/>
      <c r="B42" s="3">
        <v>9.7562719999999992</v>
      </c>
      <c r="C42" s="16"/>
      <c r="D42" s="9"/>
    </row>
    <row r="43" spans="1:4" ht="15" x14ac:dyDescent="0.2">
      <c r="A43" s="16">
        <v>16</v>
      </c>
      <c r="B43" s="3">
        <v>9.720186</v>
      </c>
      <c r="C43" s="16">
        <f t="shared" ref="C43" si="3">AVERAGE(B43:B52)</f>
        <v>9.7853724</v>
      </c>
      <c r="D43" s="9"/>
    </row>
    <row r="44" spans="1:4" ht="15" x14ac:dyDescent="0.2">
      <c r="A44" s="16"/>
      <c r="B44" s="3">
        <v>9.8493899999999996</v>
      </c>
      <c r="C44" s="16"/>
      <c r="D44" s="9"/>
    </row>
    <row r="45" spans="1:4" ht="15" x14ac:dyDescent="0.2">
      <c r="A45" s="16"/>
      <c r="B45" s="3">
        <v>9.7446920000000006</v>
      </c>
      <c r="C45" s="16"/>
      <c r="D45" s="9"/>
    </row>
    <row r="46" spans="1:4" ht="15" x14ac:dyDescent="0.2">
      <c r="A46" s="16"/>
      <c r="B46" s="3">
        <v>9.8491440000000008</v>
      </c>
      <c r="C46" s="16"/>
      <c r="D46" s="9"/>
    </row>
    <row r="47" spans="1:4" ht="15" x14ac:dyDescent="0.2">
      <c r="A47" s="16"/>
      <c r="B47" s="3">
        <v>9.7688279999999992</v>
      </c>
      <c r="C47" s="16"/>
      <c r="D47" s="9"/>
    </row>
    <row r="48" spans="1:4" ht="15" x14ac:dyDescent="0.2">
      <c r="A48" s="16"/>
      <c r="B48" s="3">
        <v>9.7834409999999998</v>
      </c>
      <c r="C48" s="16"/>
      <c r="D48" s="9"/>
    </row>
    <row r="49" spans="1:4" ht="15" x14ac:dyDescent="0.2">
      <c r="A49" s="16"/>
      <c r="B49" s="3">
        <v>9.7333280000000002</v>
      </c>
      <c r="C49" s="16"/>
      <c r="D49" s="9"/>
    </row>
    <row r="50" spans="1:4" ht="15" x14ac:dyDescent="0.2">
      <c r="A50" s="16"/>
      <c r="B50" s="3">
        <v>9.7963450000000005</v>
      </c>
      <c r="C50" s="16"/>
      <c r="D50" s="9"/>
    </row>
    <row r="51" spans="1:4" ht="15" x14ac:dyDescent="0.2">
      <c r="A51" s="16"/>
      <c r="B51" s="3">
        <v>9.8573830000000005</v>
      </c>
      <c r="C51" s="16"/>
      <c r="D51" s="9"/>
    </row>
    <row r="52" spans="1:4" ht="15" x14ac:dyDescent="0.2">
      <c r="A52" s="16"/>
      <c r="B52" s="3">
        <v>9.7509870000000003</v>
      </c>
      <c r="C52" s="16"/>
      <c r="D52" s="9"/>
    </row>
  </sheetData>
  <mergeCells count="12">
    <mergeCell ref="A33:A42"/>
    <mergeCell ref="A43:A52"/>
    <mergeCell ref="C3:C12"/>
    <mergeCell ref="C13:C22"/>
    <mergeCell ref="C23:C32"/>
    <mergeCell ref="C33:C42"/>
    <mergeCell ref="C43:C52"/>
    <mergeCell ref="E1:F7"/>
    <mergeCell ref="A1:C1"/>
    <mergeCell ref="A3:A12"/>
    <mergeCell ref="A13:A22"/>
    <mergeCell ref="A23:A3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B086-053B-4816-9E18-738AEF7504D9}">
  <dimension ref="A1:G52"/>
  <sheetViews>
    <sheetView workbookViewId="0">
      <selection activeCell="D23" sqref="D23"/>
    </sheetView>
  </sheetViews>
  <sheetFormatPr defaultRowHeight="14.25" x14ac:dyDescent="0.2"/>
  <cols>
    <col min="1" max="1" width="22.125" customWidth="1"/>
    <col min="2" max="2" width="22.125" style="1" customWidth="1"/>
    <col min="3" max="3" width="22.125" style="2" customWidth="1"/>
    <col min="5" max="6" width="20.625" customWidth="1"/>
    <col min="7" max="7" width="15.5" customWidth="1"/>
  </cols>
  <sheetData>
    <row r="1" spans="1:7" ht="15" x14ac:dyDescent="0.2">
      <c r="A1" s="17" t="s">
        <v>1</v>
      </c>
      <c r="B1" s="17"/>
      <c r="C1" s="17"/>
      <c r="E1" s="13" t="s">
        <v>6</v>
      </c>
      <c r="F1" s="14"/>
    </row>
    <row r="2" spans="1:7" ht="15" x14ac:dyDescent="0.2">
      <c r="A2" s="3" t="s">
        <v>0</v>
      </c>
      <c r="B2" s="3" t="s">
        <v>2</v>
      </c>
      <c r="C2" s="4" t="s">
        <v>3</v>
      </c>
      <c r="E2" s="14"/>
      <c r="F2" s="14"/>
    </row>
    <row r="3" spans="1:7" ht="15" x14ac:dyDescent="0.2">
      <c r="A3" s="16">
        <v>1</v>
      </c>
      <c r="B3" s="3">
        <v>5.7739479999999999</v>
      </c>
      <c r="C3" s="16">
        <f>AVERAGE(B3:B12)</f>
        <v>5.8277052999999999</v>
      </c>
      <c r="E3" s="14"/>
      <c r="F3" s="14"/>
    </row>
    <row r="4" spans="1:7" ht="15" x14ac:dyDescent="0.2">
      <c r="A4" s="16"/>
      <c r="B4" s="3">
        <v>5.8759790000000001</v>
      </c>
      <c r="C4" s="16"/>
      <c r="E4" s="14"/>
      <c r="F4" s="14"/>
    </row>
    <row r="5" spans="1:7" ht="15" x14ac:dyDescent="0.2">
      <c r="A5" s="16"/>
      <c r="B5" s="3">
        <v>5.8796689999999998</v>
      </c>
      <c r="C5" s="16"/>
      <c r="E5" s="14"/>
      <c r="F5" s="14"/>
    </row>
    <row r="6" spans="1:7" ht="15" x14ac:dyDescent="0.2">
      <c r="A6" s="16"/>
      <c r="B6" s="3">
        <v>5.8094939999999999</v>
      </c>
      <c r="C6" s="16"/>
      <c r="E6" s="14"/>
      <c r="F6" s="14"/>
    </row>
    <row r="7" spans="1:7" ht="15" x14ac:dyDescent="0.2">
      <c r="A7" s="16"/>
      <c r="B7" s="3">
        <v>5.7489610000000004</v>
      </c>
      <c r="C7" s="16"/>
      <c r="E7" s="14"/>
      <c r="F7" s="14"/>
      <c r="G7" s="11"/>
    </row>
    <row r="8" spans="1:7" ht="15" x14ac:dyDescent="0.2">
      <c r="A8" s="16"/>
      <c r="B8" s="3">
        <v>5.9134710000000004</v>
      </c>
      <c r="C8" s="16"/>
      <c r="E8" s="7" t="s">
        <v>0</v>
      </c>
      <c r="F8" s="7" t="s">
        <v>4</v>
      </c>
      <c r="G8" s="12"/>
    </row>
    <row r="9" spans="1:7" ht="15" x14ac:dyDescent="0.2">
      <c r="A9" s="16"/>
      <c r="B9" s="3">
        <v>5.7760870000000004</v>
      </c>
      <c r="C9" s="16"/>
      <c r="E9" s="10">
        <v>1</v>
      </c>
      <c r="F9" s="10">
        <f>C3/C3</f>
        <v>1</v>
      </c>
      <c r="G9" s="12"/>
    </row>
    <row r="10" spans="1:7" ht="15" x14ac:dyDescent="0.2">
      <c r="A10" s="16"/>
      <c r="B10" s="3">
        <v>5.7814180000000004</v>
      </c>
      <c r="C10" s="16"/>
      <c r="E10" s="10">
        <v>2</v>
      </c>
      <c r="F10" s="10">
        <f>C3/C13</f>
        <v>1.1860285890082438</v>
      </c>
      <c r="G10" s="12"/>
    </row>
    <row r="11" spans="1:7" ht="15" x14ac:dyDescent="0.2">
      <c r="A11" s="16"/>
      <c r="B11" s="3">
        <v>5.9355229999999999</v>
      </c>
      <c r="C11" s="16"/>
      <c r="E11" s="10">
        <v>4</v>
      </c>
      <c r="F11" s="10">
        <f>C3/C23</f>
        <v>1.2169233356954003</v>
      </c>
      <c r="G11" s="12"/>
    </row>
    <row r="12" spans="1:7" ht="15" x14ac:dyDescent="0.2">
      <c r="A12" s="16"/>
      <c r="B12" s="3">
        <v>5.7825030000000002</v>
      </c>
      <c r="C12" s="16"/>
      <c r="E12" s="10">
        <v>8</v>
      </c>
      <c r="F12" s="10">
        <f>C3/C33</f>
        <v>1.1860856770021988</v>
      </c>
      <c r="G12" s="12"/>
    </row>
    <row r="13" spans="1:7" ht="15" x14ac:dyDescent="0.2">
      <c r="A13" s="16">
        <v>2</v>
      </c>
      <c r="B13" s="3">
        <v>4.8733700000000004</v>
      </c>
      <c r="C13" s="16">
        <f t="shared" ref="C13" si="0">AVERAGE(B13:B22)</f>
        <v>4.9136296999999995</v>
      </c>
      <c r="E13" s="10">
        <v>16</v>
      </c>
      <c r="F13" s="10">
        <f>C3/C43</f>
        <v>1.2060123251255783</v>
      </c>
    </row>
    <row r="14" spans="1:7" ht="15" x14ac:dyDescent="0.2">
      <c r="A14" s="16"/>
      <c r="B14" s="3">
        <v>4.8470269999999998</v>
      </c>
      <c r="C14" s="16"/>
    </row>
    <row r="15" spans="1:7" ht="15" x14ac:dyDescent="0.2">
      <c r="A15" s="16"/>
      <c r="B15" s="3">
        <v>5.0068330000000003</v>
      </c>
      <c r="C15" s="16"/>
    </row>
    <row r="16" spans="1:7" ht="15" x14ac:dyDescent="0.2">
      <c r="A16" s="16"/>
      <c r="B16" s="3">
        <v>4.866104</v>
      </c>
      <c r="C16" s="16"/>
    </row>
    <row r="17" spans="1:3" ht="15" x14ac:dyDescent="0.2">
      <c r="A17" s="16"/>
      <c r="B17" s="3">
        <v>4.8665729999999998</v>
      </c>
      <c r="C17" s="16"/>
    </row>
    <row r="18" spans="1:3" ht="15" x14ac:dyDescent="0.2">
      <c r="A18" s="16"/>
      <c r="B18" s="3">
        <v>4.8611120000000003</v>
      </c>
      <c r="C18" s="16"/>
    </row>
    <row r="19" spans="1:3" ht="15" x14ac:dyDescent="0.2">
      <c r="A19" s="16"/>
      <c r="B19" s="3">
        <v>4.8860409999999996</v>
      </c>
      <c r="C19" s="16"/>
    </row>
    <row r="20" spans="1:3" ht="15" x14ac:dyDescent="0.2">
      <c r="A20" s="16"/>
      <c r="B20" s="3">
        <v>4.885764</v>
      </c>
      <c r="C20" s="16"/>
    </row>
    <row r="21" spans="1:3" ht="15" x14ac:dyDescent="0.2">
      <c r="A21" s="16"/>
      <c r="B21" s="3">
        <v>4.9295590000000002</v>
      </c>
      <c r="C21" s="16"/>
    </row>
    <row r="22" spans="1:3" ht="15" x14ac:dyDescent="0.2">
      <c r="A22" s="16"/>
      <c r="B22" s="3">
        <v>5.1139140000000003</v>
      </c>
      <c r="C22" s="16"/>
    </row>
    <row r="23" spans="1:3" ht="15" x14ac:dyDescent="0.2">
      <c r="A23" s="16">
        <v>4</v>
      </c>
      <c r="B23" s="3">
        <v>4.7801229999999997</v>
      </c>
      <c r="C23" s="16">
        <f t="shared" ref="C23" si="1">AVERAGE(B23:B32)</f>
        <v>4.7888845</v>
      </c>
    </row>
    <row r="24" spans="1:3" ht="15" x14ac:dyDescent="0.2">
      <c r="A24" s="16"/>
      <c r="B24" s="3">
        <v>4.8072470000000003</v>
      </c>
      <c r="C24" s="16"/>
    </row>
    <row r="25" spans="1:3" ht="15" x14ac:dyDescent="0.2">
      <c r="A25" s="16"/>
      <c r="B25" s="3">
        <v>4.7673540000000001</v>
      </c>
      <c r="C25" s="16"/>
    </row>
    <row r="26" spans="1:3" ht="15" x14ac:dyDescent="0.2">
      <c r="A26" s="16"/>
      <c r="B26" s="3">
        <v>4.767557</v>
      </c>
      <c r="C26" s="16"/>
    </row>
    <row r="27" spans="1:3" ht="15" x14ac:dyDescent="0.2">
      <c r="A27" s="16"/>
      <c r="B27" s="3">
        <v>4.7405549999999996</v>
      </c>
      <c r="C27" s="16"/>
    </row>
    <row r="28" spans="1:3" ht="15" x14ac:dyDescent="0.2">
      <c r="A28" s="16"/>
      <c r="B28" s="3">
        <v>4.8493320000000004</v>
      </c>
      <c r="C28" s="16"/>
    </row>
    <row r="29" spans="1:3" ht="15" x14ac:dyDescent="0.2">
      <c r="A29" s="16"/>
      <c r="B29" s="3">
        <v>4.7689050000000002</v>
      </c>
      <c r="C29" s="16"/>
    </row>
    <row r="30" spans="1:3" ht="15" x14ac:dyDescent="0.2">
      <c r="A30" s="16"/>
      <c r="B30" s="3">
        <v>4.782152</v>
      </c>
      <c r="C30" s="16"/>
    </row>
    <row r="31" spans="1:3" ht="15" x14ac:dyDescent="0.2">
      <c r="A31" s="16"/>
      <c r="B31" s="3">
        <v>4.7593040000000002</v>
      </c>
      <c r="C31" s="16"/>
    </row>
    <row r="32" spans="1:3" ht="15" x14ac:dyDescent="0.2">
      <c r="A32" s="16"/>
      <c r="B32" s="3">
        <v>4.8663160000000003</v>
      </c>
      <c r="C32" s="16"/>
    </row>
    <row r="33" spans="1:3" ht="15" x14ac:dyDescent="0.2">
      <c r="A33" s="16">
        <v>8</v>
      </c>
      <c r="B33" s="3">
        <v>4.8709749999999996</v>
      </c>
      <c r="C33" s="16">
        <f t="shared" ref="C33" si="2">AVERAGE(B33:B42)</f>
        <v>4.9133931999999998</v>
      </c>
    </row>
    <row r="34" spans="1:3" ht="15" x14ac:dyDescent="0.2">
      <c r="A34" s="16"/>
      <c r="B34" s="3">
        <v>4.8602179999999997</v>
      </c>
      <c r="C34" s="16"/>
    </row>
    <row r="35" spans="1:3" ht="15" x14ac:dyDescent="0.2">
      <c r="A35" s="16"/>
      <c r="B35" s="3">
        <v>4.9547369999999997</v>
      </c>
      <c r="C35" s="16"/>
    </row>
    <row r="36" spans="1:3" ht="15" x14ac:dyDescent="0.2">
      <c r="A36" s="16"/>
      <c r="B36" s="3">
        <v>4.8874870000000001</v>
      </c>
      <c r="C36" s="16"/>
    </row>
    <row r="37" spans="1:3" ht="15" x14ac:dyDescent="0.2">
      <c r="A37" s="16"/>
      <c r="B37" s="3">
        <v>4.8933790000000004</v>
      </c>
      <c r="C37" s="16"/>
    </row>
    <row r="38" spans="1:3" ht="15" x14ac:dyDescent="0.2">
      <c r="A38" s="16"/>
      <c r="B38" s="3">
        <v>4.9594870000000002</v>
      </c>
      <c r="C38" s="16"/>
    </row>
    <row r="39" spans="1:3" ht="15" x14ac:dyDescent="0.2">
      <c r="A39" s="16"/>
      <c r="B39" s="3">
        <v>4.8846569999999998</v>
      </c>
      <c r="C39" s="16"/>
    </row>
    <row r="40" spans="1:3" ht="15" x14ac:dyDescent="0.2">
      <c r="A40" s="16"/>
      <c r="B40" s="3">
        <v>4.8833159999999998</v>
      </c>
      <c r="C40" s="16"/>
    </row>
    <row r="41" spans="1:3" ht="15" x14ac:dyDescent="0.2">
      <c r="A41" s="16"/>
      <c r="B41" s="3">
        <v>4.8609460000000002</v>
      </c>
      <c r="C41" s="16"/>
    </row>
    <row r="42" spans="1:3" ht="15" x14ac:dyDescent="0.2">
      <c r="A42" s="16"/>
      <c r="B42" s="3">
        <v>5.0787300000000002</v>
      </c>
      <c r="C42" s="16"/>
    </row>
    <row r="43" spans="1:3" ht="15" x14ac:dyDescent="0.2">
      <c r="A43" s="16">
        <v>16</v>
      </c>
      <c r="B43" s="3">
        <v>4.7885520000000001</v>
      </c>
      <c r="C43" s="16">
        <f t="shared" ref="C43" si="3">AVERAGE(B43:B52)</f>
        <v>4.8322103999999992</v>
      </c>
    </row>
    <row r="44" spans="1:3" ht="15" x14ac:dyDescent="0.2">
      <c r="A44" s="16"/>
      <c r="B44" s="3">
        <v>4.8182960000000001</v>
      </c>
      <c r="C44" s="16"/>
    </row>
    <row r="45" spans="1:3" ht="15" x14ac:dyDescent="0.2">
      <c r="A45" s="16"/>
      <c r="B45" s="3">
        <v>4.8212979999999996</v>
      </c>
      <c r="C45" s="16"/>
    </row>
    <row r="46" spans="1:3" ht="15" x14ac:dyDescent="0.2">
      <c r="A46" s="16"/>
      <c r="B46" s="3">
        <v>4.753711</v>
      </c>
      <c r="C46" s="16"/>
    </row>
    <row r="47" spans="1:3" ht="15" x14ac:dyDescent="0.2">
      <c r="A47" s="16"/>
      <c r="B47" s="3">
        <v>4.9055650000000002</v>
      </c>
      <c r="C47" s="16"/>
    </row>
    <row r="48" spans="1:3" ht="15" x14ac:dyDescent="0.2">
      <c r="A48" s="16"/>
      <c r="B48" s="3">
        <v>4.8130090000000001</v>
      </c>
      <c r="C48" s="16"/>
    </row>
    <row r="49" spans="1:3" ht="15" x14ac:dyDescent="0.2">
      <c r="A49" s="16"/>
      <c r="B49" s="3">
        <v>4.8951849999999997</v>
      </c>
      <c r="C49" s="16"/>
    </row>
    <row r="50" spans="1:3" ht="15" x14ac:dyDescent="0.2">
      <c r="A50" s="16"/>
      <c r="B50" s="3">
        <v>4.8486250000000002</v>
      </c>
      <c r="C50" s="16"/>
    </row>
    <row r="51" spans="1:3" ht="15" x14ac:dyDescent="0.2">
      <c r="A51" s="16"/>
      <c r="B51" s="3">
        <v>4.878063</v>
      </c>
      <c r="C51" s="16"/>
    </row>
    <row r="52" spans="1:3" ht="15" x14ac:dyDescent="0.2">
      <c r="A52" s="16"/>
      <c r="B52" s="3">
        <v>4.7998000000000003</v>
      </c>
      <c r="C52" s="16"/>
    </row>
  </sheetData>
  <mergeCells count="12">
    <mergeCell ref="E1:F7"/>
    <mergeCell ref="A43:A52"/>
    <mergeCell ref="C43:C52"/>
    <mergeCell ref="A1:C1"/>
    <mergeCell ref="A3:A12"/>
    <mergeCell ref="C3:C12"/>
    <mergeCell ref="A13:A22"/>
    <mergeCell ref="C13:C22"/>
    <mergeCell ref="A23:A32"/>
    <mergeCell ref="C23:C32"/>
    <mergeCell ref="A33:A42"/>
    <mergeCell ref="C33:C4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787C-533D-4C77-87E9-55D5C990AF21}">
  <dimension ref="A1:F52"/>
  <sheetViews>
    <sheetView workbookViewId="0">
      <selection activeCell="E8" sqref="E8:F13"/>
    </sheetView>
  </sheetViews>
  <sheetFormatPr defaultRowHeight="14.25" x14ac:dyDescent="0.2"/>
  <cols>
    <col min="1" max="1" width="22.125" customWidth="1"/>
    <col min="2" max="2" width="22.125" style="1" customWidth="1"/>
    <col min="3" max="3" width="22.125" style="2" customWidth="1"/>
    <col min="5" max="6" width="20.625" customWidth="1"/>
  </cols>
  <sheetData>
    <row r="1" spans="1:6" ht="15" x14ac:dyDescent="0.2">
      <c r="A1" s="17" t="s">
        <v>1</v>
      </c>
      <c r="B1" s="17"/>
      <c r="C1" s="17"/>
      <c r="E1" s="13" t="s">
        <v>7</v>
      </c>
      <c r="F1" s="14"/>
    </row>
    <row r="2" spans="1:6" ht="15" x14ac:dyDescent="0.2">
      <c r="A2" s="5" t="s">
        <v>0</v>
      </c>
      <c r="B2" s="5" t="s">
        <v>2</v>
      </c>
      <c r="C2" s="6" t="s">
        <v>3</v>
      </c>
      <c r="E2" s="14"/>
      <c r="F2" s="14"/>
    </row>
    <row r="3" spans="1:6" ht="15" x14ac:dyDescent="0.2">
      <c r="A3" s="18">
        <v>1</v>
      </c>
      <c r="B3" s="5">
        <v>5.7219709999999999</v>
      </c>
      <c r="C3" s="18">
        <f>AVERAGE(B3:B12)</f>
        <v>5.7187181999999996</v>
      </c>
      <c r="E3" s="14"/>
      <c r="F3" s="14"/>
    </row>
    <row r="4" spans="1:6" ht="15" x14ac:dyDescent="0.2">
      <c r="A4" s="18"/>
      <c r="B4" s="5">
        <v>5.7857219999999998</v>
      </c>
      <c r="C4" s="18"/>
      <c r="E4" s="14"/>
      <c r="F4" s="14"/>
    </row>
    <row r="5" spans="1:6" ht="15" x14ac:dyDescent="0.2">
      <c r="A5" s="18"/>
      <c r="B5" s="5">
        <v>5.625483</v>
      </c>
      <c r="C5" s="18"/>
      <c r="E5" s="14"/>
      <c r="F5" s="14"/>
    </row>
    <row r="6" spans="1:6" ht="15" x14ac:dyDescent="0.2">
      <c r="A6" s="18"/>
      <c r="B6" s="5">
        <v>5.6446500000000004</v>
      </c>
      <c r="C6" s="18"/>
      <c r="E6" s="14"/>
      <c r="F6" s="14"/>
    </row>
    <row r="7" spans="1:6" ht="15" x14ac:dyDescent="0.2">
      <c r="A7" s="18"/>
      <c r="B7" s="5">
        <v>5.8366160000000002</v>
      </c>
      <c r="C7" s="18"/>
      <c r="E7" s="14"/>
      <c r="F7" s="14"/>
    </row>
    <row r="8" spans="1:6" ht="15" x14ac:dyDescent="0.2">
      <c r="A8" s="18"/>
      <c r="B8" s="5">
        <v>5.6801909999999998</v>
      </c>
      <c r="C8" s="18"/>
      <c r="E8" s="7" t="s">
        <v>0</v>
      </c>
      <c r="F8" s="7" t="s">
        <v>4</v>
      </c>
    </row>
    <row r="9" spans="1:6" ht="15" x14ac:dyDescent="0.2">
      <c r="A9" s="18"/>
      <c r="B9" s="5">
        <v>5.6472220000000002</v>
      </c>
      <c r="C9" s="18"/>
      <c r="E9" s="10">
        <v>1</v>
      </c>
      <c r="F9" s="10">
        <f>C3/C3</f>
        <v>1</v>
      </c>
    </row>
    <row r="10" spans="1:6" ht="15" x14ac:dyDescent="0.2">
      <c r="A10" s="18"/>
      <c r="B10" s="5">
        <v>5.7940379999999996</v>
      </c>
      <c r="C10" s="18"/>
      <c r="E10" s="10">
        <v>2</v>
      </c>
      <c r="F10" s="10">
        <f>C3/C13</f>
        <v>1.1898345463835507</v>
      </c>
    </row>
    <row r="11" spans="1:6" ht="15" x14ac:dyDescent="0.2">
      <c r="A11" s="18"/>
      <c r="B11" s="5">
        <v>5.6595630000000003</v>
      </c>
      <c r="C11" s="18"/>
      <c r="E11" s="10">
        <v>4</v>
      </c>
      <c r="F11" s="10">
        <f>C3/C23</f>
        <v>1.2155169242025254</v>
      </c>
    </row>
    <row r="12" spans="1:6" ht="15" x14ac:dyDescent="0.2">
      <c r="A12" s="18"/>
      <c r="B12" s="5">
        <v>5.7917259999999997</v>
      </c>
      <c r="C12" s="18"/>
      <c r="E12" s="10">
        <v>8</v>
      </c>
      <c r="F12" s="10">
        <f>C3/C33</f>
        <v>1.1797475776901236</v>
      </c>
    </row>
    <row r="13" spans="1:6" ht="15" x14ac:dyDescent="0.2">
      <c r="A13" s="18">
        <v>2</v>
      </c>
      <c r="B13" s="5">
        <v>4.7404799999999998</v>
      </c>
      <c r="C13" s="18">
        <f t="shared" ref="C13" si="0">AVERAGE(B13:B22)</f>
        <v>4.8063137999999999</v>
      </c>
      <c r="E13" s="10">
        <v>16</v>
      </c>
      <c r="F13" s="10">
        <f>C3/C43</f>
        <v>1.216880597681876</v>
      </c>
    </row>
    <row r="14" spans="1:6" ht="15" x14ac:dyDescent="0.2">
      <c r="A14" s="18"/>
      <c r="B14" s="5">
        <v>4.859089</v>
      </c>
      <c r="C14" s="18"/>
    </row>
    <row r="15" spans="1:6" ht="15" x14ac:dyDescent="0.2">
      <c r="A15" s="18"/>
      <c r="B15" s="5">
        <v>4.7783550000000004</v>
      </c>
      <c r="C15" s="18"/>
    </row>
    <row r="16" spans="1:6" ht="15" x14ac:dyDescent="0.2">
      <c r="A16" s="18"/>
      <c r="B16" s="5">
        <v>4.7511659999999996</v>
      </c>
      <c r="C16" s="18"/>
    </row>
    <row r="17" spans="1:3" ht="15" x14ac:dyDescent="0.2">
      <c r="A17" s="18"/>
      <c r="B17" s="5">
        <v>4.7751590000000004</v>
      </c>
      <c r="C17" s="18"/>
    </row>
    <row r="18" spans="1:3" ht="15" x14ac:dyDescent="0.2">
      <c r="A18" s="18"/>
      <c r="B18" s="5">
        <v>4.7420140000000002</v>
      </c>
      <c r="C18" s="18"/>
    </row>
    <row r="19" spans="1:3" ht="15" x14ac:dyDescent="0.2">
      <c r="A19" s="18"/>
      <c r="B19" s="5">
        <v>4.9512070000000001</v>
      </c>
      <c r="C19" s="18"/>
    </row>
    <row r="20" spans="1:3" ht="15" x14ac:dyDescent="0.2">
      <c r="A20" s="18"/>
      <c r="B20" s="5">
        <v>4.7394259999999999</v>
      </c>
      <c r="C20" s="18"/>
    </row>
    <row r="21" spans="1:3" ht="15" x14ac:dyDescent="0.2">
      <c r="A21" s="18"/>
      <c r="B21" s="5">
        <v>4.7252650000000003</v>
      </c>
      <c r="C21" s="18"/>
    </row>
    <row r="22" spans="1:3" ht="15" x14ac:dyDescent="0.2">
      <c r="A22" s="18"/>
      <c r="B22" s="5">
        <v>5.0009769999999998</v>
      </c>
      <c r="C22" s="18"/>
    </row>
    <row r="23" spans="1:3" ht="15" x14ac:dyDescent="0.2">
      <c r="A23" s="18">
        <v>4</v>
      </c>
      <c r="B23" s="5">
        <v>4.6687909999999997</v>
      </c>
      <c r="C23" s="18">
        <f t="shared" ref="C23" si="1">AVERAGE(B23:B32)</f>
        <v>4.7047623000000005</v>
      </c>
    </row>
    <row r="24" spans="1:3" ht="15" x14ac:dyDescent="0.2">
      <c r="A24" s="18"/>
      <c r="B24" s="5">
        <v>4.7480419999999999</v>
      </c>
      <c r="C24" s="18"/>
    </row>
    <row r="25" spans="1:3" ht="15" x14ac:dyDescent="0.2">
      <c r="A25" s="18"/>
      <c r="B25" s="5">
        <v>4.69564</v>
      </c>
      <c r="C25" s="18"/>
    </row>
    <row r="26" spans="1:3" ht="15" x14ac:dyDescent="0.2">
      <c r="A26" s="18"/>
      <c r="B26" s="5">
        <v>4.6786250000000003</v>
      </c>
      <c r="C26" s="18"/>
    </row>
    <row r="27" spans="1:3" ht="15" x14ac:dyDescent="0.2">
      <c r="A27" s="18"/>
      <c r="B27" s="5">
        <v>4.6502650000000001</v>
      </c>
      <c r="C27" s="18"/>
    </row>
    <row r="28" spans="1:3" ht="15" x14ac:dyDescent="0.2">
      <c r="A28" s="18"/>
      <c r="B28" s="5">
        <v>4.6711349999999996</v>
      </c>
      <c r="C28" s="18"/>
    </row>
    <row r="29" spans="1:3" ht="15" x14ac:dyDescent="0.2">
      <c r="A29" s="18"/>
      <c r="B29" s="5">
        <v>4.7409759999999999</v>
      </c>
      <c r="C29" s="18"/>
    </row>
    <row r="30" spans="1:3" ht="15" x14ac:dyDescent="0.2">
      <c r="A30" s="18"/>
      <c r="B30" s="5">
        <v>4.6806179999999999</v>
      </c>
      <c r="C30" s="18"/>
    </row>
    <row r="31" spans="1:3" ht="15" x14ac:dyDescent="0.2">
      <c r="A31" s="18"/>
      <c r="B31" s="5">
        <v>4.7305609999999998</v>
      </c>
      <c r="C31" s="18"/>
    </row>
    <row r="32" spans="1:3" ht="15" x14ac:dyDescent="0.2">
      <c r="A32" s="18"/>
      <c r="B32" s="5">
        <v>4.7829699999999997</v>
      </c>
      <c r="C32" s="18"/>
    </row>
    <row r="33" spans="1:3" ht="15" x14ac:dyDescent="0.2">
      <c r="A33" s="18">
        <v>8</v>
      </c>
      <c r="B33" s="5">
        <v>4.8958500000000003</v>
      </c>
      <c r="C33" s="18">
        <f t="shared" ref="C33" si="2">AVERAGE(B33:B42)</f>
        <v>4.8474082999999997</v>
      </c>
    </row>
    <row r="34" spans="1:3" ht="15" x14ac:dyDescent="0.2">
      <c r="A34" s="18"/>
      <c r="B34" s="5">
        <v>4.8318029999999998</v>
      </c>
      <c r="C34" s="18"/>
    </row>
    <row r="35" spans="1:3" ht="15" x14ac:dyDescent="0.2">
      <c r="A35" s="18"/>
      <c r="B35" s="5">
        <v>4.8389790000000001</v>
      </c>
      <c r="C35" s="18"/>
    </row>
    <row r="36" spans="1:3" ht="15" x14ac:dyDescent="0.2">
      <c r="A36" s="18"/>
      <c r="B36" s="5">
        <v>4.810594</v>
      </c>
      <c r="C36" s="18"/>
    </row>
    <row r="37" spans="1:3" ht="15" x14ac:dyDescent="0.2">
      <c r="A37" s="18"/>
      <c r="B37" s="5">
        <v>4.87385</v>
      </c>
      <c r="C37" s="18"/>
    </row>
    <row r="38" spans="1:3" ht="15" x14ac:dyDescent="0.2">
      <c r="A38" s="18"/>
      <c r="B38" s="5">
        <v>4.8226420000000001</v>
      </c>
      <c r="C38" s="18"/>
    </row>
    <row r="39" spans="1:3" ht="15" x14ac:dyDescent="0.2">
      <c r="A39" s="18"/>
      <c r="B39" s="5">
        <v>4.8393879999999996</v>
      </c>
      <c r="C39" s="18"/>
    </row>
    <row r="40" spans="1:3" ht="15" x14ac:dyDescent="0.2">
      <c r="A40" s="18"/>
      <c r="B40" s="5">
        <v>4.8006149999999996</v>
      </c>
      <c r="C40" s="18"/>
    </row>
    <row r="41" spans="1:3" ht="15" x14ac:dyDescent="0.2">
      <c r="A41" s="18"/>
      <c r="B41" s="5">
        <v>4.907235</v>
      </c>
      <c r="C41" s="18"/>
    </row>
    <row r="42" spans="1:3" ht="15" x14ac:dyDescent="0.2">
      <c r="A42" s="18"/>
      <c r="B42" s="5">
        <v>4.8531269999999997</v>
      </c>
      <c r="C42" s="18"/>
    </row>
    <row r="43" spans="1:3" ht="15" x14ac:dyDescent="0.2">
      <c r="A43" s="18">
        <v>16</v>
      </c>
      <c r="B43" s="5">
        <v>4.5647279999999997</v>
      </c>
      <c r="C43" s="18">
        <f t="shared" ref="C43" si="3">AVERAGE(B43:B52)</f>
        <v>4.6994899999999999</v>
      </c>
    </row>
    <row r="44" spans="1:3" ht="15" x14ac:dyDescent="0.2">
      <c r="A44" s="18"/>
      <c r="B44" s="5">
        <v>4.8169599999999999</v>
      </c>
      <c r="C44" s="18"/>
    </row>
    <row r="45" spans="1:3" ht="15" x14ac:dyDescent="0.2">
      <c r="A45" s="18"/>
      <c r="B45" s="5">
        <v>4.4859340000000003</v>
      </c>
      <c r="C45" s="18"/>
    </row>
    <row r="46" spans="1:3" ht="15" x14ac:dyDescent="0.2">
      <c r="A46" s="18"/>
      <c r="B46" s="5">
        <v>4.4412570000000002</v>
      </c>
      <c r="C46" s="18"/>
    </row>
    <row r="47" spans="1:3" ht="15" x14ac:dyDescent="0.2">
      <c r="A47" s="18"/>
      <c r="B47" s="5">
        <v>4.7874790000000003</v>
      </c>
      <c r="C47" s="18"/>
    </row>
    <row r="48" spans="1:3" ht="15" x14ac:dyDescent="0.2">
      <c r="A48" s="18"/>
      <c r="B48" s="5">
        <v>4.7814290000000002</v>
      </c>
      <c r="C48" s="18"/>
    </row>
    <row r="49" spans="1:3" ht="15" x14ac:dyDescent="0.2">
      <c r="A49" s="18"/>
      <c r="B49" s="5">
        <v>4.8578429999999999</v>
      </c>
      <c r="C49" s="18"/>
    </row>
    <row r="50" spans="1:3" ht="15" x14ac:dyDescent="0.2">
      <c r="A50" s="18"/>
      <c r="B50" s="5">
        <v>4.7657259999999999</v>
      </c>
      <c r="C50" s="18"/>
    </row>
    <row r="51" spans="1:3" ht="15" x14ac:dyDescent="0.2">
      <c r="A51" s="18"/>
      <c r="B51" s="5">
        <v>4.7867259999999998</v>
      </c>
      <c r="C51" s="18"/>
    </row>
    <row r="52" spans="1:3" ht="15" x14ac:dyDescent="0.2">
      <c r="A52" s="18"/>
      <c r="B52" s="5">
        <v>4.7068180000000002</v>
      </c>
      <c r="C52" s="18"/>
    </row>
  </sheetData>
  <mergeCells count="12">
    <mergeCell ref="E1:F7"/>
    <mergeCell ref="A33:A42"/>
    <mergeCell ref="C33:C42"/>
    <mergeCell ref="A43:A52"/>
    <mergeCell ref="C43:C52"/>
    <mergeCell ref="A1:C1"/>
    <mergeCell ref="A3:A12"/>
    <mergeCell ref="C3:C12"/>
    <mergeCell ref="A13:A22"/>
    <mergeCell ref="C13:C22"/>
    <mergeCell ref="A23:A32"/>
    <mergeCell ref="C23:C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BC15-5FD2-44F6-918F-71309E55D5DE}">
  <dimension ref="A1:F52"/>
  <sheetViews>
    <sheetView tabSelected="1" workbookViewId="0">
      <selection activeCell="K6" sqref="K6"/>
    </sheetView>
  </sheetViews>
  <sheetFormatPr defaultRowHeight="14.25" x14ac:dyDescent="0.2"/>
  <cols>
    <col min="1" max="1" width="22.125" customWidth="1"/>
    <col min="2" max="2" width="22.125" style="1" customWidth="1"/>
    <col min="3" max="3" width="22.125" style="2" customWidth="1"/>
    <col min="5" max="6" width="20.625" customWidth="1"/>
  </cols>
  <sheetData>
    <row r="1" spans="1:6" ht="15" x14ac:dyDescent="0.2">
      <c r="A1" s="17" t="s">
        <v>1</v>
      </c>
      <c r="B1" s="17"/>
      <c r="C1" s="17"/>
      <c r="E1" s="13" t="s">
        <v>8</v>
      </c>
      <c r="F1" s="14"/>
    </row>
    <row r="2" spans="1:6" ht="15" x14ac:dyDescent="0.2">
      <c r="A2" s="5" t="s">
        <v>0</v>
      </c>
      <c r="B2" s="5" t="s">
        <v>2</v>
      </c>
      <c r="C2" s="6" t="s">
        <v>3</v>
      </c>
      <c r="E2" s="14"/>
      <c r="F2" s="14"/>
    </row>
    <row r="3" spans="1:6" ht="15" x14ac:dyDescent="0.2">
      <c r="A3" s="18">
        <v>1</v>
      </c>
      <c r="B3" s="5">
        <v>2.2810000000000001</v>
      </c>
      <c r="C3" s="18">
        <f>AVERAGE(B3:B12)</f>
        <v>2.0851202999999998</v>
      </c>
      <c r="E3" s="14"/>
      <c r="F3" s="14"/>
    </row>
    <row r="4" spans="1:6" ht="15" x14ac:dyDescent="0.2">
      <c r="A4" s="18"/>
      <c r="B4" s="5">
        <v>2.1582110000000001</v>
      </c>
      <c r="C4" s="18"/>
      <c r="E4" s="14"/>
      <c r="F4" s="14"/>
    </row>
    <row r="5" spans="1:6" ht="15" x14ac:dyDescent="0.2">
      <c r="A5" s="18"/>
      <c r="B5" s="5">
        <v>2.062354</v>
      </c>
      <c r="C5" s="18"/>
      <c r="E5" s="14"/>
      <c r="F5" s="14"/>
    </row>
    <row r="6" spans="1:6" ht="15" x14ac:dyDescent="0.2">
      <c r="A6" s="18"/>
      <c r="B6" s="5">
        <v>2.0125320000000002</v>
      </c>
      <c r="C6" s="18"/>
      <c r="E6" s="14"/>
      <c r="F6" s="14"/>
    </row>
    <row r="7" spans="1:6" ht="15" x14ac:dyDescent="0.2">
      <c r="A7" s="18"/>
      <c r="B7" s="5">
        <v>2.0073970000000001</v>
      </c>
      <c r="C7" s="18"/>
      <c r="E7" s="14"/>
      <c r="F7" s="14"/>
    </row>
    <row r="8" spans="1:6" ht="15" x14ac:dyDescent="0.2">
      <c r="A8" s="18"/>
      <c r="B8" s="5">
        <v>2.0583399999999998</v>
      </c>
      <c r="C8" s="18"/>
      <c r="E8" s="7" t="s">
        <v>0</v>
      </c>
      <c r="F8" s="7" t="s">
        <v>4</v>
      </c>
    </row>
    <row r="9" spans="1:6" ht="15" x14ac:dyDescent="0.2">
      <c r="A9" s="18"/>
      <c r="B9" s="5">
        <v>2.011809</v>
      </c>
      <c r="C9" s="18"/>
      <c r="E9" s="10">
        <v>1</v>
      </c>
      <c r="F9" s="10">
        <f>C3/C3</f>
        <v>1</v>
      </c>
    </row>
    <row r="10" spans="1:6" ht="15" x14ac:dyDescent="0.2">
      <c r="A10" s="18"/>
      <c r="B10" s="5">
        <v>2.0825360000000002</v>
      </c>
      <c r="C10" s="18"/>
      <c r="E10" s="10">
        <v>2</v>
      </c>
      <c r="F10" s="10">
        <f>C3/C13</f>
        <v>1.9118448320726884</v>
      </c>
    </row>
    <row r="11" spans="1:6" ht="15" x14ac:dyDescent="0.2">
      <c r="A11" s="18"/>
      <c r="B11" s="5">
        <v>2.0020859999999998</v>
      </c>
      <c r="C11" s="18"/>
      <c r="E11" s="10">
        <v>4</v>
      </c>
      <c r="F11" s="10">
        <f>C3/C23</f>
        <v>2.9181896008440846</v>
      </c>
    </row>
    <row r="12" spans="1:6" ht="15" x14ac:dyDescent="0.2">
      <c r="A12" s="18"/>
      <c r="B12" s="5">
        <v>2.174938</v>
      </c>
      <c r="C12" s="18"/>
      <c r="E12" s="10">
        <v>8</v>
      </c>
      <c r="F12" s="10">
        <f>C3/C33</f>
        <v>4.2527776582355026</v>
      </c>
    </row>
    <row r="13" spans="1:6" ht="15" x14ac:dyDescent="0.2">
      <c r="A13" s="18">
        <v>2</v>
      </c>
      <c r="B13" s="5">
        <v>1.0730120000000001</v>
      </c>
      <c r="C13" s="18">
        <f t="shared" ref="C13" si="0">AVERAGE(B13:B22)</f>
        <v>1.0906326000000002</v>
      </c>
      <c r="E13" s="10">
        <v>16</v>
      </c>
      <c r="F13" s="10">
        <f>C3/C43</f>
        <v>5.1697752951064757</v>
      </c>
    </row>
    <row r="14" spans="1:6" ht="15" x14ac:dyDescent="0.2">
      <c r="A14" s="18"/>
      <c r="B14" s="5">
        <v>1.058932</v>
      </c>
      <c r="C14" s="18"/>
    </row>
    <row r="15" spans="1:6" ht="15" x14ac:dyDescent="0.2">
      <c r="A15" s="18"/>
      <c r="B15" s="5">
        <v>1.064783</v>
      </c>
      <c r="C15" s="18"/>
    </row>
    <row r="16" spans="1:6" ht="15" x14ac:dyDescent="0.2">
      <c r="A16" s="18"/>
      <c r="B16" s="5">
        <v>1.1176820000000001</v>
      </c>
      <c r="C16" s="18"/>
    </row>
    <row r="17" spans="1:3" ht="15" x14ac:dyDescent="0.2">
      <c r="A17" s="18"/>
      <c r="B17" s="5">
        <v>1.057104</v>
      </c>
      <c r="C17" s="18"/>
    </row>
    <row r="18" spans="1:3" ht="15" x14ac:dyDescent="0.2">
      <c r="A18" s="18"/>
      <c r="B18" s="5">
        <v>1.05507</v>
      </c>
      <c r="C18" s="18"/>
    </row>
    <row r="19" spans="1:3" ht="15" x14ac:dyDescent="0.2">
      <c r="A19" s="18"/>
      <c r="B19" s="5">
        <v>1.066916</v>
      </c>
      <c r="C19" s="18"/>
    </row>
    <row r="20" spans="1:3" ht="15" x14ac:dyDescent="0.2">
      <c r="A20" s="18"/>
      <c r="B20" s="5">
        <v>1.10327</v>
      </c>
      <c r="C20" s="18"/>
    </row>
    <row r="21" spans="1:3" ht="15" x14ac:dyDescent="0.2">
      <c r="A21" s="18"/>
      <c r="B21" s="5">
        <v>1.1722440000000001</v>
      </c>
      <c r="C21" s="18"/>
    </row>
    <row r="22" spans="1:3" ht="15" x14ac:dyDescent="0.2">
      <c r="A22" s="18"/>
      <c r="B22" s="5">
        <v>1.137313</v>
      </c>
      <c r="C22" s="18"/>
    </row>
    <row r="23" spans="1:3" ht="15" x14ac:dyDescent="0.2">
      <c r="A23" s="18">
        <v>4</v>
      </c>
      <c r="B23" s="5">
        <v>0.71213800000000005</v>
      </c>
      <c r="C23" s="18">
        <f t="shared" ref="C23" si="1">AVERAGE(B23:B32)</f>
        <v>0.71452530000000003</v>
      </c>
    </row>
    <row r="24" spans="1:3" ht="15" x14ac:dyDescent="0.2">
      <c r="A24" s="18"/>
      <c r="B24" s="5">
        <v>0.683728</v>
      </c>
      <c r="C24" s="18"/>
    </row>
    <row r="25" spans="1:3" ht="15" x14ac:dyDescent="0.2">
      <c r="A25" s="18"/>
      <c r="B25" s="5">
        <v>0.71097500000000002</v>
      </c>
      <c r="C25" s="18"/>
    </row>
    <row r="26" spans="1:3" ht="15" x14ac:dyDescent="0.2">
      <c r="A26" s="18"/>
      <c r="B26" s="5">
        <v>0.74323700000000004</v>
      </c>
      <c r="C26" s="18"/>
    </row>
    <row r="27" spans="1:3" ht="15" x14ac:dyDescent="0.2">
      <c r="A27" s="18"/>
      <c r="B27" s="5">
        <v>0.68255100000000002</v>
      </c>
      <c r="C27" s="18"/>
    </row>
    <row r="28" spans="1:3" ht="15" x14ac:dyDescent="0.2">
      <c r="A28" s="18"/>
      <c r="B28" s="5">
        <v>0.79247900000000004</v>
      </c>
      <c r="C28" s="18"/>
    </row>
    <row r="29" spans="1:3" ht="15" x14ac:dyDescent="0.2">
      <c r="A29" s="18"/>
      <c r="B29" s="5">
        <v>0.74030399999999996</v>
      </c>
      <c r="C29" s="18"/>
    </row>
    <row r="30" spans="1:3" ht="15" x14ac:dyDescent="0.2">
      <c r="A30" s="18"/>
      <c r="B30" s="5">
        <v>0.67567699999999997</v>
      </c>
      <c r="C30" s="18"/>
    </row>
    <row r="31" spans="1:3" ht="15" x14ac:dyDescent="0.2">
      <c r="A31" s="18"/>
      <c r="B31" s="5">
        <v>0.70719299999999996</v>
      </c>
      <c r="C31" s="18"/>
    </row>
    <row r="32" spans="1:3" ht="15" x14ac:dyDescent="0.2">
      <c r="A32" s="18"/>
      <c r="B32" s="5">
        <v>0.69697100000000001</v>
      </c>
      <c r="C32" s="18"/>
    </row>
    <row r="33" spans="1:3" ht="15" x14ac:dyDescent="0.2">
      <c r="A33" s="18">
        <v>8</v>
      </c>
      <c r="B33" s="5">
        <v>0.48642800000000003</v>
      </c>
      <c r="C33" s="18">
        <f t="shared" ref="C33" si="2">AVERAGE(B33:B42)</f>
        <v>0.49029609999999996</v>
      </c>
    </row>
    <row r="34" spans="1:3" ht="15" x14ac:dyDescent="0.2">
      <c r="A34" s="18"/>
      <c r="B34" s="5">
        <v>0.48709400000000003</v>
      </c>
      <c r="C34" s="18"/>
    </row>
    <row r="35" spans="1:3" ht="15" x14ac:dyDescent="0.2">
      <c r="A35" s="18"/>
      <c r="B35" s="5">
        <v>0.491309</v>
      </c>
      <c r="C35" s="18"/>
    </row>
    <row r="36" spans="1:3" ht="15" x14ac:dyDescent="0.2">
      <c r="A36" s="18"/>
      <c r="B36" s="5">
        <v>0.49410399999999999</v>
      </c>
      <c r="C36" s="18"/>
    </row>
    <row r="37" spans="1:3" ht="15" x14ac:dyDescent="0.2">
      <c r="A37" s="18"/>
      <c r="B37" s="5">
        <v>0.48231099999999999</v>
      </c>
      <c r="C37" s="18"/>
    </row>
    <row r="38" spans="1:3" ht="15" x14ac:dyDescent="0.2">
      <c r="A38" s="18"/>
      <c r="B38" s="5">
        <v>0.48621500000000001</v>
      </c>
      <c r="C38" s="18"/>
    </row>
    <row r="39" spans="1:3" ht="15" x14ac:dyDescent="0.2">
      <c r="A39" s="18"/>
      <c r="B39" s="5">
        <v>0.49293300000000001</v>
      </c>
      <c r="C39" s="18"/>
    </row>
    <row r="40" spans="1:3" ht="15" x14ac:dyDescent="0.2">
      <c r="A40" s="18"/>
      <c r="B40" s="5">
        <v>0.49720999999999999</v>
      </c>
      <c r="C40" s="18"/>
    </row>
    <row r="41" spans="1:3" ht="15" x14ac:dyDescent="0.2">
      <c r="A41" s="18"/>
      <c r="B41" s="5">
        <v>0.49124099999999998</v>
      </c>
      <c r="C41" s="18"/>
    </row>
    <row r="42" spans="1:3" ht="15" x14ac:dyDescent="0.2">
      <c r="A42" s="18"/>
      <c r="B42" s="5">
        <v>0.494116</v>
      </c>
      <c r="C42" s="18"/>
    </row>
    <row r="43" spans="1:3" ht="15" x14ac:dyDescent="0.2">
      <c r="A43" s="18">
        <v>16</v>
      </c>
      <c r="B43" s="5">
        <v>0.50776500000000002</v>
      </c>
      <c r="C43" s="18">
        <f t="shared" ref="C43" si="3">AVERAGE(B43:B52)</f>
        <v>0.40332899999999999</v>
      </c>
    </row>
    <row r="44" spans="1:3" ht="15" x14ac:dyDescent="0.2">
      <c r="A44" s="18"/>
      <c r="B44" s="5">
        <v>0.49198999999999998</v>
      </c>
      <c r="C44" s="18"/>
    </row>
    <row r="45" spans="1:3" ht="15" x14ac:dyDescent="0.2">
      <c r="A45" s="18"/>
      <c r="B45" s="5">
        <v>0.351101</v>
      </c>
      <c r="C45" s="18"/>
    </row>
    <row r="46" spans="1:3" ht="15" x14ac:dyDescent="0.2">
      <c r="A46" s="18"/>
      <c r="B46" s="5">
        <v>0.360018</v>
      </c>
      <c r="C46" s="18"/>
    </row>
    <row r="47" spans="1:3" ht="15" x14ac:dyDescent="0.2">
      <c r="A47" s="18"/>
      <c r="B47" s="5">
        <v>0.50716700000000003</v>
      </c>
      <c r="C47" s="18"/>
    </row>
    <row r="48" spans="1:3" ht="15" x14ac:dyDescent="0.2">
      <c r="A48" s="18"/>
      <c r="B48" s="5">
        <v>0.47496100000000002</v>
      </c>
      <c r="C48" s="18"/>
    </row>
    <row r="49" spans="1:3" ht="15" x14ac:dyDescent="0.2">
      <c r="A49" s="18"/>
      <c r="B49" s="5">
        <v>0.29604599999999998</v>
      </c>
      <c r="C49" s="18"/>
    </row>
    <row r="50" spans="1:3" ht="15" x14ac:dyDescent="0.2">
      <c r="A50" s="18"/>
      <c r="B50" s="5">
        <v>0.43848500000000001</v>
      </c>
      <c r="C50" s="18"/>
    </row>
    <row r="51" spans="1:3" ht="15" x14ac:dyDescent="0.2">
      <c r="A51" s="18"/>
      <c r="B51" s="5">
        <v>0.35317300000000001</v>
      </c>
      <c r="C51" s="18"/>
    </row>
    <row r="52" spans="1:3" ht="15" x14ac:dyDescent="0.2">
      <c r="A52" s="18"/>
      <c r="B52" s="5">
        <v>0.25258399999999998</v>
      </c>
      <c r="C52" s="18"/>
    </row>
  </sheetData>
  <mergeCells count="12">
    <mergeCell ref="E1:F7"/>
    <mergeCell ref="A33:A42"/>
    <mergeCell ref="C33:C42"/>
    <mergeCell ref="A43:A52"/>
    <mergeCell ref="C43:C52"/>
    <mergeCell ref="A1:C1"/>
    <mergeCell ref="A3:A12"/>
    <mergeCell ref="C3:C12"/>
    <mergeCell ref="A13:A22"/>
    <mergeCell ref="C13:C22"/>
    <mergeCell ref="A23:A32"/>
    <mergeCell ref="C23:C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sieve</vt:lpstr>
      <vt:lpstr>sieve1</vt:lpstr>
      <vt:lpstr>sieve2</vt:lpstr>
      <vt:lpstr>sieve3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Wales-Z</dc:creator>
  <cp:lastModifiedBy>周晓龙</cp:lastModifiedBy>
  <dcterms:created xsi:type="dcterms:W3CDTF">2015-06-05T18:19:34Z</dcterms:created>
  <dcterms:modified xsi:type="dcterms:W3CDTF">2021-04-10T13:19:10Z</dcterms:modified>
</cp:coreProperties>
</file>