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 state="visible" name="ImportFromWeb - Amazon Products" sheetId="2" r:id="rId5"/>
    <sheet state="visible" name="ImportFromWeb - Amazon Search" sheetId="3" r:id="rId6"/>
    <sheet state="visible" name="Sheet1" sheetId="4" r:id="rId7"/>
  </sheets>
  <definedNames/>
  <calcPr/>
</workbook>
</file>

<file path=xl/sharedStrings.xml><?xml version="1.0" encoding="utf-8"?>
<sst xmlns="http://schemas.openxmlformats.org/spreadsheetml/2006/main" count="817" uniqueCount="585">
  <si>
    <t>/Apple-iPhone-12-64GB-Blue/dp/B08PNM1LNZ/ref=sr_1_1?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t>
  </si>
  <si>
    <t>/Apple-iPhone-14-128GB-Midnight/dp/B0BN72FYFG/ref=sr_1_2?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-2</t>
  </si>
  <si>
    <t>/Apple-iPhone-256GB-Deep-Purple/dp/B0BN91GD3J/ref=sr_1_3?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-3</t>
  </si>
  <si>
    <t>/Apple-iPhone-13-128GB-Midnight/dp/B09LNW3CY2/ref=sr_1_4?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-4</t>
  </si>
  <si>
    <t>/Apple-iPhone-11-128GB-Purple/dp/B07ZPJWGKZ/ref=sr_1_5?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-5</t>
  </si>
  <si>
    <t>/Apple-iPhone-128GB-Pacific-Blue/dp/B08PMYLKVF/ref=sr_1_6?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-6</t>
  </si>
  <si>
    <t>/Apple-iPhone-Mini-128GB-Blue/dp/B08PNMBYZ4/ref=sr_1_7?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-7</t>
  </si>
  <si>
    <t>/Apple-iPhone-XR-Fully-Unlocked/dp/B07P9765VS/ref=sr_1_8?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-8</t>
  </si>
  <si>
    <t>/Apple-iPhone-SE-64GB-Black/dp/B088NQXD8T/ref=sr_1_9?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-9</t>
  </si>
  <si>
    <t>/Apple-iPhone-15-128GB-Black/dp/B0CMPMY9ZZ/ref=sr_1_10?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-10</t>
  </si>
  <si>
    <t>/Apple-iPhone-128GB-Deep-Purple/dp/B0BN9P1GXC/ref=sr_1_11?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-11</t>
  </si>
  <si>
    <t>/Apple-iPhone-32GB-Unlocked-Silver/dp/B0CNL4VKWN/ref=sr_1_12?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-12</t>
  </si>
  <si>
    <t>/Apple-iPhone-13-Pro-Graphite/dp/B09LP77GDL/ref=sr_1_13?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-13</t>
  </si>
  <si>
    <t>/Apple-iPhone-13-Mini-128GB/dp/B09LKXHWCF/ref=sr_1_14?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-14</t>
  </si>
  <si>
    <t>/Apple-iPhone-SE-3rd-64GB/dp/B0BDY59V1G/ref=sr_1_15?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-15</t>
  </si>
  <si>
    <t>/Apple-iPhone-64GB-Space-Gray/dp/B07SC58QBW/ref=sr_1_16?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-16</t>
  </si>
  <si>
    <t>/Apple-iPhone-15-Pro-Titanium/dp/B0CMZ5LT14/ref=sr_1_17?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-17</t>
  </si>
  <si>
    <t>/Apple-iPhone-SE-3rd-64GB/dp/B0BDY59V1G/ref=sr_1_18?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-18</t>
  </si>
  <si>
    <t>/Apple-iPhone-128GB-Blue-Titanium/dp/B0CRJ21Q9P/ref=sr_1_19?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-19</t>
  </si>
  <si>
    <t>/Apple-iPhone-64GB-Space-Gray/dp/B07SC58QBW/ref=sr_1_20?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-20</t>
  </si>
  <si>
    <t>/Apple-iPhone-64GB-Space-Gray/dp/B07ZPKZSSC/ref=sr_1_21?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-21</t>
  </si>
  <si>
    <t>/Apple-iPhone-Boost-Mobile-64GB/dp/B07T1LXD8P/ref=sr_1_22?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-22</t>
  </si>
  <si>
    <t>/iPhone-13-128GB-Midnight-Unlocked/dp/B0BGQKY8S9/ref=sr_1_23?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-23</t>
  </si>
  <si>
    <t>/Apple-iPhone-Plus-128GB-Purple/dp/B0BN9RKQL7/ref=sr_1_24?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-24</t>
  </si>
  <si>
    <t>/Apple-iPhone-15-Plus-128GB/dp/B0CMT4XDSC/ref=sr_1_25?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-25</t>
  </si>
  <si>
    <t>/Apple-iPhone-Pro-128GB-Graphite/dp/B08PL89SJS/ref=sr_1_26?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-26</t>
  </si>
  <si>
    <t>/Apple-iPhone-14-Plus-Midnight/dp/B0BN9426PP/ref=sr_1_27?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-27</t>
  </si>
  <si>
    <t>/Apple-iPhone-XS-Fully-Unlocked/dp/B07K4V35TJ/ref=sr_1_28?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-28</t>
  </si>
  <si>
    <t>/Apple-iPhone-256GB-Unlocked-Renewed/dp/B07ZQRL9XY/ref=sr_1_29?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-29</t>
  </si>
  <si>
    <t>/Apple-iPhone-Pro-256GB-Silver/dp/B07ZQRN3KR/ref=sr_1_30?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-30</t>
  </si>
  <si>
    <t>/Apple-iPhone-Pro-128GB-Silver/dp/B0BYLJXZMQ/ref=sr_1_31?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-31</t>
  </si>
  <si>
    <t>/Apple-iPhone-256GB-Midnight-Green/dp/B07ZQPYXJP/ref=sr_1_32?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-32</t>
  </si>
  <si>
    <t>/Apple-iPhone-Plus-128GB-Blue/dp/B0BN97DG4N/ref=sr_1_33?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-33</t>
  </si>
  <si>
    <t>/Apple-iPhone-Pro-64GB-Gold/dp/B07ZQQSMQS/ref=sr_1_34?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-34</t>
  </si>
  <si>
    <t>/Apple-iPhone-256GB-Blue-Titanium/dp/B0CRHZZLYR/ref=sr_1_35?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-35</t>
  </si>
  <si>
    <t>/Apple-iPhone-32GB-Space-Gray/dp/B07TWYLQM7/ref=sr_1_36?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-36</t>
  </si>
  <si>
    <t>/iPhone-Pro-256GB-White-Titanium/dp/B0DJHD8MB3/ref=sr_1_37?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-37</t>
  </si>
  <si>
    <t>/Apple-iPhone-11-64GB-Black/dp/B08BHTDLJR/ref=sr_1_38?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-38</t>
  </si>
  <si>
    <t>/Apple-iPhone-Fully-Unlocked-Renewed/dp/B07KKL5KGG/ref=sr_1_39?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-39</t>
  </si>
  <si>
    <t>/Apple-iPhone-Pro-128GB-Graphite/dp/B08PMHW93Q/ref=sr_1_40?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-40</t>
  </si>
  <si>
    <t>/Apple-iPhone-Plus-128GB-Product/dp/B0BYH7CLD2/ref=sr_1_41?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-41</t>
  </si>
  <si>
    <t>/Apple-iPhone-Fully-Unlocked-256/dp/B07TJBCC7H/ref=sr_1_42?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-42</t>
  </si>
  <si>
    <t>/Apple-iPhone-32GB-Unlocked-Black/dp/B0CNM32TLW/ref=sr_1_43?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-43</t>
  </si>
  <si>
    <t>/iPhone-64GB-Unlocked-Silver-IPSE64/dp/B09JTRHXWT/ref=sr_1_44?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-44</t>
  </si>
  <si>
    <t>/Apple-iPhone-15-256GB-Pink/dp/B0CMPM1N33/ref=sr_1_45?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-45</t>
  </si>
  <si>
    <t>/Apple-iPhone-Midnight-T-Mobile-Renewed/dp/B0BN94JWXY/ref=sr_1_46?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-46</t>
  </si>
  <si>
    <t>/Apple-iPhone-Plus-Version-128GB/dp/B0DHJ7F3Y4/ref=sr_1_47?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-47</t>
  </si>
  <si>
    <t>/Apple-iPhone-XS-Fully-Unlocked/dp/B07K4VCLLK/ref=sr_1_48?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-48</t>
  </si>
  <si>
    <t>Amazon Products Scraper</t>
  </si>
  <si>
    <t>Compare hundreds of Amazon products with Google Sheets.</t>
  </si>
  <si>
    <t>➊</t>
  </si>
  <si>
    <t>Set up Amazon Store:</t>
  </si>
  <si>
    <t>amazon.com</t>
  </si>
  <si>
    <t>💡</t>
  </si>
  <si>
    <t>➋</t>
  </si>
  <si>
    <t>Add your ASINs</t>
  </si>
  <si>
    <t>▶︎ Search among dozens of data points.</t>
  </si>
  <si>
    <t>Full glossary here</t>
  </si>
  <si>
    <t xml:space="preserve">         ⤵</t>
  </si>
  <si>
    <t>link</t>
  </si>
  <si>
    <t>image</t>
  </si>
  <si>
    <t>title</t>
  </si>
  <si>
    <t>list_price</t>
  </si>
  <si>
    <t>sale_price</t>
  </si>
  <si>
    <t>buybox_winner</t>
  </si>
  <si>
    <t>rating</t>
  </si>
  <si>
    <t>reviews_count</t>
  </si>
  <si>
    <t>image_1_source</t>
  </si>
  <si>
    <t>B07Q2RB6BY</t>
  </si>
  <si>
    <t>--</t>
  </si>
  <si>
    <t>BESTDEAL(SN Recorded)</t>
  </si>
  <si>
    <t>1,814</t>
  </si>
  <si>
    <t>https://m.media-amazon.com/images/I/81C9wMt+Q1S._AC_SL1500_.jpg</t>
  </si>
  <si>
    <t>B0C6NC4KRT</t>
  </si>
  <si>
    <t>ROKC Electronics</t>
  </si>
  <si>
    <t>1,591</t>
  </si>
  <si>
    <t>https://m.media-amazon.com/images/I/61TGRBGTNzL._AC_SL1500_.jpg</t>
  </si>
  <si>
    <t>B0BKGBVCZ6</t>
  </si>
  <si>
    <t>https://m.media-amazon.com/images/I/71PuWeL9UeL._AC_SL1500_.jpg</t>
  </si>
  <si>
    <t>B0C33KJV5N</t>
  </si>
  <si>
    <t>Best Deal Electronic</t>
  </si>
  <si>
    <t>https://m.media-amazon.com/images/I/61DF0nkzgxL._AC_SL1144_.jpg</t>
  </si>
  <si>
    <t>B099X83LHB</t>
  </si>
  <si>
    <t>LaptopTech Hub</t>
  </si>
  <si>
    <t>https://m.media-amazon.com/images/I/71oYSGF0gVS._AC_SL1500_.jpg</t>
  </si>
  <si>
    <t>B08VKNVDDR</t>
  </si>
  <si>
    <t>Muse Deal(Record SN)</t>
  </si>
  <si>
    <t>5,195</t>
  </si>
  <si>
    <t>https://m.media-amazon.com/images/I/71+2H96GHZL._AC_SL1500_.jpg</t>
  </si>
  <si>
    <t>Amazon Search Scraper</t>
  </si>
  <si>
    <t>Extract the product listings for any Amazon search</t>
  </si>
  <si>
    <t>⌗ Your query:</t>
  </si>
  <si>
    <t>Iphone</t>
  </si>
  <si>
    <t>@ Amazon Store:</t>
  </si>
  <si>
    <t>⌗ Number of search pages:</t>
  </si>
  <si>
    <r>
      <rPr>
        <rFont val="Barlow"/>
        <b/>
        <i/>
        <color rgb="FF000000"/>
        <sz val="10.0"/>
      </rPr>
      <t xml:space="preserve">  </t>
    </r>
    <r>
      <rPr>
        <rFont val="Barlow"/>
        <i/>
        <color rgb="FF000000"/>
        <sz val="10.0"/>
      </rPr>
      <t>&lt; Expand to unveil the calculation section</t>
    </r>
  </si>
  <si>
    <t>IMPORTFROMWEB works by fetching data from one or several URLs. 
We generate a list of search URLs to feed the IMPORTFROMWEB function in C57</t>
  </si>
  <si>
    <t xml:space="preserve">    ⚙️ URLs Generation</t>
  </si>
  <si>
    <t>https://www.amazon.com/s?k=Iphone&amp;page=2</t>
  </si>
  <si>
    <t>https://www.amazon.com/s?k=Iphone&amp;page=3</t>
  </si>
  <si>
    <t>https://www.amazon.com/s?k=Iphone&amp;page=4</t>
  </si>
  <si>
    <t>https://www.amazon.com/s?k=Iphone&amp;page=5</t>
  </si>
  <si>
    <t>https://www.amazon.com/s?k=Iphone&amp;page=6</t>
  </si>
  <si>
    <t>https://www.amazon.com/s?k=Iphone&amp;page=7</t>
  </si>
  <si>
    <t>https://www.amazon.com/s?k=Iphone&amp;page=8</t>
  </si>
  <si>
    <t>https://www.amazon.com/s?k=Iphone&amp;page=9</t>
  </si>
  <si>
    <t>asin</t>
  </si>
  <si>
    <t>price</t>
  </si>
  <si>
    <t>featured_image_source</t>
  </si>
  <si>
    <t>Apple iPhone 12, 64GB, Blue - Unlocked (Renewed)</t>
  </si>
  <si>
    <t>/Apple-iPhone-12-64GB-Blue/dp/B08PNM1LNZ/ref=sr_1_3?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-3</t>
  </si>
  <si>
    <t>https://m.media-amazon.com/images/I/61pz7VA6KoL._AC_UY218_.jpg</t>
  </si>
  <si>
    <t>B0BN91GD3J</t>
  </si>
  <si>
    <t>Apple iPhone 14 Pro, 256GB, Deep Purple - Unlocked (Renewed)</t>
  </si>
  <si>
    <t>/Apple-iPhone-256GB-Deep-Purple/dp/B0BN91GD3J/ref=sr_1_4?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-4</t>
  </si>
  <si>
    <t>https://m.media-amazon.com/images/I/51CJE8vrvIL._AC_UY218_.jpg</t>
  </si>
  <si>
    <t>B07P6Y7954</t>
  </si>
  <si>
    <t>Apple iPhone XR, 64GB, Black - Unlocked (Renewed)</t>
  </si>
  <si>
    <t>/Apple-iPhone-XR-Fully-Unlocked/dp/B07P6Y7954/ref=sr_1_5?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-5</t>
  </si>
  <si>
    <t>https://m.media-amazon.com/images/I/51z1UO6N6LL._AC_UY218_.jpg</t>
  </si>
  <si>
    <t>B0BN72FYFG</t>
  </si>
  <si>
    <t>Apple iPhone 14, 128GB, Midnight - Unlocked (Renewed)</t>
  </si>
  <si>
    <t>/Apple-iPhone-14-128GB-Midnight/dp/B0BN72FYFG/ref=sr_1_6?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-6</t>
  </si>
  <si>
    <t>https://m.media-amazon.com/images/I/61WUSYIQdKL._AC_UY218_.jpg</t>
  </si>
  <si>
    <t>B09LNW3CY2</t>
  </si>
  <si>
    <t>Apple iPhone 13, 128GB, Midnight - Unlocked (Renewed)</t>
  </si>
  <si>
    <t>/Apple-iPhone-13-128GB-Midnight/dp/B09LNW3CY2/ref=sr_1_7?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-7</t>
  </si>
  <si>
    <t>https://m.media-amazon.com/images/I/61VuVU94RnL._AC_UY218_.jpg</t>
  </si>
  <si>
    <t>B08PMYLKVF</t>
  </si>
  <si>
    <t>Apple iPhone 12 Pro, 128GB, Pacific Blue - Fully Unlocked (Renewed)</t>
  </si>
  <si>
    <t>/Apple-iPhone-128GB-Pacific-Blue/dp/B08PMYLKVF/ref=sr_1_8?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-8</t>
  </si>
  <si>
    <t>https://m.media-amazon.com/images/I/51n-83C8HYL._AC_UY218_.jpg</t>
  </si>
  <si>
    <t>B07ZPJWGKZ</t>
  </si>
  <si>
    <t>Apple iPhone 11, US Version, 128GB, Purple - Unlocked (Renewed)</t>
  </si>
  <si>
    <t>/Apple-iPhone-11-128GB-Purple/dp/B07ZPJWGKZ/ref=sr_1_9?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-9</t>
  </si>
  <si>
    <t>https://m.media-amazon.com/images/I/51U5mDU1IzL._AC_UY218_.jpg</t>
  </si>
  <si>
    <t>B08PNMBYZ4</t>
  </si>
  <si>
    <t>Apple iPhone 12 Mini 5G, US Version, 128GB, Blue - Unlocked (Renewed)</t>
  </si>
  <si>
    <t>/Apple-iPhone-Mini-128GB-Blue/dp/B08PNMBYZ4/ref=sr_1_10?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-10</t>
  </si>
  <si>
    <t>https://m.media-amazon.com/images/I/51rmJraBt9L._AC_UY218_.jpg</t>
  </si>
  <si>
    <t>B088NQXD8T</t>
  </si>
  <si>
    <t>Apple iPhone SE 2nd Generation, US Version, 64GB, Black - Unlocked (Renewed)</t>
  </si>
  <si>
    <t>/Apple-iPhone-SE-64GB-Black/dp/B088NQXD8T/ref=sr_1_11?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-11</t>
  </si>
  <si>
    <t>https://m.media-amazon.com/images/I/71Ta1OO00fL._AC_UY218_.jpg</t>
  </si>
  <si>
    <t>B0CMPMY9ZZ</t>
  </si>
  <si>
    <t>Apple iPhone 15, 128GB, Black - Unlocked (Renewed)</t>
  </si>
  <si>
    <t>/Apple-iPhone-15-128GB-Black/dp/B0CMPMY9ZZ/ref=sr_1_12?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-12</t>
  </si>
  <si>
    <t>https://m.media-amazon.com/images/I/51PtFHUPjBL._AC_UY218_.jpg</t>
  </si>
  <si>
    <t>B0BN9P1GXC</t>
  </si>
  <si>
    <t>Apple iPhone 14 Pro Max, 128GB, Deep Purple - Unlocked (Renewed)</t>
  </si>
  <si>
    <t>/Apple-iPhone-128GB-Deep-Purple/dp/B0BN9P1GXC/ref=sr_1_13?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-13</t>
  </si>
  <si>
    <t>https://m.media-amazon.com/images/I/51KLILQ67nL._AC_UY218_.jpg</t>
  </si>
  <si>
    <t>B0BYLLR7QZ</t>
  </si>
  <si>
    <t>Apple iPhone 14, 128GB, Purple - Unlocked (Renewed Premium)</t>
  </si>
  <si>
    <t>/Apple-iPhone-14-128GB-Purple/dp/B0BYLLR7QZ/ref=sr_1_14?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-14</t>
  </si>
  <si>
    <t>https://m.media-amazon.com/images/I/619f09kK7tL._AC_UY218_.jpg</t>
  </si>
  <si>
    <t>B0CNL4VKWN</t>
  </si>
  <si>
    <t>Apple iPhone 7 32GB Unlocked - Silver</t>
  </si>
  <si>
    <t>/Apple-iPhone-32GB-Unlocked-Silver/dp/B0CNL4VKWN/ref=sr_1_15?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-15</t>
  </si>
  <si>
    <t>https://m.media-amazon.com/images/I/61NQ1icSbTL._AC_UY218_.jpg</t>
  </si>
  <si>
    <t>B09LP77GDL</t>
  </si>
  <si>
    <t>Apple iPhone 13 Pro, 128GB, Graphite - Unlocked (Renewed)</t>
  </si>
  <si>
    <t>/Apple-iPhone-13-Pro-Graphite/dp/B09LP77GDL/ref=sr_1_16?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-16</t>
  </si>
  <si>
    <t>https://m.media-amazon.com/images/I/51UtM-A3fdL._AC_UY218_.jpg</t>
  </si>
  <si>
    <t>B09LKXHWCF</t>
  </si>
  <si>
    <t>Apple iPhone 13 Mini, 128GB, Blue - Unlocked (Renewed)</t>
  </si>
  <si>
    <t>/Apple-iPhone-13-Mini-128GB/dp/B09LKXHWCF/ref=sr_1_17?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-17</t>
  </si>
  <si>
    <t>https://m.media-amazon.com/images/I/61VJqLvR9oL._AC_UY218_.jpg</t>
  </si>
  <si>
    <t>B07SC58QBW</t>
  </si>
  <si>
    <t>Apple iPhone XS, US Version, 64GB, Space Gray - Unlocked (Renewed)</t>
  </si>
  <si>
    <t>/Apple-iPhone-64GB-Space-Gray/dp/B07SC58QBW/ref=sr_1_18?dib=eyJ2IjoiMSJ9.BfokkFYdnhMA9xaL2cjJ4RsO4PLqK5rVgqbVT-2tKUddHUa6hLFUZvMjGaxu5_B4-pdPrVUuF0-4C6uW7IWjNpwOEg1_nal-h-3npK1muKJSl7B_2KZLVfzKGQPXm7t8aBeRrUMoitgpbdV9HpSHhES80iuku3uBCcRvV81D9luCOiwJbcQR-adMXU86yYuiwHDfjhF2yg-DINGt6HJVx53iA_S-8NeLsK9y1ewWKV4.R_-KJIByL-zSm1rUhXSYKcMqve_sENWXSn4Wwyw85FQ&amp;dib_tag=se&amp;keywords=Iphone&amp;qid=1731934752&amp;sr=8-18</t>
  </si>
  <si>
    <t>https://m.media-amazon.com/images/I/61l4klmN95L._AC_UY218_.jpg</t>
  </si>
  <si>
    <t>/Apple-iPhone-64GB-Space-Gray/dp/B07SC58QBW/ref=sr_1_17?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-17</t>
  </si>
  <si>
    <t>B0CMZ5LT14</t>
  </si>
  <si>
    <t>Apple iPhone 15 Pro, 256GB, Black Titanium - Unlocked (Renewed)</t>
  </si>
  <si>
    <t>/Apple-iPhone-15-Pro-Titanium/dp/B0CMZ5LT14/ref=sr_1_18?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-18</t>
  </si>
  <si>
    <t>https://m.media-amazon.com/images/I/41sUe-UEorL._AC_UY218_.jpg</t>
  </si>
  <si>
    <t>B0CRJ21Q9P</t>
  </si>
  <si>
    <t>Apple iPhone 15 Pro, 128GB, Blue Titanium - Unlocked (Renewed Premium)</t>
  </si>
  <si>
    <t>/Apple-iPhone-128GB-Blue-Titanium/dp/B0CRJ21Q9P/ref=sr_1_19?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-19</t>
  </si>
  <si>
    <t>https://m.media-amazon.com/images/I/31NYLBzHClL._AC_UY218_.jpg</t>
  </si>
  <si>
    <t>B07ZPKZSSC</t>
  </si>
  <si>
    <t>Apple iPhone 11 Pro, 64GB, Space Gray - Unlocked (Renewed)</t>
  </si>
  <si>
    <t>/Apple-iPhone-64GB-Space-Gray/dp/B07ZPKZSSC/ref=sr_1_20?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-20</t>
  </si>
  <si>
    <t>https://m.media-amazon.com/images/I/61UC1mk6dfL._AC_UY218_.jpg</t>
  </si>
  <si>
    <t>B07T1LXD8P</t>
  </si>
  <si>
    <t>Apple iPhone XR, Fully Unlocked, 64 GB - Black (Renewed)</t>
  </si>
  <si>
    <t>/Apple-iPhone-Boost-Mobile-64GB/dp/B07T1LXD8P/ref=sr_1_21?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-21</t>
  </si>
  <si>
    <t>https://m.media-amazon.com/images/I/51SR2p4b7iL._AC_UY218_.jpg</t>
  </si>
  <si>
    <t>B0CMT4XDSC</t>
  </si>
  <si>
    <t>Apple iPhone 15 Plus, 128GB, Black - Unlocked (Renewed)</t>
  </si>
  <si>
    <t>/Apple-iPhone-15-Plus-128GB/dp/B0CMT4XDSC/ref=sr_1_22?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-22</t>
  </si>
  <si>
    <t>B07ZQRMWVB</t>
  </si>
  <si>
    <t>Apple iPhone 11 Pro, 64GB, Midnight Green - Unlocked (Renewed)</t>
  </si>
  <si>
    <t>/Apple-iPhone-64GB-Midnight-Green/dp/B07ZQRMWVB/ref=sr_1_23?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-23</t>
  </si>
  <si>
    <t>https://m.media-amazon.com/images/I/51vusZ4p2tL._AC_UY218_.jpg</t>
  </si>
  <si>
    <t>B08PL89SJS</t>
  </si>
  <si>
    <t>Apple iPhone 12 Pro Max 5G, US Version, 128GB, Graphite - Unlocked (Renewed)</t>
  </si>
  <si>
    <t>/Apple-iPhone-Pro-128GB-Graphite/dp/B08PL89SJS/ref=sr_1_24?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-24</t>
  </si>
  <si>
    <t>https://m.media-amazon.com/images/I/5109dvnof9L._AC_UY218_.jpg</t>
  </si>
  <si>
    <t>B0BN9426PP</t>
  </si>
  <si>
    <t>Apple iPhone 14 Plus, 128GB, Midnight - Unlocked (Renewed)</t>
  </si>
  <si>
    <t>/Apple-iPhone-14-Plus-Midnight/dp/B0BN9426PP/ref=sr_1_25?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-25</t>
  </si>
  <si>
    <t>https://m.media-amazon.com/images/I/513-nH35+UL._AC_UY218_.jpg</t>
  </si>
  <si>
    <t>B07K4V35TJ</t>
  </si>
  <si>
    <t>Apple iPhone XS, 64GB, Gold - Fully Unlocked (Renewed)</t>
  </si>
  <si>
    <t>/Apple-iPhone-XS-Fully-Unlocked/dp/B07K4V35TJ/ref=sr_1_26?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-26</t>
  </si>
  <si>
    <t>https://m.media-amazon.com/images/I/41+2tWGDs3L._AC_UY218_.jpg</t>
  </si>
  <si>
    <t>B0BDY74L2P</t>
  </si>
  <si>
    <t>Apple iPhone SE 3rd Gen, 64GB, Starlight - Unlocked (Renewed)</t>
  </si>
  <si>
    <t>/Apple-iPhone-SE-3rd-Starlight/dp/B0BDY74L2P/ref=sr_1_27?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-27</t>
  </si>
  <si>
    <t>https://m.media-amazon.com/images/I/511tZTsZESL._AC_UY218_.jpg</t>
  </si>
  <si>
    <t>B0BGQKY8S9</t>
  </si>
  <si>
    <t>Apple iPhone 13, 128GB, Midnight - Unlocked (Renewed Premium)</t>
  </si>
  <si>
    <t>/iPhone-13-128GB-Midnight-Unlocked/dp/B0BGQKY8S9/ref=sr_1_28?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-28</t>
  </si>
  <si>
    <t>https://m.media-amazon.com/images/I/61BUt5ZErdL._AC_UY218_.jpg</t>
  </si>
  <si>
    <t>B07ZQPYXJP</t>
  </si>
  <si>
    <t>Apple iPhone 11 Pro, 256GB, Midnight Green - Unlocked (Renewed)</t>
  </si>
  <si>
    <t>/Apple-iPhone-256GB-Midnight-Green/dp/B07ZQPYXJP/ref=sr_1_29?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-29</t>
  </si>
  <si>
    <t>https://m.media-amazon.com/images/I/61G2REmnBIL._AC_UY218_.jpg</t>
  </si>
  <si>
    <t>B0BYLJXZMQ</t>
  </si>
  <si>
    <t>Apple iPhone 14 Pro, 128GB, Silver - Unlocked (Renewed Premium)</t>
  </si>
  <si>
    <t>/Apple-iPhone-Pro-128GB-Silver/dp/B0BYLJXZMQ/ref=sr_1_30?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-30</t>
  </si>
  <si>
    <t>https://m.media-amazon.com/images/I/51xiCpbirGL._AC_UY218_.jpg</t>
  </si>
  <si>
    <t>B07ZQRL9XY</t>
  </si>
  <si>
    <t>Apple iPhone 11 Pro, US Version, 256GB, Space Gray - Unlocked (Renewed)</t>
  </si>
  <si>
    <t>/Apple-iPhone-256GB-Unlocked-Renewed/dp/B07ZQRL9XY/ref=sr_1_31?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-31</t>
  </si>
  <si>
    <t>B09LP9TM5L</t>
  </si>
  <si>
    <t>Apple iPhone 13 Pro Max, 256GB, Sierra Blue - Unlocked (Renewed)</t>
  </si>
  <si>
    <t>/Apple-iPhone-13-Pro-Max/dp/B09LP9TM5L/ref=sr_1_32?dib=eyJ2IjoiMSJ9.177ozf8LS0UXkMZPuFVqRrHNW-7rYPT7CJxiJX5e3F8_kZFf4MJ5WFb0Vsxk5QPtYSD4KoYfVl8MSfvo5DJsKShvqqytxxa5U9AtErfsyD20hgQyuudxMOt8ebRjFByqskptW2ySn5HXPGBLExN4ekljSwmjvRjIeFCRyi7Z4kEYLNV6WXOvRrXFNdjLD5wwP7S3xg8ooZClfixFgHri3oNl1SafmgqBkUJ8sohN9I0.Pr1cSJbWV3zrep_8bZZIo438HUw2J8BTpFMOwwQ3Ifs&amp;dib_tag=se&amp;keywords=Iphone&amp;qid=1731934753&amp;sr=8-32</t>
  </si>
  <si>
    <t>https://m.media-amazon.com/images/I/51UuPZLMaCL._AC_UY218_.jpg</t>
  </si>
  <si>
    <t>B0CLKCZCMV</t>
  </si>
  <si>
    <t>iPhone SE 2 64GB Black LTE Cellular Verizon MHHE3LL/A</t>
  </si>
  <si>
    <t>/Apple-iPhone-Cellular-Verizon-MHHE3LL/dp/B0CLKCZCMV/ref=sr_1_33?dib=eyJ2IjoiMSJ9.2lJGa0Qw178vTYpGE56mnzqT1C4asxtMJHe-A7jazd7GjHj071QN20LucGBJIEps.5S537fFXy5-Hz7fbdTeeoiejQqz0JZzJa3yN7y0tbQs&amp;dib_tag=se&amp;keywords=Iphone&amp;qid=1731934764&amp;sr=8-33</t>
  </si>
  <si>
    <t>https://m.media-amazon.com/images/I/510ToQ+pU-L._AC_UY218_.jpg</t>
  </si>
  <si>
    <t>B00A8DI7OK</t>
  </si>
  <si>
    <t>iPhone 12 Black T Mobile Locked Phone</t>
  </si>
  <si>
    <t/>
  </si>
  <si>
    <t>/Iphone-Black-Mobile-Locked-Phone/dp/B00A8DI7OK/ref=sr_1_34?dib=eyJ2IjoiMSJ9.2lJGa0Qw178vTYpGE56mnzqT1C4asxtMJHe-A7jazd7GjHj071QN20LucGBJIEps.5S537fFXy5-Hz7fbdTeeoiejQqz0JZzJa3yN7y0tbQs&amp;dib_tag=se&amp;keywords=Iphone&amp;qid=1731934764&amp;sr=8-34</t>
  </si>
  <si>
    <t>https://m.media-amazon.com/images/I/21Mz6WqpAqL._AC_UY218_.jpg</t>
  </si>
  <si>
    <t>B00F3IIVV4</t>
  </si>
  <si>
    <t>iPhone 5c 32GB (Green) - Sprint</t>
  </si>
  <si>
    <t>/Apple-iPhone-5C-Sprint-Green/dp/B00F3IIVV4/ref=sr_1_35?dib=eyJ2IjoiMSJ9.2lJGa0Qw178vTYpGE56mnzqT1C4asxtMJHe-A7jazd7GjHj071QN20LucGBJIEps.5S537fFXy5-Hz7fbdTeeoiejQqz0JZzJa3yN7y0tbQs&amp;dib_tag=se&amp;keywords=Iphone&amp;qid=1731934764&amp;sr=8-35</t>
  </si>
  <si>
    <t>https://m.media-amazon.com/images/I/81vibpq73VL._AC_UY218_.jpg</t>
  </si>
  <si>
    <t>B08126B44P</t>
  </si>
  <si>
    <t>Apple iPhone 11 64GB - Unlocked - 6.1-inch - White (Renewed)</t>
  </si>
  <si>
    <t>/Apple-iPhone-11-64GB-Unlocked/dp/B08126B44P/ref=sr_1_65?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-65</t>
  </si>
  <si>
    <t>https://m.media-amazon.com/images/I/41WsaMyJAqL._AC_UY218_.jpg</t>
  </si>
  <si>
    <t>B0DHJH2GZL</t>
  </si>
  <si>
    <t>Apple iPhone 16, US Version, 128GB, Black - Unlocked (Renewed)</t>
  </si>
  <si>
    <t>/Apple-iPhone-Version-128GB-Black/dp/B0DHJH2GZL/ref=sr_1_66?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-66</t>
  </si>
  <si>
    <t>https://m.media-amazon.com/images/I/41qsyx+-ffL._AC_UY218_.jpg</t>
  </si>
  <si>
    <t>B0CRJTCW3S</t>
  </si>
  <si>
    <t>Apple iPhone 15 Plus, 128GB, Blue - Unlocked (Renewed Premium)</t>
  </si>
  <si>
    <t>/Apple-iPhone-Plus-128GB-Blue/dp/B0CRJTCW3S/ref=sr_1_67?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-67</t>
  </si>
  <si>
    <t>https://m.media-amazon.com/images/I/31Ga4pqb9IL._AC_UY218_.jpg</t>
  </si>
  <si>
    <t>B0CMZ5KSLG</t>
  </si>
  <si>
    <t>Apple iPhone 15 Pro Max, 256GB, Blue Titanium - T-Mobile (Renewed)</t>
  </si>
  <si>
    <t>/Apple-iPhone-15-Pro-Max/dp/B0CMZ5KSLG/ref=sr_1_68?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-68</t>
  </si>
  <si>
    <t>https://m.media-amazon.com/images/I/61rDLIISfiL._AC_UY218_.jpg</t>
  </si>
  <si>
    <t>B0BN95BZYC</t>
  </si>
  <si>
    <t>Apple iPhone 14 Plus, 256GB, Purple - Unlocked (Renewed)</t>
  </si>
  <si>
    <t>/Apple-iPhone-Plus-256GB-Purple/dp/B0BN95BZYC/ref=sr_1_69?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-69</t>
  </si>
  <si>
    <t>https://m.media-amazon.com/images/I/61KXZ+vfu3L._AC_UY218_.jpg</t>
  </si>
  <si>
    <t>B0BYHFHVK2</t>
  </si>
  <si>
    <t>Apple iPhone 14 Plus, 256GB, (PRODUCT)RED for Unlocked (Renewed Premium)</t>
  </si>
  <si>
    <t>/Apple-iPhone-Plus-256GB-Product/dp/B0BYHFHVK2/ref=sr_1_70?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-70</t>
  </si>
  <si>
    <t>https://m.media-amazon.com/images/I/716fAVud8PL._AC_UY218_.jpg</t>
  </si>
  <si>
    <t>B07KKKH5CK</t>
  </si>
  <si>
    <t>Apple iPhone XS, US Version, 256GB, Silver - Unlocked (Renewed)</t>
  </si>
  <si>
    <t>/Apple-iPhone-Unlocked-Silver-Renewed/dp/B07KKKH5CK/ref=sr_1_71?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-71</t>
  </si>
  <si>
    <t>https://m.media-amazon.com/images/I/418DV8RlJVL._AC_UY218_.jpg</t>
  </si>
  <si>
    <t>B0BN96V4Y2</t>
  </si>
  <si>
    <t>Apple iPhone 14 Plus, 256GB, Blue - Unlocked (Renewed)</t>
  </si>
  <si>
    <t>/Apple-iPhone-Plus-256GB-Blue/dp/B0BN96V4Y2/ref=sr_1_72?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-72</t>
  </si>
  <si>
    <t>https://m.media-amazon.com/images/I/51twnyEBC8L._AC_UY218_.jpg</t>
  </si>
  <si>
    <t>B0D3F7T32Z</t>
  </si>
  <si>
    <t>Apple iPhone X, 64GB Unlocked - Gray</t>
  </si>
  <si>
    <t>/Apple-iPhone-64GB-Unlocked-Gray/dp/B0D3F7T32Z/ref=sr_1_73?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-73</t>
  </si>
  <si>
    <t>https://m.media-amazon.com/images/I/31ur-Qh6MOL._AC_UY218_.jpg</t>
  </si>
  <si>
    <t>B0BGYF4CZC</t>
  </si>
  <si>
    <t>Apple iPhone 13 Pro, 512GB, Sierra Blue - Unlocked (Renewed Premium)</t>
  </si>
  <si>
    <t>/iPhone-Pro-512GB-Sierra-Blue/dp/B0BGYF4CZC/ref=sr_1_74?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-74</t>
  </si>
  <si>
    <t>https://m.media-amazon.com/images/I/61jLiCovxVL._AC_UY218_.jpg</t>
  </si>
  <si>
    <t>B0BYH9S5MT</t>
  </si>
  <si>
    <t>Apple iPhone 14 Plus, 128GB, Midnight for Unlocked (Renewed Premium)</t>
  </si>
  <si>
    <t>/Apple-iPhone-14-Plus-Midnight/dp/B0BYH9S5MT/ref=sr_1_75?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-75</t>
  </si>
  <si>
    <t>https://m.media-amazon.com/images/I/61B0+qQriPL._AC_UY218_.jpg</t>
  </si>
  <si>
    <t>B0DHJ7SBDR</t>
  </si>
  <si>
    <t>Apple iPhone 16 Pro Max, US Version, 1TB, Desert Titanium - Unlocked (Renewed)</t>
  </si>
  <si>
    <t>/Apple-iPhone-Version-Desert-Titanium/dp/B0DHJ7SBDR/ref=sr_1_76?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-76</t>
  </si>
  <si>
    <t>https://m.media-amazon.com/images/I/31L1cQoEv5L._AC_UY218_.jpg</t>
  </si>
  <si>
    <t>B0D3F7RVMM</t>
  </si>
  <si>
    <t>Apple iPhone X, 64GB Unlocked - Silver</t>
  </si>
  <si>
    <t>/Apple-iPhone-64GB-Unlocked-Silver/dp/B0D3F7RVMM/ref=sr_1_77?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-77</t>
  </si>
  <si>
    <t>https://m.media-amazon.com/images/I/614FQWQjwdL._AC_UY218_.jpg</t>
  </si>
  <si>
    <t>B07SZH8X5F</t>
  </si>
  <si>
    <t>Apple iPhone XR, 64GB, Black for T-Mobile (Renewed)</t>
  </si>
  <si>
    <t>/Apple-iPhone-XR-64GB-Black/dp/B07SZH8X5F/ref=sr_1_78?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-78</t>
  </si>
  <si>
    <t>B0BVL5B585</t>
  </si>
  <si>
    <t>Apple iPhone 14 Plus, 512GB, Blue for Unlocked (Renewed Premium)</t>
  </si>
  <si>
    <t>/Apple-iPhone-Plus-512GB-Blue/dp/B0BVL5B585/ref=sr_1_79?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-79</t>
  </si>
  <si>
    <t>https://m.media-amazon.com/images/I/61BGE6iu4AL._AC_UY218_.jpg</t>
  </si>
  <si>
    <t>B07ZQS94VJ</t>
  </si>
  <si>
    <t>Apple iPhone 11 Pro, US Version, 256GB, Gold - Unlocked (Renewed)</t>
  </si>
  <si>
    <t>/Apple-iPhone-Pro-256GB-Gold/dp/B07ZQS94VJ/ref=sr_1_80?dib=eyJ2IjoiMSJ9.8-orfw5Jap-MIlppdJQrB8dMeAqU_DF0sb_ONj-zBXyIBDm9TiJOnpm-kZbIKDlcv0WXrEr_Wxl7doARGQdtJCUTA7ibxMOqQycE5CI8saM0AHzVraNbFKvutzF5PoRFocRHdwFTWuEcYtgXr4QQjfqH341tgQp0KVulgaUMyR07JXvIdCcwIA6dRo0xdrXUEKs1j9WbJ4jE4FTglu4W8cI6BbzfWDTGzteIbb7XYYI.hVgFmd7_Wzr4VILWKShXAuUd_sh0Xx2_r95hA3DX63E&amp;dib_tag=se&amp;keywords=Iphone&amp;qid=1731934764&amp;sr=8-80</t>
  </si>
  <si>
    <t>https://m.media-amazon.com/images/I/61-VBMgTFtL._AC_UY218_.jpg</t>
  </si>
  <si>
    <t>B08M5RFKWK</t>
  </si>
  <si>
    <t>Apple iPhone 11 64GB, Black - Locked Cricket Wireless (Renewed)</t>
  </si>
  <si>
    <t>/Apple-Carrier-Subscription-Cricket-Wireless/dp/B08M5RFKWK/ref=sr_1_81?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-81</t>
  </si>
  <si>
    <t>https://m.media-amazon.com/images/I/71B62qVvfML._AC_UY218_.jpg</t>
  </si>
  <si>
    <t>/Apple-iPhone-Plus-256GB-Blue/dp/B0BN96V4Y2/ref=sr_1_82?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-82</t>
  </si>
  <si>
    <t>B09JF9WMR9</t>
  </si>
  <si>
    <t>Apple iPhone 12 Pro Max, 128GB, Pacific Blue - Unlocked (Renewed Premium)</t>
  </si>
  <si>
    <t>/Apple-iPhone-12-Pro-Max/dp/B09JF9WMR9/ref=sr_1_83?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-83</t>
  </si>
  <si>
    <t>https://m.media-amazon.com/images/I/71FuI8YvCNL._AC_UY218_.jpg</t>
  </si>
  <si>
    <t>B09JFP32Y5</t>
  </si>
  <si>
    <t>Apple iPhone 12 Pro Max, 128GB, Gold - Unlocked (Renewed Premium)</t>
  </si>
  <si>
    <t>/Apple-iPhone-12-Pro-Max/dp/B09JFP32Y5/ref=sr_1_84?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-84</t>
  </si>
  <si>
    <t>https://m.media-amazon.com/images/I/31DXs7b1j2L._AC_UY218_.jpg</t>
  </si>
  <si>
    <t>B0BN991DGS</t>
  </si>
  <si>
    <t>Apple iPhone 14 Plus, 128GB, Purple for AT&amp;T (Renewed)</t>
  </si>
  <si>
    <t>/Apple-iPhone-128GB-Purple-Renewed/dp/B0BN991DGS/ref=sr_1_85?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-85</t>
  </si>
  <si>
    <t>https://m.media-amazon.com/images/I/61hp2RtGDZL._AC_UY218_.jpg</t>
  </si>
  <si>
    <t>B0BYHMDHFC</t>
  </si>
  <si>
    <t>Apple iPhone 14 Plus, 256GB, (PRODUCT)RED for Verizon (Renewed Premium)</t>
  </si>
  <si>
    <t>/Apple-Product-Verizon-Renewed-Premium/dp/B0BYHMDHFC/ref=sr_1_86?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-86</t>
  </si>
  <si>
    <t>B0BYH8X51J</t>
  </si>
  <si>
    <t>Apple iPhone 14 Plus, 512GB, (PRODUCT)RED for Unlocked (Renewed Premium)</t>
  </si>
  <si>
    <t>/Apple-iPhone-Plus-512GB-Product/dp/B0BYH8X51J/ref=sr_1_87?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-87</t>
  </si>
  <si>
    <t>https://m.media-amazon.com/images/I/61iTx40PArL._AC_UY218_.jpg</t>
  </si>
  <si>
    <t>B07TJB4XWD</t>
  </si>
  <si>
    <t>Apple iPhone XS, US Version, 64GB, Gold - AT&amp;T (Renewed)</t>
  </si>
  <si>
    <t>/Apple-iPhone-XS-64GB-Gold/dp/B07TJB4XWD/ref=sr_1_88?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-88</t>
  </si>
  <si>
    <t>https://m.media-amazon.com/images/I/61Z6nbis9OL._AC_UY218_.jpg</t>
  </si>
  <si>
    <t>B07XPGYMLP</t>
  </si>
  <si>
    <t>Apple iPhone XS, 64GB, Space Gray - For T-Mobile (Renewed)</t>
  </si>
  <si>
    <t>/Apple-iPhone-64GB-Space-Gray/dp/B07XPGYMLP/ref=sr_1_89?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-89</t>
  </si>
  <si>
    <t>https://m.media-amazon.com/images/I/41mr0wA+rBL._AC_UY218_.jpg</t>
  </si>
  <si>
    <t>B085QMS3SV</t>
  </si>
  <si>
    <t>Apple iPhone 11 Pro, US Version, 256GB, Silver for Verizon (Renewed)</t>
  </si>
  <si>
    <t>/Apple-iPhone-Pro-256GB-Silver/dp/B085QMS3SV/ref=sr_1_90?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-90</t>
  </si>
  <si>
    <t>https://m.media-amazon.com/images/I/51Uahwn44FL._AC_UY218_.jpg</t>
  </si>
  <si>
    <t>/Apple-iPhone-Plus-512GB-Blue/dp/B0BVL5B585/ref=sr_1_91?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-91</t>
  </si>
  <si>
    <t>B0BYHD6RD4</t>
  </si>
  <si>
    <t>Apple iPhone 14 Plus, 256GB, Purple for Unlocked (Renewed Premium)</t>
  </si>
  <si>
    <t>/Apple-iPhone-14-Plus-Purple/dp/B0BYHD6RD4/ref=sr_1_92?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-92</t>
  </si>
  <si>
    <t>https://m.media-amazon.com/images/I/61YSNhAb00L._AC_UY218_.jpg</t>
  </si>
  <si>
    <t>B0BN95PXNV</t>
  </si>
  <si>
    <t>Apple iPhone 14 Plus, 128GB, Midnight for AT&amp;T (Renewed)</t>
  </si>
  <si>
    <t>/Apple-iPhone-14-Plus-Midnight/dp/B0BN95PXNV/ref=sr_1_93?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-93</t>
  </si>
  <si>
    <t>B0BGYF4CZF</t>
  </si>
  <si>
    <t>Apple iPhone 13 Pro, 128GB, Sierra Blue - Unlocked (Renewed Premium)</t>
  </si>
  <si>
    <t>/iPhone-Pro-128GB-Sierra-Blue/dp/B0BGYF4CZF/ref=sr_1_94?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-94</t>
  </si>
  <si>
    <t>B09JFSMFB5</t>
  </si>
  <si>
    <t>Apple iPhone 12 Pro Max, 128GB, Graphite - Unlocked (Renewed Premium)</t>
  </si>
  <si>
    <t>/Apple-iPhone-12-Pro-Max/dp/B09JFSMFB5/ref=sr_1_95?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-95</t>
  </si>
  <si>
    <t>https://m.media-amazon.com/images/I/61l3+VGfj2L._AC_UY218_.jpg</t>
  </si>
  <si>
    <t>B0DHLNCBFS</t>
  </si>
  <si>
    <t>iPhone 16 / 128GB / Black - MYAP3LL/A (SIM Free)</t>
  </si>
  <si>
    <t>/iPhone-16-128GB-Black-MYAP3LL/dp/B0DHLNCBFS/ref=sr_1_96?dib=eyJ2IjoiMSJ9.B4vp_vd2vFUW8JJSkcYgJgPQy6n2EQ1kHX4FjRSErs1oDtTSK6nunYE_7E4u93Jt5trWNCcvLbqwxXltSvqgg0yPnOEoU0iOOJ7eJbxqSs7fYKuY8S3SzX0EDHdSgppeeSTIqFNVDJoAXS2WVP3GyEDc45emyGg57b3f5aDNVvPjIY4eQ9wbnzW_U9xdaiROV8SiutLvKxI4Px5wxxBntwrWZkWebTImFZl4bBBqAaY.XGt8Ct_ehUOrgzMODoErORYgVUpXsgaKZbIRjVtyBz4&amp;dib_tag=se&amp;keywords=Iphone&amp;qid=1731934763&amp;sr=8-96</t>
  </si>
  <si>
    <t>https://m.media-amazon.com/images/I/61Lpukr5+GL._AC_UY218_.jpg</t>
  </si>
  <si>
    <t>/Apple-iPhone-12-Pro-Max/dp/B09JFSMFB5/ref=sr_1_97?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-97</t>
  </si>
  <si>
    <t>/iPhone-16-128GB-Black-MYAP3LL/dp/B0DHLNCBFS/ref=sr_1_98?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-98</t>
  </si>
  <si>
    <t>B0BYH6NXP4</t>
  </si>
  <si>
    <t>Apple iPhone 14 Plus, 512GB, Midnight for Unlocked (Renewed Premium)</t>
  </si>
  <si>
    <t>/Apple-iPhone-Plus-512GB-Midnight/dp/B0BYH6NXP4/ref=sr_1_99?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-99</t>
  </si>
  <si>
    <t>B08K87LQ38</t>
  </si>
  <si>
    <t>Q Q 11 64GB, Purple - Locked Cricket WirelessQ (Renewed)</t>
  </si>
  <si>
    <t>/11-64GB-Purple-Cricket-Wireless/dp/B08K87LQ38/ref=sr_1_100?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-100</t>
  </si>
  <si>
    <t>https://m.media-amazon.com/images/I/71vIhOeEIdL._AC_UY218_.jpg</t>
  </si>
  <si>
    <t>B0BYHC3ZMS</t>
  </si>
  <si>
    <t>Apple iPhone 14 Plus, 512GB, Starlight for Unlocked (Renewed Premium)</t>
  </si>
  <si>
    <t>/Apple-iPhone-Plus-512GB-Starlight/dp/B0BYHC3ZMS/ref=sr_1_101?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-101</t>
  </si>
  <si>
    <t>https://m.media-amazon.com/images/I/61b7Ew7kjYL._AC_UY218_.jpg</t>
  </si>
  <si>
    <t>B0CN7F4B5Q</t>
  </si>
  <si>
    <t>iPhone 15 Plus / 128GB / Black - MTXR3LL/A (SIM Free)</t>
  </si>
  <si>
    <t>/Apple-iPhone-Plus-128GB-Black/dp/B0CN7F4B5Q/ref=sr_1_102?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-102</t>
  </si>
  <si>
    <t>https://m.media-amazon.com/images/I/71QT5lUEhiL._AC_UY218_.jpg</t>
  </si>
  <si>
    <t>B0DHJ3SRDL</t>
  </si>
  <si>
    <t>Apple iPhone 16 Pro, US Version, 256GB, Desert Titanium - Unlocked (Renewed)</t>
  </si>
  <si>
    <t>/Apple-iPhone-Version-Desert-Titanium/dp/B0DHJ3SRDL/ref=sr_1_103?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-103</t>
  </si>
  <si>
    <t>B0BN951GTH</t>
  </si>
  <si>
    <t>Apple iPhone 14 Plus, 128GB, Blue for AT&amp;T (Renewed)</t>
  </si>
  <si>
    <t>/Apple-iPhone-Plus-128GB-Renewed/dp/B0BN951GTH/ref=sr_1_104?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-104</t>
  </si>
  <si>
    <t>https://m.media-amazon.com/images/I/6179Zm-OekL._AC_UY218_.jpg</t>
  </si>
  <si>
    <t>B07ZZL3H7B</t>
  </si>
  <si>
    <t>Apple iPhone 11 Pro Max (256GB, Space Gray) - AT&amp;T/T-Mobile Unlocked (Renewed)</t>
  </si>
  <si>
    <t>/Apple-iPhone-256GB-Space-Gray/dp/B07ZZL3H7B/ref=sr_1_105?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-105</t>
  </si>
  <si>
    <t>https://m.media-amazon.com/images/I/41HgcmwAICL._AC_UY218_.jpg</t>
  </si>
  <si>
    <t>B084H31H6F</t>
  </si>
  <si>
    <t>Apple iPhone 11, 128GB, White for T-Mobile (Renewed)</t>
  </si>
  <si>
    <t>/Apple-iPhone-11-128GB-White/dp/B084H31H6F/ref=sr_1_106?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-106</t>
  </si>
  <si>
    <t>https://m.media-amazon.com/images/I/51nKq12W98L._AC_UY218_.jpg</t>
  </si>
  <si>
    <t>B0CG7N684H</t>
  </si>
  <si>
    <t>iPhone 14 Plus 128 Yellow</t>
  </si>
  <si>
    <t>/Apple-iPhone-Plus-128GB-Yellow/dp/B0CG7N684H/ref=sr_1_107?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-107</t>
  </si>
  <si>
    <t>https://m.media-amazon.com/images/I/41xeun3pU2L._AC_UY218_.jpg</t>
  </si>
  <si>
    <t>B09RQ1398K</t>
  </si>
  <si>
    <t>Apple iPhone 11 Pro Max, 64GB, Space Gray for GSM Carriers (Renewed)</t>
  </si>
  <si>
    <t>/Apple-iPhone-Space-Carriers-Renewed/dp/B09RQ1398K/ref=sr_1_108?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-108</t>
  </si>
  <si>
    <t>https://m.media-amazon.com/images/I/81ldhum0M4L._AC_UY218_.jpg</t>
  </si>
  <si>
    <t>B0BN94V29X</t>
  </si>
  <si>
    <t>Apple iPhone 14 Plus, 128GB, Starlight - Unlocked (Renewed)</t>
  </si>
  <si>
    <t>/Apple-iPhone-Plus-128GB-Starlight/dp/B0BN94V29X/ref=sr_1_109?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-109</t>
  </si>
  <si>
    <t>https://m.media-amazon.com/images/I/51UE4EzWMDL._AC_UY218_.jpg</t>
  </si>
  <si>
    <t>B07TK6SPQK</t>
  </si>
  <si>
    <t>Apple iPhone XS Max, US Version, 256GB, Silver - Unlocked (Renewed)</t>
  </si>
  <si>
    <t>/Apple-iPhone-256GB-Fully-Unlocked/dp/B07TK6SPQK/ref=sr_1_110?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-110</t>
  </si>
  <si>
    <t>https://m.media-amazon.com/images/I/6151qEOgsvL._AC_UY218_.jpg</t>
  </si>
  <si>
    <t>B0DHLS4VPV</t>
  </si>
  <si>
    <t>iPhone 16 Pro | 256GB | Desert Titanium - MYMJ3LL/A (SIM Free)</t>
  </si>
  <si>
    <t>/iPhone-Pro-256GB-Desert-Titanium/dp/B0DHLS4VPV/ref=sr_1_111?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-111</t>
  </si>
  <si>
    <t>https://m.media-amazon.com/images/I/61JvFLHZ6NL._AC_UY218_.jpg</t>
  </si>
  <si>
    <t>B07RV4DZJD</t>
  </si>
  <si>
    <t>Apple iPhone XS, US Version, 64GB, Silver - AT&amp;T (Renewed)</t>
  </si>
  <si>
    <t>/Apple-iPhone-XS-64GB-Silver/dp/B07RV4DZJD/ref=sr_1_112?dib=eyJ2IjoiMSJ9.I7Q-glmc2AkXgPN0GosGVduZv5idDSWYwz_867F2I_PbAM2GG8vi97rzG92F9XoYFl_loXfnB5YZxBMcCYpEOKqej3hfHSE_qQJ9dU9-FyyBtcwrx1mgRKTxvTFTRHhr6P54vFB3pjTLMFQYGk6T-kc3cWkpJ9EscJxK3UqJoi9bK0zx2i3nvidREF5hpyQM7JHFq-7kAc9Oyll28hHehRlHkcRJxochbtuPG841akw.WhmfGVuATNz6jUTHQa1HdSMKATgBfxs24OpQJUIKHeg&amp;dib_tag=se&amp;keywords=Iphone&amp;qid=1731934805&amp;sr=8-112</t>
  </si>
  <si>
    <t>https://m.media-amazon.com/images/I/61Ijx8pAoGL._AC_UY218_.jpg</t>
  </si>
  <si>
    <t>/Apple-iPhone-Plus-128GB-Yellow/dp/B0CG7N684H/ref=sr_1_113?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-113</t>
  </si>
  <si>
    <t>/Apple-iPhone-256GB-Space-Gray/dp/B07ZZL3H7B/ref=sr_1_114?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-114</t>
  </si>
  <si>
    <t>B07RHGZ7WT</t>
  </si>
  <si>
    <t>Apple iPhone Xs, Verizon Unlocked, 256GB - Silver - (Renewed)</t>
  </si>
  <si>
    <t>/Apple-iPhone-Verizon-Unlocked-256GB/dp/B07RHGZ7WT/ref=sr_1_115?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-115</t>
  </si>
  <si>
    <t>https://m.media-amazon.com/images/I/31h6rdm0GyL._AC_UY218_.jpg</t>
  </si>
  <si>
    <t>B0BN97J6LK</t>
  </si>
  <si>
    <t>Apple iPhone 14 Plus, 128GB, Starlight for T-Mobile (Renewed)</t>
  </si>
  <si>
    <t>/Apple-iPhone-Starlight-T-Mobile-Renewed/dp/B0BN97J6LK/ref=sr_1_116?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-116</t>
  </si>
  <si>
    <t>B084GSQJKB</t>
  </si>
  <si>
    <t>iPhone 11 [128GB, (Product) RED] + Carrier Subscription [Cricket Wireless]</t>
  </si>
  <si>
    <t>/Apple-Product-Carrier-Subscription-Wireless/dp/B084GSQJKB/ref=sr_1_117?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-117</t>
  </si>
  <si>
    <t>https://m.media-amazon.com/images/I/715HCLsOHbL._AC_UY218_.jpg</t>
  </si>
  <si>
    <t>B0BYHD5LN7</t>
  </si>
  <si>
    <t>Apple iPhone 14 Plus, 256GB, Midnight for Unlocked (Renewed Premium)</t>
  </si>
  <si>
    <t>/Apple-iPhone-14-Plus-Midnight/dp/B0BYHD5LN7/ref=sr_1_118?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-118</t>
  </si>
  <si>
    <t>B081TDZBT9</t>
  </si>
  <si>
    <t>Apple iPhone XS, US Version, 64GB, Silver - T-Mobile (Renewed)</t>
  </si>
  <si>
    <t>/Apple-iPhone-XS-64GB-Silver/dp/B081TDZBT9/ref=sr_1_119?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-119</t>
  </si>
  <si>
    <t>B081Y5WL5F</t>
  </si>
  <si>
    <t>Apple iPhone 11 Pro, US Version, 64GB, Midnight Green for AT&amp;T (Renewed)</t>
  </si>
  <si>
    <t>/Apple-iPhone-64GB-Midnight-Green/dp/B081Y5WL5F/ref=sr_1_120?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-120</t>
  </si>
  <si>
    <t>https://m.media-amazon.com/images/I/61vflt1U5gL._AC_UY218_.jpg</t>
  </si>
  <si>
    <t>/Apple-iPhone-Plus-128GB-Starlight/dp/B0BN94V29X/ref=sr_1_121?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-121</t>
  </si>
  <si>
    <t>B082J5TNJ6</t>
  </si>
  <si>
    <t>Apple iPhone 11 Pro, 64GB, Midnight Green for T-Mobile (Renewed)</t>
  </si>
  <si>
    <t>/Apple-iPhone-64GB-Midnight-Green/dp/B082J5TNJ6/ref=sr_1_122?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-122</t>
  </si>
  <si>
    <t>https://m.media-amazon.com/images/I/81ZYM5wSWOL._AC_UY218_.jpg</t>
  </si>
  <si>
    <t>B0B5FLS2CF</t>
  </si>
  <si>
    <t>Apple iPhone 13 Pro, 128GB, Alpine Green - AT&amp;T (Renewed)</t>
  </si>
  <si>
    <t>/Apple-iPhone-13-Pro-Alpine/dp/B0B5FLS2CF/ref=sr_1_123?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-123</t>
  </si>
  <si>
    <t>https://m.media-amazon.com/images/I/61AwGDDZd3L._AC_UY218_.jpg</t>
  </si>
  <si>
    <t>/Apple-iPhone-Version-Desert-Titanium/dp/B0DHJ3SRDL/ref=sr_1_124?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-124</t>
  </si>
  <si>
    <t>/iPhone-Pro-256GB-Desert-Titanium/dp/B0DHLS4VPV/ref=sr_1_125?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-125</t>
  </si>
  <si>
    <t>B09SBRDNHH</t>
  </si>
  <si>
    <t>Apple iPhone 8 Plus 4G LTE Prepaid Smartphone - 64GB - Space Gray - Carrier Locked</t>
  </si>
  <si>
    <t>/Tracfone-Apple-iPhone-Prepaid-Smartphone/dp/B09SBRDNHH/ref=sr_1_126?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-126</t>
  </si>
  <si>
    <t>https://m.media-amazon.com/images/I/61+rHTAfQVL._AC_UY218_.jpg</t>
  </si>
  <si>
    <t>B0CLKC31LL</t>
  </si>
  <si>
    <t>iPhone SE 2 64GB Black LTE Cellular Boost Mobile MHHF3LL/A</t>
  </si>
  <si>
    <t>/Apple-iPhone-Cellular-Mobile-MHHF3LL/dp/B0CLKC31LL/ref=sr_1_127?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-127</t>
  </si>
  <si>
    <t>B085QMP5KX</t>
  </si>
  <si>
    <t>Apple iPhone 11 Pro, US Version, 64GB, Gold for Verizon (Renewed)</t>
  </si>
  <si>
    <t>/Apple-iPhone-Pro-64GB-Gold/dp/B085QMP5KX/ref=sr_1_128?dib=eyJ2IjoiMSJ9.Rccd70vU4JQ6uhAGFGGpaDXI6LyX-1BTkksu_Pz96n1PcQzxAtQOcRMYSk-sJiYfeo6EFVPK6u9YLhv7kFbG_pe2GCdRddKI9r9swFFokSA-ya4qhNJuTmFvg34u85-TLNLjoWHcYvz-lSvES_sKIiDwmtbt86sgcobde47-ptSAQBxNNWk0fhbQSD2_6Mo2ZlbNy3IA_6nkju13JrK8OpzDnTsTPmyAlQXs6mqjovo.SuO4_iXzNkOpudQt18BlRIopsJhKpVQWt4zkzk6Lj-c&amp;dib_tag=se&amp;keywords=Iphone&amp;qid=1731934805&amp;sr=8-128</t>
  </si>
  <si>
    <t>https://m.media-amazon.com/images/I/51uMkp3Cg6L._AC_UY218_.jpg</t>
  </si>
  <si>
    <t>B0CKNYFHS5</t>
  </si>
  <si>
    <t>Apple iPhone SE, 16GB 1st Gen 2016 Unlocked, ATT Tmobile</t>
  </si>
  <si>
    <t>/Apple-iPhone-32GB-Unlocked-Tmobile/dp/B0CKNYFHS5/ref=sr_1_131?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-131</t>
  </si>
  <si>
    <t>https://m.media-amazon.com/images/I/91WyuO725kL._AC_UY218_.jpg</t>
  </si>
  <si>
    <t>B08NPNDJ9R</t>
  </si>
  <si>
    <t>Apple iPhone 11 128GB, Black - Locked Cricket Wireless… (Renewed)</t>
  </si>
  <si>
    <t>/Apple-Carrier-Subscription-Cricket-Wireless/dp/B08NPNDJ9R/ref=sr_1_132?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-132</t>
  </si>
  <si>
    <t>B07VMNX6XH</t>
  </si>
  <si>
    <t>iPhone X (64GB, Space Gray) [Locked] + Carrier Subscription</t>
  </si>
  <si>
    <t>/Apple-iPhone-64GB-Space-Gray/dp/B07VMNX6XH/ref=sr_1_133?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-133</t>
  </si>
  <si>
    <t>https://m.media-amazon.com/images/I/61nlT53kRKL._AC_UY218_.jpg</t>
  </si>
  <si>
    <t>B08L5PHJ2Y</t>
  </si>
  <si>
    <t>iPhone 12 Pro Max (256GB, Pacific Blue) [Locked] + Carrier Subscription</t>
  </si>
  <si>
    <t>/Apple-iPhone-Pacific-Carrier-Subscription/dp/B08L5PHJ2Y/ref=sr_1_134?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-134</t>
  </si>
  <si>
    <t>https://m.media-amazon.com/images/I/71MHTD3uL4L._AC_UY218_.jpg</t>
  </si>
  <si>
    <t>B087XZT52Q</t>
  </si>
  <si>
    <t>Apple iPhone XR, 128GB, White for GSM Carriers (Renewed)</t>
  </si>
  <si>
    <t>/Apple-iPhone-XR-128GB-White/dp/B087XZT52Q/ref=sr_1_135?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-135</t>
  </si>
  <si>
    <t>https://m.media-amazon.com/images/I/41o0jwdZumL._AC_UY218_.jpg</t>
  </si>
  <si>
    <t>B0DJHDBVL7</t>
  </si>
  <si>
    <t>iPhone 16 Pro / 256GB / White Titanium - MYMH3LL/A (SIM Free)</t>
  </si>
  <si>
    <t>/iPhone-Pro-256GB-White-Titanium/dp/B0DJHDBVL7/ref=sr_1_136?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-136</t>
  </si>
  <si>
    <t>https://m.media-amazon.com/images/I/61xJlx-3KDL._AC_UY218_.jpg</t>
  </si>
  <si>
    <t>B084GSFQYW</t>
  </si>
  <si>
    <t>iPhone 11 [64GB, White] + Carrier Subscription [Cricket Wireless]</t>
  </si>
  <si>
    <t>/Apple-Carrier-Subscription-Cricket-Wireless/dp/B084GSFQYW/ref=sr_1_137?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-137</t>
  </si>
  <si>
    <t>https://m.media-amazon.com/images/I/71kZfQA-Y7L._AC_UY218_.jpg</t>
  </si>
  <si>
    <t>B07ZQT1L6B</t>
  </si>
  <si>
    <t>Apple iPhone 11 Pro, US Version, 512GB, Midnight Green - Unlocked (Renewed)</t>
  </si>
  <si>
    <t>/Apple-iPhone-512GB-Midnight-Green/dp/B07ZQT1L6B/ref=sr_1_138?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-138</t>
  </si>
  <si>
    <t>https://m.media-amazon.com/images/I/51c4pRoVnzL._AC_UY218_.jpg</t>
  </si>
  <si>
    <t>B081Y5M82T</t>
  </si>
  <si>
    <t>Apple iPhone 11 Pro, US Version, 64GB, Space Gray for AT&amp;T (Renewed)</t>
  </si>
  <si>
    <t>/Apple-iPhone-64GB-Space-Gray/dp/B081Y5M82T/ref=sr_1_139?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-139</t>
  </si>
  <si>
    <t>https://m.media-amazon.com/images/I/81CVapSzAdL._AC_UY218_.jpg</t>
  </si>
  <si>
    <t>B09JFSH31K</t>
  </si>
  <si>
    <t>Apple iPhone 12 Pro Max, 128GB, Silver - Unlocked (Renewed Premium)</t>
  </si>
  <si>
    <t>/Apple-iPhone-12-Pro-Max/dp/B09JFSH31K/ref=sr_1_140?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-140</t>
  </si>
  <si>
    <t>https://m.media-amazon.com/images/I/61AhDuc-qbL._AC_UY218_.jpg</t>
  </si>
  <si>
    <t>B07ZZKZTQ1</t>
  </si>
  <si>
    <t>Apple iPhone 11 Pro Max (256GB, Midnight Green) - AT&amp;T/T-Mobile Unlocked (Renewed)</t>
  </si>
  <si>
    <t>/Apple-iPhone-256GB-Midnight-Green/dp/B07ZZKZTQ1/ref=sr_1_141?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-141</t>
  </si>
  <si>
    <t>https://m.media-amazon.com/images/I/31tFe24iUNL._AC_UY218_.jpg</t>
  </si>
  <si>
    <t>B0BN97F664</t>
  </si>
  <si>
    <t>Apple iPhone 14 Plus, 256GB, Starlight - Unlocked (Renewed)</t>
  </si>
  <si>
    <t>/Apple-iPhone-Plus-256GB-Starlight/dp/B0BN97F664/ref=sr_1_142?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-142</t>
  </si>
  <si>
    <t>B081Y674B3</t>
  </si>
  <si>
    <t>Apple iPhone 11 Pro, US Version, 64GB, Silver for AT&amp;T (Renewed)</t>
  </si>
  <si>
    <t>/Apple-iPhone-Pro-64GB-Silver/dp/B081Y674B3/ref=sr_1_143?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-143</t>
  </si>
  <si>
    <t>https://m.media-amazon.com/images/I/71SNCEmiscL._AC_UY218_.jpg</t>
  </si>
  <si>
    <t>B085QNBS85</t>
  </si>
  <si>
    <t>Apple iPhone 11 Pro, US Version, 512GB, Space Gray for Verizon (Renewed)</t>
  </si>
  <si>
    <t>/Apple-iPhone-512GB-Space-Gray/dp/B085QNBS85/ref=sr_1_144?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-144</t>
  </si>
  <si>
    <t>https://m.media-amazon.com/images/I/51sWVmHQpKL._AC_UY218_.jpg</t>
  </si>
  <si>
    <t>B0BN95M1QV</t>
  </si>
  <si>
    <t>Apple iPhone 14 Plus, 512GB, Blue - Unlocked (Renewed)</t>
  </si>
  <si>
    <t>/Apple-iPhone-Plus-512GB-Blue/dp/B0BN95M1QV/ref=sr_1_145?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-145</t>
  </si>
  <si>
    <t>B0DHLRJ9JD</t>
  </si>
  <si>
    <t>iPhone 16 Plus / 128GB / Black - MXUT3LL/A (SIM Free)</t>
  </si>
  <si>
    <t>/iPhone-16-Plus-128GB-Black/dp/B0DHLRJ9JD/ref=sr_1_146?dib=eyJ2IjoiMSJ9.SAwsmu8fOjfH6ABAU5eK6mjqZK9PsHVVcCHkM15_cCpXOe6VCF1DIjt-GuJkUjHgKbcfOCgWMupdfpyjiHlCZ0TVckui6fDT4o14hWVzJ7m7NeWsdgGNSnPYGFnnggLl1IBp8TSPMzgpn5oHM2ppJaZFvn86Yq08tFy44i26L_TYn16y5jza-L2OfS7HjVc9v9O-XGjAOC2DrPBbAmjFsl6SI-Mkw6kb-gDdWjsAY1U.boL26MhS8lhiBZZKqzGz-YaSsy7H18xvywujefa4gqY&amp;dib_tag=se&amp;keywords=Iphone&amp;qid=1731934805&amp;sr=8-146</t>
  </si>
  <si>
    <t>https://m.media-amazon.com/images/I/61w94Dk5pQL._AC_UY218_.jpg</t>
  </si>
  <si>
    <t>Asin</t>
  </si>
  <si>
    <t>Title</t>
  </si>
  <si>
    <t>Price</t>
  </si>
  <si>
    <t>Rating</t>
  </si>
  <si>
    <t>Featured_image_source</t>
  </si>
  <si>
    <t>Link</t>
  </si>
  <si>
    <t>https://www.amazon.com/s?k=iphone&amp;crid=20MKNTJGF7KYI&amp;sprefix=IP%2Caps%2C731&amp;ref=nb_sb_ss_ts-doa-p_2_2</t>
  </si>
  <si>
    <t>https://www.amazon.com/s?k=iphone&amp;page=2&amp;crid=20MKNTJGF7KYI&amp;qid=1731931651&amp;sprefix=IP%2Caps%2C731&amp;ref=sr_pg_2</t>
  </si>
  <si>
    <t>https://www.amazon.com/s?k=iphone&amp;page=3&amp;crid=20MKNTJGF7KYI&amp;qid=1731932102&amp;sprefix=IP%2Caps%2C731&amp;ref=sr_pg_3</t>
  </si>
  <si>
    <t>B07P9765VS</t>
  </si>
  <si>
    <t>Apple iPhone XR, 64GB, Coral - Unlocked (Renewed)</t>
  </si>
  <si>
    <t>https://m.media-amazon.com/images/I/611Q617iFJL._AC_UY218_.jpg</t>
  </si>
  <si>
    <t>B0BDY59V1G</t>
  </si>
  <si>
    <t>Apple iPhone SE 3rd Gen, 64GB, RED - Unlocked (Renewed)</t>
  </si>
  <si>
    <t>https://m.media-amazon.com/images/I/517KF7KqzqL._AC_UY218_.jpg</t>
  </si>
  <si>
    <t>B0BN9RKQL7</t>
  </si>
  <si>
    <t>Apple iPhone 14 Plus, 128GB, Purple - Unlocked (Renewed)</t>
  </si>
  <si>
    <t>B07ZQRN3KR</t>
  </si>
  <si>
    <t>Apple iPhone 11 Pro, US Version, 256GB, Silver - Unlocked (Renewed)</t>
  </si>
  <si>
    <t>https://m.media-amazon.com/images/I/71LQ+HYjejL._AC_UY218_.jpg</t>
  </si>
  <si>
    <t>B0BN97DG4N</t>
  </si>
  <si>
    <t>Apple iPhone 14 Plus, 128GB, Blue - Unlocked (Renewed)</t>
  </si>
  <si>
    <t>https://m.media-amazon.com/images/I/61yH2X4re6L._AC_UY218_.jpg</t>
  </si>
  <si>
    <t>B07ZQQSMQS</t>
  </si>
  <si>
    <t>Apple iPhone 11 Pro, US Version, 64GB, Gold - Unlocked (Renewed)</t>
  </si>
  <si>
    <t>B0CRHZZLYR</t>
  </si>
  <si>
    <t>Apple iPhone 15 Pro Max, 256GB, Blue Titanium - Unlocked (Renewed Premium)</t>
  </si>
  <si>
    <t>https://m.media-amazon.com/images/I/31P+RImwnlL._AC_UY218_.jpg</t>
  </si>
  <si>
    <t>B07TWYLQM7</t>
  </si>
  <si>
    <t>Apple iPhone SE, 32GB Gray Unlocked 1st Gen 2016 ATT Tmobile</t>
  </si>
  <si>
    <t>https://m.media-amazon.com/images/I/41C2R+ZqZkS._AC_UY218_.jpg</t>
  </si>
  <si>
    <t>B0DJHD8MB3</t>
  </si>
  <si>
    <t>iPhone 16 Pro Max / 256GB / White Titanium - MYW43LL/A (SIM Free)</t>
  </si>
  <si>
    <t>https://m.media-amazon.com/images/I/61qJFQ3QU3L._AC_UY218_.jpg</t>
  </si>
  <si>
    <t>B08BHTDLJR</t>
  </si>
  <si>
    <t>Apple iPhone 11, 64GB, Black - Unlocked (Renewed Premium)</t>
  </si>
  <si>
    <t>https://m.media-amazon.com/images/I/71sc98Tb66S._AC_UY218_.jpg</t>
  </si>
  <si>
    <t>B07KKL5KGG</t>
  </si>
  <si>
    <t>Apple iPhone XS, US Version, 256GB, Gold - Unlocked (Renewed)</t>
  </si>
  <si>
    <t>B08PMHW93Q</t>
  </si>
  <si>
    <t>Apple iPhone 12 Pro Max 5G, US Version, 128GB, Graphite for AT&amp;T (Renewed)</t>
  </si>
  <si>
    <t>B0BYH7CLD2</t>
  </si>
  <si>
    <t>Apple iPhone 14 Plus, 128GB, (PRODUCT)RED for Unlocked (Renewed Premium)</t>
  </si>
  <si>
    <t>B07TJBCC7H</t>
  </si>
  <si>
    <t>Apple iPhone XS, US Version, 256GB, Space Gray - Unlocked (Renewed)</t>
  </si>
  <si>
    <t>B0CNM32TLW</t>
  </si>
  <si>
    <t>Apple iPhone 7 32GB Unlocked - Black</t>
  </si>
  <si>
    <t>https://m.media-amazon.com/images/I/31MZsq9VFmL._AC_UY218_.jpg</t>
  </si>
  <si>
    <t>B09JTRHXWT</t>
  </si>
  <si>
    <t>Apple iPhone SE 16GB Unlocked, 2016 1st Gen, Silver</t>
  </si>
  <si>
    <t>https://m.media-amazon.com/images/I/4193K9fiSqL._AC_UY218_.jpg</t>
  </si>
  <si>
    <t>B0CMPM1N33</t>
  </si>
  <si>
    <t>Apple iPhone 15, 256GB, Pink - Unlocked (Renewed)</t>
  </si>
  <si>
    <t>https://m.media-amazon.com/images/I/61E3eOImi2L._AC_UY218_.jpg</t>
  </si>
  <si>
    <t>B0BN94JWXY</t>
  </si>
  <si>
    <t>Apple iPhone 14 Plus, 128GB, Midnight for T-Mobile (Renewed)</t>
  </si>
  <si>
    <t>B0DHJ7F3Y4</t>
  </si>
  <si>
    <t>Apple iPhone 16 Plus, US Version, 128GB, Teal - Unlocked (Renewed)</t>
  </si>
  <si>
    <t>https://m.media-amazon.com/images/I/71dAfxOFDuL._AC_UY218_.jpg</t>
  </si>
  <si>
    <t>B07K4VCLLK</t>
  </si>
  <si>
    <t>Apple iPhone XS, 64GB, Silver - Unlocked (Renewed)</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</si>
</sst>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color theme="1"/>
      <name val="Arial"/>
      <scheme val="minor"/>
    </font>
    <font>
      <u/>
      <color rgb="FF0000FF"/>
    </font>
    <font>
      <sz val="10.0"/>
      <color rgb="FF000000"/>
      <name val="Arial"/>
    </font>
    <font>
      <sz val="18.0"/>
      <color rgb="FF000000"/>
      <name val="Barlow"/>
    </font>
    <font>
      <b/>
      <sz val="27.0"/>
      <color rgb="FF000000"/>
      <name val="Barlow"/>
    </font>
    <font>
      <b/>
      <sz val="12.0"/>
      <color rgb="FF1EC6A3"/>
      <name val="Barlow"/>
    </font>
    <font>
      <sz val="12.0"/>
      <color rgb="FF000000"/>
      <name val="Barlow"/>
    </font>
    <font>
      <sz val="24.0"/>
      <color rgb="FF11DEB4"/>
      <name val="Barlow"/>
    </font>
    <font>
      <b/>
      <sz val="13.0"/>
      <color rgb="FF11DEB4"/>
      <name val="Barlow"/>
    </font>
    <font>
      <b/>
      <u/>
      <sz val="13.0"/>
      <color rgb="FF000000"/>
      <name val="Barlow"/>
    </font>
    <font/>
    <font>
      <b/>
      <sz val="10.0"/>
      <color rgb="FF2A2828"/>
      <name val="Barlow"/>
    </font>
    <font>
      <sz val="22.0"/>
      <color rgb="FF000000"/>
      <name val="Barlow"/>
    </font>
    <font>
      <i/>
      <sz val="12.0"/>
      <color rgb="FF666666"/>
      <name val="Barlow"/>
    </font>
    <font>
      <sz val="10.0"/>
      <color rgb="FF2A2828"/>
      <name val="Barlow"/>
    </font>
    <font>
      <b/>
      <sz val="24.0"/>
      <color rgb="FF11DEB4"/>
      <name val="Docs-Barlow"/>
    </font>
    <font>
      <b/>
      <u/>
      <sz val="13.0"/>
      <color rgb="FF000000"/>
      <name val="Barlow"/>
    </font>
    <font>
      <b/>
      <sz val="28.0"/>
      <color rgb="FF1BDBB3"/>
      <name val="Barlow"/>
    </font>
    <font>
      <b/>
      <sz val="12.0"/>
      <color rgb="FF666666"/>
      <name val="Barlow"/>
    </font>
    <font>
      <b/>
      <sz val="12.0"/>
      <color rgb="FF000000"/>
      <name val="Barlow"/>
    </font>
    <font>
      <u/>
      <sz val="12.0"/>
      <color rgb="FF1155CC"/>
      <name val="Barlow"/>
    </font>
    <font>
      <strike/>
      <sz val="12.0"/>
      <color rgb="FF000000"/>
      <name val="Barlow"/>
    </font>
    <font>
      <sz val="12.0"/>
      <color rgb="FF1155CC"/>
      <name val="Barlow"/>
    </font>
    <font>
      <sz val="12.0"/>
      <color rgb="FF2A2828"/>
      <name val="Barlow"/>
    </font>
    <font>
      <sz val="30.0"/>
      <color rgb="FF000000"/>
      <name val="Barlow"/>
    </font>
    <font>
      <b/>
      <sz val="22.0"/>
      <color rgb="FF11DEB4"/>
      <name val="Barlow"/>
    </font>
    <font>
      <sz val="13.0"/>
      <color rgb="FF555555"/>
      <name val="Barlow"/>
    </font>
    <font>
      <b/>
      <sz val="13.0"/>
      <color rgb="FF000000"/>
      <name val="Barlow"/>
    </font>
    <font>
      <sz val="12.0"/>
      <color rgb="FF555555"/>
      <name val="Barlow"/>
    </font>
    <font>
      <i/>
      <sz val="10.0"/>
      <color rgb="FF000000"/>
      <name val="Barlow"/>
    </font>
    <font>
      <b/>
      <sz val="10.0"/>
      <color rgb="FF999999"/>
      <name val="Barlow"/>
    </font>
    <font>
      <sz val="10.0"/>
      <color rgb="FFB7B7B7"/>
      <name val="Barlow"/>
    </font>
    <font>
      <sz val="26.0"/>
      <color rgb="FF11DEB4"/>
      <name val="Barlow"/>
    </font>
    <font>
      <b/>
      <sz val="16.0"/>
      <color rgb="FF11DEB4"/>
      <name val="Barlow"/>
    </font>
    <font>
      <b/>
      <u/>
      <sz val="13.0"/>
      <color rgb="FF3053FF"/>
      <name val="Barlow"/>
    </font>
    <font>
      <u/>
      <color rgb="FF0000FF"/>
    </font>
    <font>
      <u/>
      <color rgb="FF0000FF"/>
    </font>
    <font>
      <u/>
      <color rgb="FF0000FF"/>
    </font>
  </fonts>
  <fills count="8">
    <fill>
      <patternFill patternType="none"/>
    </fill>
    <fill>
      <patternFill patternType="lightGray"/>
    </fill>
    <fill>
      <patternFill patternType="solid">
        <fgColor rgb="FFF3F6FB"/>
        <bgColor rgb="FFF3F6FB"/>
      </patternFill>
    </fill>
    <fill>
      <patternFill patternType="solid">
        <fgColor rgb="FFF4F6FC"/>
        <bgColor rgb="FFF4F6FC"/>
      </patternFill>
    </fill>
    <fill>
      <patternFill patternType="solid">
        <fgColor rgb="FFFFFFFF"/>
        <bgColor rgb="FFFFFFFF"/>
      </patternFill>
    </fill>
    <fill>
      <patternFill patternType="solid">
        <fgColor rgb="FFFFF2CC"/>
        <bgColor rgb="FFFFF2CC"/>
      </patternFill>
    </fill>
    <fill>
      <patternFill patternType="solid">
        <fgColor rgb="FFF5F5F5"/>
        <bgColor rgb="FFF5F5F5"/>
      </patternFill>
    </fill>
    <fill>
      <patternFill patternType="solid">
        <fgColor rgb="FFFAFAFA"/>
        <bgColor rgb="FFFAFAFA"/>
      </patternFill>
    </fill>
  </fills>
  <borders count="14">
    <border/>
    <border>
      <bottom style="thin">
        <color rgb="FFFFFFFF"/>
      </bottom>
    </border>
    <border>
      <bottom style="thin">
        <color rgb="FFF4F4F4"/>
      </bottom>
    </border>
    <border>
      <left style="medium">
        <color rgb="FFF3F3F3"/>
      </left>
      <top style="medium">
        <color rgb="FFF3F3F3"/>
      </top>
      <bottom style="medium">
        <color rgb="FFF3F3F3"/>
      </bottom>
    </border>
    <border>
      <top style="medium">
        <color rgb="FFF3F3F3"/>
      </top>
      <bottom style="medium">
        <color rgb="FFF3F3F3"/>
      </bottom>
    </border>
    <border>
      <left style="thick">
        <color rgb="FFFFFFFF"/>
      </left>
      <right style="thick">
        <color rgb="FFFFFFFF"/>
      </right>
    </border>
    <border>
      <bottom style="thin">
        <color rgb="FFF3F3F3"/>
      </bottom>
    </border>
    <border>
      <right style="thin">
        <color rgb="FFF3F3F3"/>
      </right>
      <bottom style="thin">
        <color rgb="FFF3F3F3"/>
      </bottom>
    </border>
    <border>
      <right style="thin">
        <color rgb="FFEEEEEE"/>
      </right>
      <bottom style="thin">
        <color rgb="FFF3F3F3"/>
      </bottom>
    </border>
    <border>
      <right style="thin">
        <color rgb="FFFFFFFF"/>
      </right>
    </border>
    <border>
      <bottom style="thin">
        <color rgb="FFEEEEEE"/>
      </bottom>
    </border>
    <border>
      <right style="thin">
        <color rgb="FFEEEEEE"/>
      </right>
    </border>
    <border>
      <left style="medium">
        <color rgb="FF3053FF"/>
      </left>
      <right style="medium">
        <color rgb="FF3053FF"/>
      </right>
      <top style="medium">
        <color rgb="FF3053FF"/>
      </top>
      <bottom style="medium">
        <color rgb="FF3053FF"/>
      </bottom>
    </border>
    <border>
      <right style="thin">
        <color rgb="FFEEEEEE"/>
      </right>
      <bottom style="thin">
        <color rgb="FFEEEEEE"/>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0"/>
    </xf>
    <xf borderId="0" fillId="0" fontId="1" numFmtId="0" xfId="0" applyAlignment="1" applyFont="1">
      <alignment shrinkToFit="0" wrapText="0"/>
    </xf>
    <xf borderId="0" fillId="2" fontId="3" numFmtId="0" xfId="0" applyAlignment="1" applyFill="1" applyFont="1">
      <alignment shrinkToFit="0" vertical="bottom" wrapText="0"/>
    </xf>
    <xf borderId="0" fillId="2" fontId="4" numFmtId="0" xfId="0" applyAlignment="1" applyFont="1">
      <alignment horizontal="center" shrinkToFit="0" vertical="bottom" wrapText="0"/>
    </xf>
    <xf borderId="0" fillId="2" fontId="5" numFmtId="0" xfId="0" applyAlignment="1" applyFont="1">
      <alignment readingOrder="0" shrinkToFit="0" vertical="bottom" wrapText="0"/>
    </xf>
    <xf borderId="0" fillId="2" fontId="5" numFmtId="0" xfId="0" applyAlignment="1" applyFont="1">
      <alignment shrinkToFit="0" vertical="bottom" wrapText="0"/>
    </xf>
    <xf borderId="0" fillId="3" fontId="6" numFmtId="0" xfId="0" applyAlignment="1" applyFill="1" applyFont="1">
      <alignment horizontal="center" shrinkToFit="0" vertical="center" wrapText="0"/>
    </xf>
    <xf borderId="0" fillId="2" fontId="4" numFmtId="0" xfId="0" applyAlignment="1" applyFont="1">
      <alignment readingOrder="0" shrinkToFit="0" vertical="bottom" wrapText="0"/>
    </xf>
    <xf borderId="0" fillId="2" fontId="4" numFmtId="0" xfId="0" applyAlignment="1" applyFont="1">
      <alignment shrinkToFit="0" vertical="bottom" wrapText="0"/>
    </xf>
    <xf borderId="0" fillId="4" fontId="3" numFmtId="0" xfId="0" applyAlignment="1" applyFill="1" applyFont="1">
      <alignment shrinkToFit="0" vertical="bottom" wrapText="0"/>
    </xf>
    <xf borderId="1" fillId="4" fontId="3" numFmtId="0" xfId="0" applyAlignment="1" applyBorder="1" applyFont="1">
      <alignment shrinkToFit="0" vertical="bottom" wrapText="0"/>
    </xf>
    <xf borderId="0" fillId="4" fontId="7" numFmtId="0" xfId="0" applyAlignment="1" applyFont="1">
      <alignment shrinkToFit="0" vertical="center" wrapText="1"/>
    </xf>
    <xf borderId="0" fillId="4" fontId="8" numFmtId="0" xfId="0" applyAlignment="1" applyFont="1">
      <alignment horizontal="right" readingOrder="0" shrinkToFit="0" vertical="center" wrapText="0"/>
    </xf>
    <xf borderId="0" fillId="4" fontId="9" numFmtId="0" xfId="0" applyAlignment="1" applyFont="1">
      <alignment readingOrder="0" shrinkToFit="0" vertical="center" wrapText="0"/>
    </xf>
    <xf borderId="1" fillId="5" fontId="10" numFmtId="0" xfId="0" applyAlignment="1" applyBorder="1" applyFill="1" applyFont="1">
      <alignment horizontal="center" readingOrder="0" shrinkToFit="0" vertical="center" wrapText="0"/>
    </xf>
    <xf borderId="1" fillId="0" fontId="11" numFmtId="0" xfId="0" applyBorder="1" applyFont="1"/>
    <xf borderId="0" fillId="4" fontId="3" numFmtId="0" xfId="0" applyAlignment="1" applyFont="1">
      <alignment shrinkToFit="0" vertical="bottom" wrapText="0"/>
    </xf>
    <xf borderId="2" fillId="4" fontId="12" numFmtId="0" xfId="0" applyAlignment="1" applyBorder="1" applyFont="1">
      <alignment horizontal="left" shrinkToFit="0" vertical="bottom" wrapText="0"/>
    </xf>
    <xf borderId="3" fillId="4" fontId="13" numFmtId="0" xfId="0" applyAlignment="1" applyBorder="1" applyFont="1">
      <alignment horizontal="center" readingOrder="0" shrinkToFit="0" vertical="center" wrapText="0"/>
    </xf>
    <xf borderId="4" fillId="4" fontId="14" numFmtId="0" xfId="0" applyAlignment="1" applyBorder="1" applyFont="1">
      <alignment horizontal="left" readingOrder="0" shrinkToFit="0" vertical="center" wrapText="0"/>
    </xf>
    <xf borderId="4" fillId="0" fontId="11" numFmtId="0" xfId="0" applyBorder="1" applyFont="1"/>
    <xf borderId="0" fillId="4" fontId="12" numFmtId="0" xfId="0" applyAlignment="1" applyFont="1">
      <alignment horizontal="left" shrinkToFit="0" vertical="center" wrapText="0"/>
    </xf>
    <xf borderId="5" fillId="4" fontId="15" numFmtId="0" xfId="0" applyAlignment="1" applyBorder="1" applyFont="1">
      <alignment horizontal="left" shrinkToFit="0" vertical="center" wrapText="0"/>
    </xf>
    <xf borderId="0" fillId="4" fontId="16" numFmtId="0" xfId="0" applyAlignment="1" applyFont="1">
      <alignment horizontal="right" readingOrder="0" shrinkToFit="0" vertical="center" wrapText="0"/>
    </xf>
    <xf borderId="0" fillId="4" fontId="7" numFmtId="0" xfId="0" applyAlignment="1" applyFont="1">
      <alignment horizontal="right" shrinkToFit="0" vertical="center" wrapText="0"/>
    </xf>
    <xf borderId="0" fillId="3" fontId="9" numFmtId="0" xfId="0" applyAlignment="1" applyFont="1">
      <alignment horizontal="center" shrinkToFit="0" vertical="center" wrapText="0"/>
    </xf>
    <xf borderId="0" fillId="3" fontId="9" numFmtId="0" xfId="0" applyAlignment="1" applyFont="1">
      <alignment horizontal="right" readingOrder="0" shrinkToFit="0" vertical="center" wrapText="0"/>
    </xf>
    <xf borderId="0" fillId="3" fontId="17" numFmtId="0" xfId="0" applyAlignment="1" applyFont="1">
      <alignment horizontal="left" readingOrder="0" shrinkToFit="0" vertical="center" wrapText="0"/>
    </xf>
    <xf borderId="0" fillId="4" fontId="15" numFmtId="0" xfId="0" applyAlignment="1" applyFont="1">
      <alignment horizontal="left" shrinkToFit="0" vertical="center" wrapText="0"/>
    </xf>
    <xf borderId="6" fillId="4" fontId="18" numFmtId="0" xfId="0" applyAlignment="1" applyBorder="1" applyFont="1">
      <alignment horizontal="center" readingOrder="0" shrinkToFit="0" vertical="bottom" wrapText="0"/>
    </xf>
    <xf borderId="6" fillId="4" fontId="19" numFmtId="0" xfId="0" applyAlignment="1" applyBorder="1" applyFont="1">
      <alignment horizontal="center" readingOrder="0" shrinkToFit="0" vertical="bottom" wrapText="0"/>
    </xf>
    <xf borderId="6" fillId="4" fontId="20" numFmtId="0" xfId="0" applyAlignment="1" applyBorder="1" applyFont="1">
      <alignment horizontal="center" readingOrder="0" shrinkToFit="0" vertical="bottom" wrapText="0"/>
    </xf>
    <xf borderId="1" fillId="5" fontId="20" numFmtId="0" xfId="0" applyAlignment="1" applyBorder="1" applyFont="1">
      <alignment horizontal="center" readingOrder="0" shrinkToFit="0" vertical="center" wrapText="0"/>
    </xf>
    <xf borderId="7" fillId="4" fontId="21" numFmtId="0" xfId="0" applyAlignment="1" applyBorder="1" applyFont="1">
      <alignment readingOrder="0" shrinkToFit="0" vertical="center" wrapText="1"/>
    </xf>
    <xf borderId="7" fillId="4" fontId="7" numFmtId="0" xfId="0" applyAlignment="1" applyBorder="1" applyFont="1">
      <alignment horizontal="center" shrinkToFit="0" vertical="center" wrapText="0"/>
    </xf>
    <xf borderId="8" fillId="4" fontId="7" numFmtId="0" xfId="0" applyAlignment="1" applyBorder="1" applyFont="1">
      <alignment shrinkToFit="0" vertical="center" wrapText="0"/>
    </xf>
    <xf borderId="8" fillId="4" fontId="22" numFmtId="0" xfId="0" applyAlignment="1" applyBorder="1" applyFont="1">
      <alignment horizontal="center" shrinkToFit="0" vertical="center" wrapText="0"/>
    </xf>
    <xf borderId="8" fillId="4" fontId="7" numFmtId="0" xfId="0" applyAlignment="1" applyBorder="1" applyFont="1">
      <alignment horizontal="center" shrinkToFit="0" vertical="center" wrapText="0"/>
    </xf>
    <xf borderId="6" fillId="4" fontId="23" numFmtId="0" xfId="0" applyAlignment="1" applyBorder="1" applyFont="1">
      <alignment horizontal="left" shrinkToFit="0" vertical="center" wrapText="0"/>
    </xf>
    <xf borderId="5" fillId="4" fontId="24" numFmtId="0" xfId="0" applyAlignment="1" applyBorder="1" applyFont="1">
      <alignment horizontal="left" shrinkToFit="0" vertical="center" wrapText="0"/>
    </xf>
    <xf borderId="8" fillId="4" fontId="23" numFmtId="0" xfId="0" applyAlignment="1" applyBorder="1" applyFont="1">
      <alignment horizontal="left" shrinkToFit="0" vertical="center" wrapText="0"/>
    </xf>
    <xf borderId="0" fillId="4" fontId="24" numFmtId="0" xfId="0" applyAlignment="1" applyFont="1">
      <alignment horizontal="left" shrinkToFit="0" vertical="center" wrapText="0"/>
    </xf>
    <xf borderId="0" fillId="4" fontId="25" numFmtId="0" xfId="0" applyAlignment="1" applyFont="1">
      <alignment horizontal="center" shrinkToFit="0" vertical="center" wrapText="0"/>
    </xf>
    <xf borderId="0" fillId="4" fontId="26" numFmtId="0" xfId="0" applyAlignment="1" applyFont="1">
      <alignment horizontal="center" shrinkToFit="0" vertical="center" wrapText="0"/>
    </xf>
    <xf borderId="9" fillId="4" fontId="27" numFmtId="0" xfId="0" applyAlignment="1" applyBorder="1" applyFont="1">
      <alignment readingOrder="0" shrinkToFit="0" vertical="center" wrapText="0"/>
    </xf>
    <xf borderId="1" fillId="5" fontId="28" numFmtId="0" xfId="0" applyAlignment="1" applyBorder="1" applyFont="1">
      <alignment horizontal="left" readingOrder="0" shrinkToFit="0" vertical="center" wrapText="0"/>
    </xf>
    <xf borderId="1" fillId="5" fontId="28" numFmtId="0" xfId="0" applyAlignment="1" applyBorder="1" applyFont="1">
      <alignment horizontal="left" readingOrder="0" shrinkToFit="0" vertical="center" wrapText="0"/>
    </xf>
    <xf borderId="9" fillId="4" fontId="29" numFmtId="0" xfId="0" applyAlignment="1" applyBorder="1" applyFont="1">
      <alignment shrinkToFit="0" vertical="center" wrapText="0"/>
    </xf>
    <xf borderId="0" fillId="2" fontId="30" numFmtId="0" xfId="0" applyAlignment="1" applyFont="1">
      <alignment readingOrder="0" shrinkToFit="0" vertical="center" wrapText="0"/>
    </xf>
    <xf borderId="0" fillId="2" fontId="13" numFmtId="0" xfId="0" applyAlignment="1" applyFont="1">
      <alignment horizontal="center" readingOrder="0" shrinkToFit="0" vertical="bottom" wrapText="0"/>
    </xf>
    <xf borderId="0" fillId="2" fontId="14" numFmtId="0" xfId="0" applyAlignment="1" applyFont="1">
      <alignment readingOrder="0" shrinkToFit="0" vertical="bottom" wrapText="1"/>
    </xf>
    <xf borderId="1" fillId="6" fontId="31" numFmtId="0" xfId="0" applyAlignment="1" applyBorder="1" applyFill="1" applyFont="1">
      <alignment readingOrder="0" shrinkToFit="0" vertical="bottom" wrapText="0"/>
    </xf>
    <xf borderId="1" fillId="7" fontId="32" numFmtId="0" xfId="0" applyAlignment="1" applyBorder="1" applyFill="1" applyFont="1">
      <alignment shrinkToFit="0" vertical="top" wrapText="0"/>
    </xf>
    <xf borderId="1" fillId="7" fontId="3" numFmtId="0" xfId="0" applyAlignment="1" applyBorder="1" applyFont="1">
      <alignment shrinkToFit="0" vertical="top" wrapText="0"/>
    </xf>
    <xf borderId="0" fillId="4" fontId="33" numFmtId="0" xfId="0" applyAlignment="1" applyFont="1">
      <alignment horizontal="center" shrinkToFit="0" vertical="bottom" wrapText="0"/>
    </xf>
    <xf borderId="0" fillId="4" fontId="34" numFmtId="0" xfId="0" applyAlignment="1" applyFont="1">
      <alignment shrinkToFit="0" vertical="bottom" wrapText="0"/>
    </xf>
    <xf borderId="0" fillId="3" fontId="35" numFmtId="0" xfId="0" applyAlignment="1" applyFont="1">
      <alignment horizontal="left" readingOrder="0" shrinkToFit="0" vertical="center" wrapText="0"/>
    </xf>
    <xf borderId="9" fillId="3" fontId="6" numFmtId="0" xfId="0" applyAlignment="1" applyBorder="1" applyFont="1">
      <alignment horizontal="center" shrinkToFit="0" vertical="center" wrapText="0"/>
    </xf>
    <xf borderId="0" fillId="4" fontId="3" numFmtId="0" xfId="0" applyAlignment="1" applyFont="1">
      <alignment shrinkToFit="0" vertical="center" wrapText="0"/>
    </xf>
    <xf borderId="10" fillId="4" fontId="20" numFmtId="0" xfId="0" applyAlignment="1" applyBorder="1" applyFont="1">
      <alignment horizontal="center" readingOrder="0" shrinkToFit="0" vertical="center" wrapText="0"/>
    </xf>
    <xf borderId="0" fillId="4" fontId="20" numFmtId="0" xfId="0" applyAlignment="1" applyFont="1">
      <alignment horizontal="center" readingOrder="0" shrinkToFit="0" vertical="center" wrapText="0"/>
    </xf>
    <xf borderId="10" fillId="4" fontId="20" numFmtId="0" xfId="0" applyAlignment="1" applyBorder="1" applyFont="1">
      <alignment readingOrder="0" shrinkToFit="0" vertical="center" wrapText="0"/>
    </xf>
    <xf borderId="11" fillId="4" fontId="3" numFmtId="0" xfId="0" applyAlignment="1" applyBorder="1" applyFont="1">
      <alignment shrinkToFit="0" vertical="bottom" wrapText="0"/>
    </xf>
    <xf borderId="10" fillId="4" fontId="7" numFmtId="0" xfId="0" applyAlignment="1" applyBorder="1" applyFont="1">
      <alignment horizontal="center" shrinkToFit="0" vertical="center" wrapText="1"/>
    </xf>
    <xf borderId="12" fillId="4" fontId="7" numFmtId="0" xfId="0" applyAlignment="1" applyBorder="1" applyFont="1">
      <alignment horizontal="center" shrinkToFit="0" vertical="center" wrapText="1"/>
    </xf>
    <xf borderId="13" fillId="4" fontId="7" numFmtId="0" xfId="0" applyAlignment="1" applyBorder="1" applyFont="1">
      <alignment horizontal="center" shrinkToFit="0" vertical="center" wrapText="1"/>
    </xf>
    <xf borderId="13" fillId="4" fontId="7" numFmtId="0" xfId="0" applyAlignment="1" applyBorder="1" applyFont="1">
      <alignment horizontal="center" shrinkToFit="0" vertical="center" wrapText="0"/>
    </xf>
    <xf borderId="0" fillId="4" fontId="7" numFmtId="0" xfId="0" applyAlignment="1" applyFont="1">
      <alignment horizontal="center" shrinkToFit="0" vertical="center" wrapText="1"/>
    </xf>
    <xf borderId="0" fillId="4" fontId="7" numFmtId="0" xfId="0" applyAlignment="1" applyFont="1">
      <alignment horizontal="center" shrinkToFit="0" vertical="center" wrapText="0"/>
    </xf>
    <xf borderId="0" fillId="0" fontId="1" numFmtId="0" xfId="0" applyAlignment="1" applyFont="1">
      <alignment readingOrder="0"/>
    </xf>
    <xf borderId="0" fillId="0" fontId="36" numFmtId="0" xfId="0" applyAlignment="1" applyFont="1">
      <alignment readingOrder="0" shrinkToFit="0" wrapText="0"/>
    </xf>
    <xf borderId="0" fillId="0" fontId="37" numFmtId="0" xfId="0" applyFont="1"/>
    <xf borderId="0" fillId="0" fontId="38"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s://nodatanobusiness.com/resources/importfromweb-amazon-data-selectors/" TargetMode="External"/><Relationship Id="rId3" Type="http://schemas.openxmlformats.org/officeDocument/2006/relationships/hyperlink" Target="https://m.media-amazon.com/images/I/81C9wMt+Q1S._AC_SL1500_.jpg" TargetMode="External"/><Relationship Id="rId4" Type="http://schemas.openxmlformats.org/officeDocument/2006/relationships/hyperlink" Target="https://m.media-amazon.com/images/I/61TGRBGTNzL._AC_SL1500_.jpg" TargetMode="External"/><Relationship Id="rId10" Type="http://schemas.openxmlformats.org/officeDocument/2006/relationships/drawing" Target="../drawings/drawing2.xml"/><Relationship Id="rId9" Type="http://schemas.openxmlformats.org/officeDocument/2006/relationships/hyperlink" Target="https://m.media-amazon.com/images/I/71+2H96GHZL._AC_SL1500_.jpg" TargetMode="External"/><Relationship Id="rId5" Type="http://schemas.openxmlformats.org/officeDocument/2006/relationships/hyperlink" Target="https://m.media-amazon.com/images/I/71PuWeL9UeL._AC_SL1500_.jpg" TargetMode="External"/><Relationship Id="rId6" Type="http://schemas.openxmlformats.org/officeDocument/2006/relationships/hyperlink" Target="https://m.media-amazon.com/images/I/61DF0nkzgxL._AC_SL1144_.jpg" TargetMode="External"/><Relationship Id="rId7" Type="http://schemas.openxmlformats.org/officeDocument/2006/relationships/hyperlink" Target="https://m.media-amazon.com/images/I/71oYSGF0gVS._AC_SL1500_.jpg" TargetMode="External"/><Relationship Id="rId8" Type="http://schemas.openxmlformats.org/officeDocument/2006/relationships/hyperlink" Target="https://m.media-amazon.com/images/I/71oYSGF0gVS._AC_SL1500_.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m.media-amazon.com/images/I/51xiCpbirGL._AC_UY218_.jpg" TargetMode="External"/><Relationship Id="rId42" Type="http://schemas.openxmlformats.org/officeDocument/2006/relationships/hyperlink" Target="https://m.media-amazon.com/images/I/51UuPZLMaCL._AC_UY218_.jpg" TargetMode="External"/><Relationship Id="rId41" Type="http://schemas.openxmlformats.org/officeDocument/2006/relationships/hyperlink" Target="https://m.media-amazon.com/images/I/61UC1mk6dfL._AC_UY218_.jpg" TargetMode="External"/><Relationship Id="rId44" Type="http://schemas.openxmlformats.org/officeDocument/2006/relationships/hyperlink" Target="https://m.media-amazon.com/images/I/21Mz6WqpAqL._AC_UY218_.jpg" TargetMode="External"/><Relationship Id="rId43" Type="http://schemas.openxmlformats.org/officeDocument/2006/relationships/hyperlink" Target="https://m.media-amazon.com/images/I/510ToQ+pU-L._AC_UY218_.jpg" TargetMode="External"/><Relationship Id="rId46" Type="http://schemas.openxmlformats.org/officeDocument/2006/relationships/hyperlink" Target="https://m.media-amazon.com/images/I/41WsaMyJAqL._AC_UY218_.jpg" TargetMode="External"/><Relationship Id="rId45" Type="http://schemas.openxmlformats.org/officeDocument/2006/relationships/hyperlink" Target="https://m.media-amazon.com/images/I/81vibpq73VL._AC_UY218_.jpg" TargetMode="External"/><Relationship Id="rId107" Type="http://schemas.openxmlformats.org/officeDocument/2006/relationships/hyperlink" Target="https://m.media-amazon.com/images/I/61+rHTAfQVL._AC_UY218_.jpg" TargetMode="External"/><Relationship Id="rId106" Type="http://schemas.openxmlformats.org/officeDocument/2006/relationships/hyperlink" Target="https://m.media-amazon.com/images/I/61JvFLHZ6NL._AC_UY218_.jpg" TargetMode="External"/><Relationship Id="rId105" Type="http://schemas.openxmlformats.org/officeDocument/2006/relationships/hyperlink" Target="https://m.media-amazon.com/images/I/31L1cQoEv5L._AC_UY218_.jpg" TargetMode="External"/><Relationship Id="rId104" Type="http://schemas.openxmlformats.org/officeDocument/2006/relationships/hyperlink" Target="https://m.media-amazon.com/images/I/61AwGDDZd3L._AC_UY218_.jpg" TargetMode="External"/><Relationship Id="rId109" Type="http://schemas.openxmlformats.org/officeDocument/2006/relationships/hyperlink" Target="https://m.media-amazon.com/images/I/51uMkp3Cg6L._AC_UY218_.jpg" TargetMode="External"/><Relationship Id="rId108" Type="http://schemas.openxmlformats.org/officeDocument/2006/relationships/hyperlink" Target="https://m.media-amazon.com/images/I/510ToQ+pU-L._AC_UY218_.jpg" TargetMode="External"/><Relationship Id="rId48" Type="http://schemas.openxmlformats.org/officeDocument/2006/relationships/hyperlink" Target="https://m.media-amazon.com/images/I/31Ga4pqb9IL._AC_UY218_.jpg" TargetMode="External"/><Relationship Id="rId47" Type="http://schemas.openxmlformats.org/officeDocument/2006/relationships/hyperlink" Target="https://m.media-amazon.com/images/I/41qsyx+-ffL._AC_UY218_.jpg" TargetMode="External"/><Relationship Id="rId49" Type="http://schemas.openxmlformats.org/officeDocument/2006/relationships/hyperlink" Target="https://m.media-amazon.com/images/I/61rDLIISfiL._AC_UY218_.jpg" TargetMode="External"/><Relationship Id="rId103" Type="http://schemas.openxmlformats.org/officeDocument/2006/relationships/hyperlink" Target="https://m.media-amazon.com/images/I/81ZYM5wSWOL._AC_UY218_.jpg" TargetMode="External"/><Relationship Id="rId102" Type="http://schemas.openxmlformats.org/officeDocument/2006/relationships/hyperlink" Target="https://m.media-amazon.com/images/I/51UE4EzWMDL._AC_UY218_.jpg" TargetMode="External"/><Relationship Id="rId101" Type="http://schemas.openxmlformats.org/officeDocument/2006/relationships/hyperlink" Target="https://m.media-amazon.com/images/I/61vflt1U5gL._AC_UY218_.jpg" TargetMode="External"/><Relationship Id="rId100" Type="http://schemas.openxmlformats.org/officeDocument/2006/relationships/hyperlink" Target="https://m.media-amazon.com/images/I/418DV8RlJVL._AC_UY218_.jpg" TargetMode="External"/><Relationship Id="rId31" Type="http://schemas.openxmlformats.org/officeDocument/2006/relationships/hyperlink" Target="https://m.media-amazon.com/images/I/51SR2p4b7iL._AC_UY218_.jpg" TargetMode="External"/><Relationship Id="rId30" Type="http://schemas.openxmlformats.org/officeDocument/2006/relationships/hyperlink" Target="https://m.media-amazon.com/images/I/61UC1mk6dfL._AC_UY218_.jpg" TargetMode="External"/><Relationship Id="rId33" Type="http://schemas.openxmlformats.org/officeDocument/2006/relationships/hyperlink" Target="https://m.media-amazon.com/images/I/51vusZ4p2tL._AC_UY218_.jpg" TargetMode="External"/><Relationship Id="rId32" Type="http://schemas.openxmlformats.org/officeDocument/2006/relationships/hyperlink" Target="https://m.media-amazon.com/images/I/51PtFHUPjBL._AC_UY218_.jpg" TargetMode="External"/><Relationship Id="rId35" Type="http://schemas.openxmlformats.org/officeDocument/2006/relationships/hyperlink" Target="https://m.media-amazon.com/images/I/513-nH35+UL._AC_UY218_.jpg" TargetMode="External"/><Relationship Id="rId34" Type="http://schemas.openxmlformats.org/officeDocument/2006/relationships/hyperlink" Target="https://m.media-amazon.com/images/I/5109dvnof9L._AC_UY218_.jpg" TargetMode="External"/><Relationship Id="rId37" Type="http://schemas.openxmlformats.org/officeDocument/2006/relationships/hyperlink" Target="https://m.media-amazon.com/images/I/511tZTsZESL._AC_UY218_.jpg" TargetMode="External"/><Relationship Id="rId36" Type="http://schemas.openxmlformats.org/officeDocument/2006/relationships/hyperlink" Target="https://m.media-amazon.com/images/I/41+2tWGDs3L._AC_UY218_.jpg" TargetMode="External"/><Relationship Id="rId39" Type="http://schemas.openxmlformats.org/officeDocument/2006/relationships/hyperlink" Target="https://m.media-amazon.com/images/I/61G2REmnBIL._AC_UY218_.jpg" TargetMode="External"/><Relationship Id="rId38" Type="http://schemas.openxmlformats.org/officeDocument/2006/relationships/hyperlink" Target="https://m.media-amazon.com/images/I/61BUt5ZErdL._AC_UY218_.jpg" TargetMode="External"/><Relationship Id="rId20" Type="http://schemas.openxmlformats.org/officeDocument/2006/relationships/hyperlink" Target="https://m.media-amazon.com/images/I/51PtFHUPjBL._AC_UY218_.jpg" TargetMode="External"/><Relationship Id="rId22" Type="http://schemas.openxmlformats.org/officeDocument/2006/relationships/hyperlink" Target="https://m.media-amazon.com/images/I/619f09kK7tL._AC_UY218_.jpg" TargetMode="External"/><Relationship Id="rId21" Type="http://schemas.openxmlformats.org/officeDocument/2006/relationships/hyperlink" Target="https://m.media-amazon.com/images/I/51KLILQ67nL._AC_UY218_.jpg" TargetMode="External"/><Relationship Id="rId24" Type="http://schemas.openxmlformats.org/officeDocument/2006/relationships/hyperlink" Target="https://m.media-amazon.com/images/I/51UtM-A3fdL._AC_UY218_.jpg" TargetMode="External"/><Relationship Id="rId23" Type="http://schemas.openxmlformats.org/officeDocument/2006/relationships/hyperlink" Target="https://m.media-amazon.com/images/I/61NQ1icSbTL._AC_UY218_.jpg" TargetMode="External"/><Relationship Id="rId126" Type="http://schemas.openxmlformats.org/officeDocument/2006/relationships/drawing" Target="../drawings/drawing3.xml"/><Relationship Id="rId26" Type="http://schemas.openxmlformats.org/officeDocument/2006/relationships/hyperlink" Target="https://m.media-amazon.com/images/I/61l4klmN95L._AC_UY218_.jpg" TargetMode="External"/><Relationship Id="rId121" Type="http://schemas.openxmlformats.org/officeDocument/2006/relationships/hyperlink" Target="https://m.media-amazon.com/images/I/51UE4EzWMDL._AC_UY218_.jpg" TargetMode="External"/><Relationship Id="rId25" Type="http://schemas.openxmlformats.org/officeDocument/2006/relationships/hyperlink" Target="https://m.media-amazon.com/images/I/61VJqLvR9oL._AC_UY218_.jpg" TargetMode="External"/><Relationship Id="rId120" Type="http://schemas.openxmlformats.org/officeDocument/2006/relationships/hyperlink" Target="https://m.media-amazon.com/images/I/31tFe24iUNL._AC_UY218_.jpg" TargetMode="External"/><Relationship Id="rId28" Type="http://schemas.openxmlformats.org/officeDocument/2006/relationships/hyperlink" Target="https://m.media-amazon.com/images/I/41sUe-UEorL._AC_UY218_.jpg" TargetMode="External"/><Relationship Id="rId27" Type="http://schemas.openxmlformats.org/officeDocument/2006/relationships/hyperlink" Target="https://m.media-amazon.com/images/I/61l4klmN95L._AC_UY218_.jpg" TargetMode="External"/><Relationship Id="rId125" Type="http://schemas.openxmlformats.org/officeDocument/2006/relationships/hyperlink" Target="https://m.media-amazon.com/images/I/61w94Dk5pQL._AC_UY218_.jpg" TargetMode="External"/><Relationship Id="rId29" Type="http://schemas.openxmlformats.org/officeDocument/2006/relationships/hyperlink" Target="https://m.media-amazon.com/images/I/31NYLBzHClL._AC_UY218_.jpg" TargetMode="External"/><Relationship Id="rId124" Type="http://schemas.openxmlformats.org/officeDocument/2006/relationships/hyperlink" Target="https://m.media-amazon.com/images/I/51twnyEBC8L._AC_UY218_.jpg" TargetMode="External"/><Relationship Id="rId123" Type="http://schemas.openxmlformats.org/officeDocument/2006/relationships/hyperlink" Target="https://m.media-amazon.com/images/I/51sWVmHQpKL._AC_UY218_.jpg" TargetMode="External"/><Relationship Id="rId122" Type="http://schemas.openxmlformats.org/officeDocument/2006/relationships/hyperlink" Target="https://m.media-amazon.com/images/I/71SNCEmiscL._AC_UY218_.jpg" TargetMode="External"/><Relationship Id="rId95" Type="http://schemas.openxmlformats.org/officeDocument/2006/relationships/hyperlink" Target="https://m.media-amazon.com/images/I/41HgcmwAICL._AC_UY218_.jpg" TargetMode="External"/><Relationship Id="rId94" Type="http://schemas.openxmlformats.org/officeDocument/2006/relationships/hyperlink" Target="https://m.media-amazon.com/images/I/41xeun3pU2L._AC_UY218_.jpg" TargetMode="External"/><Relationship Id="rId97" Type="http://schemas.openxmlformats.org/officeDocument/2006/relationships/hyperlink" Target="https://m.media-amazon.com/images/I/61b7Ew7kjYL._AC_UY218_.jpg" TargetMode="External"/><Relationship Id="rId96" Type="http://schemas.openxmlformats.org/officeDocument/2006/relationships/hyperlink" Target="https://m.media-amazon.com/images/I/31h6rdm0GyL._AC_UY218_.jpg" TargetMode="External"/><Relationship Id="rId11" Type="http://schemas.openxmlformats.org/officeDocument/2006/relationships/hyperlink" Target="https://m.media-amazon.com/images/I/61pz7VA6KoL._AC_UY218_.jpg" TargetMode="External"/><Relationship Id="rId99" Type="http://schemas.openxmlformats.org/officeDocument/2006/relationships/hyperlink" Target="https://m.media-amazon.com/images/I/61B0+qQriPL._AC_UY218_.jpg" TargetMode="External"/><Relationship Id="rId10" Type="http://schemas.openxmlformats.org/officeDocument/2006/relationships/hyperlink" Target="https://nodatanobusiness.com/resources/importfromweb-amazon-data-selectors-search-page/" TargetMode="External"/><Relationship Id="rId98" Type="http://schemas.openxmlformats.org/officeDocument/2006/relationships/hyperlink" Target="https://m.media-amazon.com/images/I/715HCLsOHbL._AC_UY218_.jpg" TargetMode="External"/><Relationship Id="rId13" Type="http://schemas.openxmlformats.org/officeDocument/2006/relationships/hyperlink" Target="https://m.media-amazon.com/images/I/51z1UO6N6LL._AC_UY218_.jpg" TargetMode="External"/><Relationship Id="rId12" Type="http://schemas.openxmlformats.org/officeDocument/2006/relationships/hyperlink" Target="https://m.media-amazon.com/images/I/51CJE8vrvIL._AC_UY218_.jpg" TargetMode="External"/><Relationship Id="rId91" Type="http://schemas.openxmlformats.org/officeDocument/2006/relationships/hyperlink" Target="https://m.media-amazon.com/images/I/6151qEOgsvL._AC_UY218_.jpg" TargetMode="External"/><Relationship Id="rId90" Type="http://schemas.openxmlformats.org/officeDocument/2006/relationships/hyperlink" Target="https://m.media-amazon.com/images/I/51UE4EzWMDL._AC_UY218_.jpg" TargetMode="External"/><Relationship Id="rId93" Type="http://schemas.openxmlformats.org/officeDocument/2006/relationships/hyperlink" Target="https://m.media-amazon.com/images/I/61Ijx8pAoGL._AC_UY218_.jpg" TargetMode="External"/><Relationship Id="rId92" Type="http://schemas.openxmlformats.org/officeDocument/2006/relationships/hyperlink" Target="https://m.media-amazon.com/images/I/61JvFLHZ6NL._AC_UY218_.jpg" TargetMode="External"/><Relationship Id="rId118" Type="http://schemas.openxmlformats.org/officeDocument/2006/relationships/hyperlink" Target="https://m.media-amazon.com/images/I/81CVapSzAdL._AC_UY218_.jpg" TargetMode="External"/><Relationship Id="rId117" Type="http://schemas.openxmlformats.org/officeDocument/2006/relationships/hyperlink" Target="https://m.media-amazon.com/images/I/51c4pRoVnzL._AC_UY218_.jpg" TargetMode="External"/><Relationship Id="rId116" Type="http://schemas.openxmlformats.org/officeDocument/2006/relationships/hyperlink" Target="https://m.media-amazon.com/images/I/71kZfQA-Y7L._AC_UY218_.jpg" TargetMode="External"/><Relationship Id="rId115" Type="http://schemas.openxmlformats.org/officeDocument/2006/relationships/hyperlink" Target="https://m.media-amazon.com/images/I/61xJlx-3KDL._AC_UY218_.jpg" TargetMode="External"/><Relationship Id="rId119" Type="http://schemas.openxmlformats.org/officeDocument/2006/relationships/hyperlink" Target="https://m.media-amazon.com/images/I/61AhDuc-qbL._AC_UY218_.jpg" TargetMode="External"/><Relationship Id="rId15" Type="http://schemas.openxmlformats.org/officeDocument/2006/relationships/hyperlink" Target="https://m.media-amazon.com/images/I/61VuVU94RnL._AC_UY218_.jpg" TargetMode="External"/><Relationship Id="rId110" Type="http://schemas.openxmlformats.org/officeDocument/2006/relationships/hyperlink" Target="https://m.media-amazon.com/images/I/91WyuO725kL._AC_UY218_.jpg" TargetMode="External"/><Relationship Id="rId14" Type="http://schemas.openxmlformats.org/officeDocument/2006/relationships/hyperlink" Target="https://m.media-amazon.com/images/I/61WUSYIQdKL._AC_UY218_.jpg" TargetMode="External"/><Relationship Id="rId17" Type="http://schemas.openxmlformats.org/officeDocument/2006/relationships/hyperlink" Target="https://m.media-amazon.com/images/I/51U5mDU1IzL._AC_UY218_.jpg" TargetMode="External"/><Relationship Id="rId16" Type="http://schemas.openxmlformats.org/officeDocument/2006/relationships/hyperlink" Target="https://m.media-amazon.com/images/I/51n-83C8HYL._AC_UY218_.jpg" TargetMode="External"/><Relationship Id="rId19" Type="http://schemas.openxmlformats.org/officeDocument/2006/relationships/hyperlink" Target="https://m.media-amazon.com/images/I/71Ta1OO00fL._AC_UY218_.jpg" TargetMode="External"/><Relationship Id="rId114" Type="http://schemas.openxmlformats.org/officeDocument/2006/relationships/hyperlink" Target="https://m.media-amazon.com/images/I/41o0jwdZumL._AC_UY218_.jpg" TargetMode="External"/><Relationship Id="rId18" Type="http://schemas.openxmlformats.org/officeDocument/2006/relationships/hyperlink" Target="https://m.media-amazon.com/images/I/51rmJraBt9L._AC_UY218_.jpg" TargetMode="External"/><Relationship Id="rId113" Type="http://schemas.openxmlformats.org/officeDocument/2006/relationships/hyperlink" Target="https://m.media-amazon.com/images/I/71MHTD3uL4L._AC_UY218_.jpg" TargetMode="External"/><Relationship Id="rId112" Type="http://schemas.openxmlformats.org/officeDocument/2006/relationships/hyperlink" Target="https://m.media-amazon.com/images/I/61nlT53kRKL._AC_UY218_.jpg" TargetMode="External"/><Relationship Id="rId111" Type="http://schemas.openxmlformats.org/officeDocument/2006/relationships/hyperlink" Target="https://m.media-amazon.com/images/I/71B62qVvfML._AC_UY218_.jpg" TargetMode="External"/><Relationship Id="rId84" Type="http://schemas.openxmlformats.org/officeDocument/2006/relationships/hyperlink" Target="https://m.media-amazon.com/images/I/31L1cQoEv5L._AC_UY218_.jpg" TargetMode="External"/><Relationship Id="rId83" Type="http://schemas.openxmlformats.org/officeDocument/2006/relationships/hyperlink" Target="https://m.media-amazon.com/images/I/71QT5lUEhiL._AC_UY218_.jpg" TargetMode="External"/><Relationship Id="rId86" Type="http://schemas.openxmlformats.org/officeDocument/2006/relationships/hyperlink" Target="https://m.media-amazon.com/images/I/41HgcmwAICL._AC_UY218_.jpg" TargetMode="External"/><Relationship Id="rId85" Type="http://schemas.openxmlformats.org/officeDocument/2006/relationships/hyperlink" Target="https://m.media-amazon.com/images/I/6179Zm-OekL._AC_UY218_.jpg" TargetMode="External"/><Relationship Id="rId88" Type="http://schemas.openxmlformats.org/officeDocument/2006/relationships/hyperlink" Target="https://m.media-amazon.com/images/I/41xeun3pU2L._AC_UY218_.jpg" TargetMode="External"/><Relationship Id="rId87" Type="http://schemas.openxmlformats.org/officeDocument/2006/relationships/hyperlink" Target="https://m.media-amazon.com/images/I/51nKq12W98L._AC_UY218_.jpg" TargetMode="External"/><Relationship Id="rId89" Type="http://schemas.openxmlformats.org/officeDocument/2006/relationships/hyperlink" Target="https://m.media-amazon.com/images/I/81ldhum0M4L._AC_UY218_.jpg" TargetMode="External"/><Relationship Id="rId80" Type="http://schemas.openxmlformats.org/officeDocument/2006/relationships/hyperlink" Target="https://m.media-amazon.com/images/I/61B0+qQriPL._AC_UY218_.jpg" TargetMode="External"/><Relationship Id="rId82" Type="http://schemas.openxmlformats.org/officeDocument/2006/relationships/hyperlink" Target="https://m.media-amazon.com/images/I/61b7Ew7kjYL._AC_UY218_.jpg" TargetMode="External"/><Relationship Id="rId81" Type="http://schemas.openxmlformats.org/officeDocument/2006/relationships/hyperlink" Target="https://m.media-amazon.com/images/I/71vIhOeEIdL._AC_UY218_.jpg" TargetMode="External"/><Relationship Id="rId1" Type="http://schemas.openxmlformats.org/officeDocument/2006/relationships/hyperlink" Target="http://amazon.com/" TargetMode="External"/><Relationship Id="rId2" Type="http://schemas.openxmlformats.org/officeDocument/2006/relationships/hyperlink" Target="https://www.amazon.com/s?k=Iphone&amp;page=2" TargetMode="External"/><Relationship Id="rId3" Type="http://schemas.openxmlformats.org/officeDocument/2006/relationships/hyperlink" Target="https://www.amazon.com/s?k=Iphone&amp;page=3" TargetMode="External"/><Relationship Id="rId4" Type="http://schemas.openxmlformats.org/officeDocument/2006/relationships/hyperlink" Target="https://www.amazon.com/s?k=Iphone&amp;page=4" TargetMode="External"/><Relationship Id="rId9" Type="http://schemas.openxmlformats.org/officeDocument/2006/relationships/hyperlink" Target="https://www.amazon.com/s?k=Iphone&amp;page=9" TargetMode="External"/><Relationship Id="rId5" Type="http://schemas.openxmlformats.org/officeDocument/2006/relationships/hyperlink" Target="https://www.amazon.com/s?k=Iphone&amp;page=5" TargetMode="External"/><Relationship Id="rId6" Type="http://schemas.openxmlformats.org/officeDocument/2006/relationships/hyperlink" Target="https://www.amazon.com/s?k=Iphone&amp;page=6" TargetMode="External"/><Relationship Id="rId7" Type="http://schemas.openxmlformats.org/officeDocument/2006/relationships/hyperlink" Target="https://www.amazon.com/s?k=Iphone&amp;page=7" TargetMode="External"/><Relationship Id="rId8" Type="http://schemas.openxmlformats.org/officeDocument/2006/relationships/hyperlink" Target="https://www.amazon.com/s?k=Iphone&amp;page=8" TargetMode="External"/><Relationship Id="rId73" Type="http://schemas.openxmlformats.org/officeDocument/2006/relationships/hyperlink" Target="https://m.media-amazon.com/images/I/61YSNhAb00L._AC_UY218_.jpg" TargetMode="External"/><Relationship Id="rId72" Type="http://schemas.openxmlformats.org/officeDocument/2006/relationships/hyperlink" Target="https://m.media-amazon.com/images/I/61BGE6iu4AL._AC_UY218_.jpg" TargetMode="External"/><Relationship Id="rId75" Type="http://schemas.openxmlformats.org/officeDocument/2006/relationships/hyperlink" Target="https://m.media-amazon.com/images/I/61jLiCovxVL._AC_UY218_.jpg" TargetMode="External"/><Relationship Id="rId74" Type="http://schemas.openxmlformats.org/officeDocument/2006/relationships/hyperlink" Target="https://m.media-amazon.com/images/I/61B0+qQriPL._AC_UY218_.jpg" TargetMode="External"/><Relationship Id="rId77" Type="http://schemas.openxmlformats.org/officeDocument/2006/relationships/hyperlink" Target="https://m.media-amazon.com/images/I/61Lpukr5+GL._AC_UY218_.jpg" TargetMode="External"/><Relationship Id="rId76" Type="http://schemas.openxmlformats.org/officeDocument/2006/relationships/hyperlink" Target="https://m.media-amazon.com/images/I/61l3+VGfj2L._AC_UY218_.jpg" TargetMode="External"/><Relationship Id="rId79" Type="http://schemas.openxmlformats.org/officeDocument/2006/relationships/hyperlink" Target="https://m.media-amazon.com/images/I/61Lpukr5+GL._AC_UY218_.jpg" TargetMode="External"/><Relationship Id="rId78" Type="http://schemas.openxmlformats.org/officeDocument/2006/relationships/hyperlink" Target="https://m.media-amazon.com/images/I/61l3+VGfj2L._AC_UY218_.jpg" TargetMode="External"/><Relationship Id="rId71" Type="http://schemas.openxmlformats.org/officeDocument/2006/relationships/hyperlink" Target="https://m.media-amazon.com/images/I/51Uahwn44FL._AC_UY218_.jpg" TargetMode="External"/><Relationship Id="rId70" Type="http://schemas.openxmlformats.org/officeDocument/2006/relationships/hyperlink" Target="https://m.media-amazon.com/images/I/41mr0wA+rBL._AC_UY218_.jpg" TargetMode="External"/><Relationship Id="rId62" Type="http://schemas.openxmlformats.org/officeDocument/2006/relationships/hyperlink" Target="https://m.media-amazon.com/images/I/71B62qVvfML._AC_UY218_.jpg" TargetMode="External"/><Relationship Id="rId61" Type="http://schemas.openxmlformats.org/officeDocument/2006/relationships/hyperlink" Target="https://m.media-amazon.com/images/I/61-VBMgTFtL._AC_UY218_.jpg" TargetMode="External"/><Relationship Id="rId64" Type="http://schemas.openxmlformats.org/officeDocument/2006/relationships/hyperlink" Target="https://m.media-amazon.com/images/I/71FuI8YvCNL._AC_UY218_.jpg" TargetMode="External"/><Relationship Id="rId63" Type="http://schemas.openxmlformats.org/officeDocument/2006/relationships/hyperlink" Target="https://m.media-amazon.com/images/I/51twnyEBC8L._AC_UY218_.jpg" TargetMode="External"/><Relationship Id="rId66" Type="http://schemas.openxmlformats.org/officeDocument/2006/relationships/hyperlink" Target="https://m.media-amazon.com/images/I/61hp2RtGDZL._AC_UY218_.jpg" TargetMode="External"/><Relationship Id="rId65" Type="http://schemas.openxmlformats.org/officeDocument/2006/relationships/hyperlink" Target="https://m.media-amazon.com/images/I/31DXs7b1j2L._AC_UY218_.jpg" TargetMode="External"/><Relationship Id="rId68" Type="http://schemas.openxmlformats.org/officeDocument/2006/relationships/hyperlink" Target="https://m.media-amazon.com/images/I/61iTx40PArL._AC_UY218_.jpg" TargetMode="External"/><Relationship Id="rId67" Type="http://schemas.openxmlformats.org/officeDocument/2006/relationships/hyperlink" Target="https://m.media-amazon.com/images/I/716fAVud8PL._AC_UY218_.jpg" TargetMode="External"/><Relationship Id="rId60" Type="http://schemas.openxmlformats.org/officeDocument/2006/relationships/hyperlink" Target="https://m.media-amazon.com/images/I/61BGE6iu4AL._AC_UY218_.jpg" TargetMode="External"/><Relationship Id="rId69" Type="http://schemas.openxmlformats.org/officeDocument/2006/relationships/hyperlink" Target="https://m.media-amazon.com/images/I/61Z6nbis9OL._AC_UY218_.jpg" TargetMode="External"/><Relationship Id="rId51" Type="http://schemas.openxmlformats.org/officeDocument/2006/relationships/hyperlink" Target="https://m.media-amazon.com/images/I/716fAVud8PL._AC_UY218_.jpg" TargetMode="External"/><Relationship Id="rId50" Type="http://schemas.openxmlformats.org/officeDocument/2006/relationships/hyperlink" Target="https://m.media-amazon.com/images/I/61KXZ+vfu3L._AC_UY218_.jpg" TargetMode="External"/><Relationship Id="rId53" Type="http://schemas.openxmlformats.org/officeDocument/2006/relationships/hyperlink" Target="https://m.media-amazon.com/images/I/51twnyEBC8L._AC_UY218_.jpg" TargetMode="External"/><Relationship Id="rId52" Type="http://schemas.openxmlformats.org/officeDocument/2006/relationships/hyperlink" Target="https://m.media-amazon.com/images/I/418DV8RlJVL._AC_UY218_.jpg" TargetMode="External"/><Relationship Id="rId55" Type="http://schemas.openxmlformats.org/officeDocument/2006/relationships/hyperlink" Target="https://m.media-amazon.com/images/I/61jLiCovxVL._AC_UY218_.jpg" TargetMode="External"/><Relationship Id="rId54" Type="http://schemas.openxmlformats.org/officeDocument/2006/relationships/hyperlink" Target="https://m.media-amazon.com/images/I/31ur-Qh6MOL._AC_UY218_.jpg" TargetMode="External"/><Relationship Id="rId57" Type="http://schemas.openxmlformats.org/officeDocument/2006/relationships/hyperlink" Target="https://m.media-amazon.com/images/I/31L1cQoEv5L._AC_UY218_.jpg" TargetMode="External"/><Relationship Id="rId56" Type="http://schemas.openxmlformats.org/officeDocument/2006/relationships/hyperlink" Target="https://m.media-amazon.com/images/I/61B0+qQriPL._AC_UY218_.jpg" TargetMode="External"/><Relationship Id="rId59" Type="http://schemas.openxmlformats.org/officeDocument/2006/relationships/hyperlink" Target="https://m.media-amazon.com/images/I/51z1UO6N6LL._AC_UY218_.jpg" TargetMode="External"/><Relationship Id="rId58" Type="http://schemas.openxmlformats.org/officeDocument/2006/relationships/hyperlink" Target="https://m.media-amazon.com/images/I/614FQWQjwdL._AC_UY218_.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m.media-amazon.com/images/I/61qJFQ3QU3L._AC_UY218_.jpg" TargetMode="External"/><Relationship Id="rId42" Type="http://schemas.openxmlformats.org/officeDocument/2006/relationships/hyperlink" Target="https://m.media-amazon.com/images/I/41+2tWGDs3L._AC_UY218_.jpg" TargetMode="External"/><Relationship Id="rId41" Type="http://schemas.openxmlformats.org/officeDocument/2006/relationships/hyperlink" Target="https://m.media-amazon.com/images/I/71sc98Tb66S._AC_UY218_.jpg" TargetMode="External"/><Relationship Id="rId44" Type="http://schemas.openxmlformats.org/officeDocument/2006/relationships/hyperlink" Target="https://m.media-amazon.com/images/I/716fAVud8PL._AC_UY218_.jpg" TargetMode="External"/><Relationship Id="rId43" Type="http://schemas.openxmlformats.org/officeDocument/2006/relationships/hyperlink" Target="https://m.media-amazon.com/images/I/5109dvnof9L._AC_UY218_.jpg" TargetMode="External"/><Relationship Id="rId46" Type="http://schemas.openxmlformats.org/officeDocument/2006/relationships/hyperlink" Target="https://m.media-amazon.com/images/I/31MZsq9VFmL._AC_UY218_.jpg" TargetMode="External"/><Relationship Id="rId45" Type="http://schemas.openxmlformats.org/officeDocument/2006/relationships/hyperlink" Target="https://m.media-amazon.com/images/I/61l4klmN95L._AC_UY218_.jpg" TargetMode="External"/><Relationship Id="rId48" Type="http://schemas.openxmlformats.org/officeDocument/2006/relationships/hyperlink" Target="https://m.media-amazon.com/images/I/61E3eOImi2L._AC_UY218_.jpg" TargetMode="External"/><Relationship Id="rId47" Type="http://schemas.openxmlformats.org/officeDocument/2006/relationships/hyperlink" Target="https://m.media-amazon.com/images/I/4193K9fiSqL._AC_UY218_.jpg" TargetMode="External"/><Relationship Id="rId49" Type="http://schemas.openxmlformats.org/officeDocument/2006/relationships/hyperlink" Target="https://m.media-amazon.com/images/I/61B0+qQriPL._AC_UY218_.jpg" TargetMode="External"/><Relationship Id="rId31" Type="http://schemas.openxmlformats.org/officeDocument/2006/relationships/hyperlink" Target="https://m.media-amazon.com/images/I/41+2tWGDs3L._AC_UY218_.jpg" TargetMode="External"/><Relationship Id="rId30" Type="http://schemas.openxmlformats.org/officeDocument/2006/relationships/hyperlink" Target="https://m.media-amazon.com/images/I/513-nH35+UL._AC_UY218_.jpg" TargetMode="External"/><Relationship Id="rId33" Type="http://schemas.openxmlformats.org/officeDocument/2006/relationships/hyperlink" Target="https://m.media-amazon.com/images/I/71LQ+HYjejL._AC_UY218_.jpg" TargetMode="External"/><Relationship Id="rId32" Type="http://schemas.openxmlformats.org/officeDocument/2006/relationships/hyperlink" Target="https://m.media-amazon.com/images/I/61UC1mk6dfL._AC_UY218_.jpg" TargetMode="External"/><Relationship Id="rId35" Type="http://schemas.openxmlformats.org/officeDocument/2006/relationships/hyperlink" Target="https://m.media-amazon.com/images/I/61G2REmnBIL._AC_UY218_.jpg" TargetMode="External"/><Relationship Id="rId34" Type="http://schemas.openxmlformats.org/officeDocument/2006/relationships/hyperlink" Target="https://m.media-amazon.com/images/I/51xiCpbirGL._AC_UY218_.jpg" TargetMode="External"/><Relationship Id="rId37" Type="http://schemas.openxmlformats.org/officeDocument/2006/relationships/hyperlink" Target="https://m.media-amazon.com/images/I/61-VBMgTFtL._AC_UY218_.jpg" TargetMode="External"/><Relationship Id="rId36" Type="http://schemas.openxmlformats.org/officeDocument/2006/relationships/hyperlink" Target="https://m.media-amazon.com/images/I/61yH2X4re6L._AC_UY218_.jpg" TargetMode="External"/><Relationship Id="rId39" Type="http://schemas.openxmlformats.org/officeDocument/2006/relationships/hyperlink" Target="https://m.media-amazon.com/images/I/41C2R+ZqZkS._AC_UY218_.jpg" TargetMode="External"/><Relationship Id="rId38" Type="http://schemas.openxmlformats.org/officeDocument/2006/relationships/hyperlink" Target="https://m.media-amazon.com/images/I/31P+RImwnlL._AC_UY218_.jpg" TargetMode="External"/><Relationship Id="rId20" Type="http://schemas.openxmlformats.org/officeDocument/2006/relationships/hyperlink" Target="https://m.media-amazon.com/images/I/41sUe-UEorL._AC_UY218_.jpg" TargetMode="External"/><Relationship Id="rId22" Type="http://schemas.openxmlformats.org/officeDocument/2006/relationships/hyperlink" Target="https://m.media-amazon.com/images/I/31NYLBzHClL._AC_UY218_.jpg" TargetMode="External"/><Relationship Id="rId21" Type="http://schemas.openxmlformats.org/officeDocument/2006/relationships/hyperlink" Target="https://m.media-amazon.com/images/I/517KF7KqzqL._AC_UY218_.jpg" TargetMode="External"/><Relationship Id="rId24" Type="http://schemas.openxmlformats.org/officeDocument/2006/relationships/hyperlink" Target="https://m.media-amazon.com/images/I/61UC1mk6dfL._AC_UY218_.jpg" TargetMode="External"/><Relationship Id="rId23" Type="http://schemas.openxmlformats.org/officeDocument/2006/relationships/hyperlink" Target="https://m.media-amazon.com/images/I/61l4klmN95L._AC_UY218_.jpg" TargetMode="External"/><Relationship Id="rId26" Type="http://schemas.openxmlformats.org/officeDocument/2006/relationships/hyperlink" Target="https://m.media-amazon.com/images/I/61BUt5ZErdL._AC_UY218_.jpg" TargetMode="External"/><Relationship Id="rId25" Type="http://schemas.openxmlformats.org/officeDocument/2006/relationships/hyperlink" Target="https://m.media-amazon.com/images/I/51SR2p4b7iL._AC_UY218_.jpg" TargetMode="External"/><Relationship Id="rId28" Type="http://schemas.openxmlformats.org/officeDocument/2006/relationships/hyperlink" Target="https://m.media-amazon.com/images/I/51PtFHUPjBL._AC_UY218_.jpg" TargetMode="External"/><Relationship Id="rId27" Type="http://schemas.openxmlformats.org/officeDocument/2006/relationships/hyperlink" Target="https://m.media-amazon.com/images/I/61KXZ+vfu3L._AC_UY218_.jpg" TargetMode="External"/><Relationship Id="rId29" Type="http://schemas.openxmlformats.org/officeDocument/2006/relationships/hyperlink" Target="https://m.media-amazon.com/images/I/5109dvnof9L._AC_UY218_.jpg" TargetMode="External"/><Relationship Id="rId11" Type="http://schemas.openxmlformats.org/officeDocument/2006/relationships/hyperlink" Target="https://m.media-amazon.com/images/I/611Q617iFJL._AC_UY218_.jpg" TargetMode="External"/><Relationship Id="rId10" Type="http://schemas.openxmlformats.org/officeDocument/2006/relationships/hyperlink" Target="https://m.media-amazon.com/images/I/51rmJraBt9L._AC_UY218_.jpg" TargetMode="External"/><Relationship Id="rId13" Type="http://schemas.openxmlformats.org/officeDocument/2006/relationships/hyperlink" Target="https://m.media-amazon.com/images/I/51PtFHUPjBL._AC_UY218_.jpg" TargetMode="External"/><Relationship Id="rId12" Type="http://schemas.openxmlformats.org/officeDocument/2006/relationships/hyperlink" Target="https://m.media-amazon.com/images/I/71Ta1OO00fL._AC_UY218_.jpg" TargetMode="External"/><Relationship Id="rId15" Type="http://schemas.openxmlformats.org/officeDocument/2006/relationships/hyperlink" Target="https://m.media-amazon.com/images/I/61NQ1icSbTL._AC_UY218_.jpg" TargetMode="External"/><Relationship Id="rId14" Type="http://schemas.openxmlformats.org/officeDocument/2006/relationships/hyperlink" Target="https://m.media-amazon.com/images/I/51KLILQ67nL._AC_UY218_.jpg" TargetMode="External"/><Relationship Id="rId17" Type="http://schemas.openxmlformats.org/officeDocument/2006/relationships/hyperlink" Target="https://m.media-amazon.com/images/I/61VJqLvR9oL._AC_UY218_.jpg" TargetMode="External"/><Relationship Id="rId16" Type="http://schemas.openxmlformats.org/officeDocument/2006/relationships/hyperlink" Target="https://m.media-amazon.com/images/I/51UtM-A3fdL._AC_UY218_.jpg" TargetMode="External"/><Relationship Id="rId19" Type="http://schemas.openxmlformats.org/officeDocument/2006/relationships/hyperlink" Target="https://m.media-amazon.com/images/I/61l4klmN95L._AC_UY218_.jpg" TargetMode="External"/><Relationship Id="rId18" Type="http://schemas.openxmlformats.org/officeDocument/2006/relationships/hyperlink" Target="https://m.media-amazon.com/images/I/517KF7KqzqL._AC_UY218_.jpg" TargetMode="External"/><Relationship Id="rId1" Type="http://schemas.openxmlformats.org/officeDocument/2006/relationships/hyperlink" Target="https://www.amazon.com/s?k=iphone&amp;crid=20MKNTJGF7KYI&amp;sprefix=IP%2Caps%2C731&amp;ref=nb_sb_ss_ts-doa-p_2_2" TargetMode="External"/><Relationship Id="rId2" Type="http://schemas.openxmlformats.org/officeDocument/2006/relationships/hyperlink" Target="https://m.media-amazon.com/images/I/61pz7VA6KoL._AC_UY218_.jpg" TargetMode="External"/><Relationship Id="rId3" Type="http://schemas.openxmlformats.org/officeDocument/2006/relationships/hyperlink" Target="https://www.amazon.com/s?k=iphone&amp;page=2&amp;crid=20MKNTJGF7KYI&amp;qid=1731931651&amp;sprefix=IP%2Caps%2C731&amp;ref=sr_pg_2" TargetMode="External"/><Relationship Id="rId4" Type="http://schemas.openxmlformats.org/officeDocument/2006/relationships/hyperlink" Target="https://m.media-amazon.com/images/I/61WUSYIQdKL._AC_UY218_.jpg" TargetMode="External"/><Relationship Id="rId9" Type="http://schemas.openxmlformats.org/officeDocument/2006/relationships/hyperlink" Target="https://m.media-amazon.com/images/I/51n-83C8HYL._AC_UY218_.jpg" TargetMode="External"/><Relationship Id="rId5" Type="http://schemas.openxmlformats.org/officeDocument/2006/relationships/hyperlink" Target="https://www.amazon.com/s?k=iphone&amp;page=3&amp;crid=20MKNTJGF7KYI&amp;qid=1731932102&amp;sprefix=IP%2Caps%2C731&amp;ref=sr_pg_3" TargetMode="External"/><Relationship Id="rId6" Type="http://schemas.openxmlformats.org/officeDocument/2006/relationships/hyperlink" Target="https://m.media-amazon.com/images/I/51CJE8vrvIL._AC_UY218_.jpg" TargetMode="External"/><Relationship Id="rId7" Type="http://schemas.openxmlformats.org/officeDocument/2006/relationships/hyperlink" Target="https://m.media-amazon.com/images/I/61VuVU94RnL._AC_UY218_.jpg" TargetMode="External"/><Relationship Id="rId8" Type="http://schemas.openxmlformats.org/officeDocument/2006/relationships/hyperlink" Target="https://m.media-amazon.com/images/I/51U5mDU1IzL._AC_UY218_.jpg" TargetMode="External"/><Relationship Id="rId51" Type="http://schemas.openxmlformats.org/officeDocument/2006/relationships/hyperlink" Target="https://m.media-amazon.com/images/I/418DV8RlJVL._AC_UY218_.jpg" TargetMode="External"/><Relationship Id="rId50" Type="http://schemas.openxmlformats.org/officeDocument/2006/relationships/hyperlink" Target="https://m.media-amazon.com/images/I/71dAfxOFDuL._AC_UY218_.jpg" TargetMode="External"/><Relationship Id="rId5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5"/>
  </cols>
  <sheetData>
    <row r="1">
      <c r="A1" s="1" t="s">
        <v>0</v>
      </c>
      <c r="B1" s="2" t="str">
        <f t="shared" ref="B1:B50" si="1">CONCATENATE("https://amazon.com"&amp;A1)</f>
        <v>https://amazon.com/Apple-iPhone-12-64GB-Blue/dp/B08PNM1LNZ/ref=sr_1_1?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v>
      </c>
    </row>
    <row r="2">
      <c r="A2" s="1" t="s">
        <v>1</v>
      </c>
      <c r="B2" s="2" t="str">
        <f t="shared" si="1"/>
        <v>https://amazon.com/Apple-iPhone-14-128GB-Midnight/dp/B0BN72FYFG/ref=sr_1_2?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-2</v>
      </c>
    </row>
    <row r="3">
      <c r="A3" s="1" t="s">
        <v>2</v>
      </c>
      <c r="B3" s="2" t="str">
        <f t="shared" si="1"/>
        <v>https://amazon.com/Apple-iPhone-256GB-Deep-Purple/dp/B0BN91GD3J/ref=sr_1_3?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-3</v>
      </c>
    </row>
    <row r="4">
      <c r="A4" s="1" t="s">
        <v>3</v>
      </c>
      <c r="B4" s="2" t="str">
        <f t="shared" si="1"/>
        <v>https://amazon.com/Apple-iPhone-13-128GB-Midnight/dp/B09LNW3CY2/ref=sr_1_4?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-4</v>
      </c>
    </row>
    <row r="5">
      <c r="A5" s="1" t="s">
        <v>4</v>
      </c>
      <c r="B5" s="2" t="str">
        <f t="shared" si="1"/>
        <v>https://amazon.com/Apple-iPhone-11-128GB-Purple/dp/B07ZPJWGKZ/ref=sr_1_5?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-5</v>
      </c>
    </row>
    <row r="6">
      <c r="A6" s="1" t="s">
        <v>5</v>
      </c>
      <c r="B6" s="2" t="str">
        <f t="shared" si="1"/>
        <v>https://amazon.com/Apple-iPhone-128GB-Pacific-Blue/dp/B08PMYLKVF/ref=sr_1_6?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-6</v>
      </c>
    </row>
    <row r="7">
      <c r="A7" s="1" t="s">
        <v>6</v>
      </c>
      <c r="B7" s="2" t="str">
        <f t="shared" si="1"/>
        <v>https://amazon.com/Apple-iPhone-Mini-128GB-Blue/dp/B08PNMBYZ4/ref=sr_1_7?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-7</v>
      </c>
    </row>
    <row r="8">
      <c r="A8" s="1" t="s">
        <v>7</v>
      </c>
      <c r="B8" s="2" t="str">
        <f t="shared" si="1"/>
        <v>https://amazon.com/Apple-iPhone-XR-Fully-Unlocked/dp/B07P9765VS/ref=sr_1_8?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-8</v>
      </c>
    </row>
    <row r="9">
      <c r="A9" s="1" t="s">
        <v>8</v>
      </c>
      <c r="B9" s="2" t="str">
        <f t="shared" si="1"/>
        <v>https://amazon.com/Apple-iPhone-SE-64GB-Black/dp/B088NQXD8T/ref=sr_1_9?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-9</v>
      </c>
    </row>
    <row r="10">
      <c r="A10" s="1" t="s">
        <v>9</v>
      </c>
      <c r="B10" s="2" t="str">
        <f t="shared" si="1"/>
        <v>https://amazon.com/Apple-iPhone-15-128GB-Black/dp/B0CMPMY9ZZ/ref=sr_1_10?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-10</v>
      </c>
    </row>
    <row r="11">
      <c r="A11" s="1" t="s">
        <v>10</v>
      </c>
      <c r="B11" s="2" t="str">
        <f t="shared" si="1"/>
        <v>https://amazon.com/Apple-iPhone-128GB-Deep-Purple/dp/B0BN9P1GXC/ref=sr_1_11?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-11</v>
      </c>
    </row>
    <row r="12">
      <c r="A12" s="1" t="s">
        <v>11</v>
      </c>
      <c r="B12" s="2" t="str">
        <f t="shared" si="1"/>
        <v>https://amazon.com/Apple-iPhone-32GB-Unlocked-Silver/dp/B0CNL4VKWN/ref=sr_1_12?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-12</v>
      </c>
    </row>
    <row r="13">
      <c r="A13" s="1" t="s">
        <v>12</v>
      </c>
      <c r="B13" s="2" t="str">
        <f t="shared" si="1"/>
        <v>https://amazon.com/Apple-iPhone-13-Pro-Graphite/dp/B09LP77GDL/ref=sr_1_13?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-13</v>
      </c>
    </row>
    <row r="14">
      <c r="A14" s="1" t="s">
        <v>13</v>
      </c>
      <c r="B14" s="2" t="str">
        <f t="shared" si="1"/>
        <v>https://amazon.com/Apple-iPhone-13-Mini-128GB/dp/B09LKXHWCF/ref=sr_1_14?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-14</v>
      </c>
    </row>
    <row r="15">
      <c r="A15" s="1" t="s">
        <v>14</v>
      </c>
      <c r="B15" s="2" t="str">
        <f t="shared" si="1"/>
        <v>https://amazon.com/Apple-iPhone-SE-3rd-64GB/dp/B0BDY59V1G/ref=sr_1_15?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-15</v>
      </c>
    </row>
    <row r="16">
      <c r="A16" s="1" t="s">
        <v>15</v>
      </c>
      <c r="B16" s="2" t="str">
        <f t="shared" si="1"/>
        <v>https://amazon.com/Apple-iPhone-64GB-Space-Gray/dp/B07SC58QBW/ref=sr_1_16?crid=20MKNTJGF7KYI&amp;dib=eyJ2IjoiMSJ9.hCH7Gbq84lFRLpO8aEKDOnaLjNsrThm3lQ5emTVbgmrh9PzPr9fgmQ_MBEYIMAwT9GhUgFQ4lFcNYmE0xWucbHpbYSCT-wyxrnzqs_XvOippBPopKKyfzZu-yaaloy1JaBeRrUMoitgpbdV9HpSHhG_DdtwxflcQnvsyxY_tdKu42z3oM5azjOACP_rJpAyfljla4tEH5Av5Q3PNPCzQU0aPdbCI2O0kMGWDacofkdk.6CNbEJ4EG2XtU93E2zIvRGR-FoZxStRD2kHRgpjl7nc&amp;dib_tag=se&amp;keywords=iphone&amp;qid=1731931994&amp;sprefix=IP%2Caps%2C731&amp;sr=8-16</v>
      </c>
    </row>
    <row r="17">
      <c r="A17" s="1" t="s">
        <v>16</v>
      </c>
      <c r="B17" s="2" t="str">
        <f t="shared" si="1"/>
        <v>https://amazon.com/Apple-iPhone-15-Pro-Titanium/dp/B0CMZ5LT14/ref=sr_1_17?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-17</v>
      </c>
    </row>
    <row r="18">
      <c r="A18" s="1" t="s">
        <v>17</v>
      </c>
      <c r="B18" s="2" t="str">
        <f t="shared" si="1"/>
        <v>https://amazon.com/Apple-iPhone-SE-3rd-64GB/dp/B0BDY59V1G/ref=sr_1_18?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-18</v>
      </c>
    </row>
    <row r="19">
      <c r="A19" s="1" t="s">
        <v>18</v>
      </c>
      <c r="B19" s="2" t="str">
        <f t="shared" si="1"/>
        <v>https://amazon.com/Apple-iPhone-128GB-Blue-Titanium/dp/B0CRJ21Q9P/ref=sr_1_19?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-19</v>
      </c>
    </row>
    <row r="20">
      <c r="A20" s="1" t="s">
        <v>19</v>
      </c>
      <c r="B20" s="2" t="str">
        <f t="shared" si="1"/>
        <v>https://amazon.com/Apple-iPhone-64GB-Space-Gray/dp/B07SC58QBW/ref=sr_1_20?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-20</v>
      </c>
    </row>
    <row r="21">
      <c r="A21" s="1" t="s">
        <v>20</v>
      </c>
      <c r="B21" s="2" t="str">
        <f t="shared" si="1"/>
        <v>https://amazon.com/Apple-iPhone-64GB-Space-Gray/dp/B07ZPKZSSC/ref=sr_1_21?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-21</v>
      </c>
    </row>
    <row r="22">
      <c r="A22" s="1" t="s">
        <v>21</v>
      </c>
      <c r="B22" s="2" t="str">
        <f t="shared" si="1"/>
        <v>https://amazon.com/Apple-iPhone-Boost-Mobile-64GB/dp/B07T1LXD8P/ref=sr_1_22?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-22</v>
      </c>
    </row>
    <row r="23">
      <c r="A23" s="1" t="s">
        <v>22</v>
      </c>
      <c r="B23" s="2" t="str">
        <f t="shared" si="1"/>
        <v>https://amazon.com/iPhone-13-128GB-Midnight-Unlocked/dp/B0BGQKY8S9/ref=sr_1_23?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-23</v>
      </c>
    </row>
    <row r="24">
      <c r="A24" s="1" t="s">
        <v>23</v>
      </c>
      <c r="B24" s="2" t="str">
        <f t="shared" si="1"/>
        <v>https://amazon.com/Apple-iPhone-Plus-128GB-Purple/dp/B0BN9RKQL7/ref=sr_1_24?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-24</v>
      </c>
    </row>
    <row r="25">
      <c r="A25" s="1" t="s">
        <v>24</v>
      </c>
      <c r="B25" s="2" t="str">
        <f t="shared" si="1"/>
        <v>https://amazon.com/Apple-iPhone-15-Plus-128GB/dp/B0CMT4XDSC/ref=sr_1_25?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-25</v>
      </c>
    </row>
    <row r="26">
      <c r="A26" s="1" t="s">
        <v>25</v>
      </c>
      <c r="B26" s="2" t="str">
        <f t="shared" si="1"/>
        <v>https://amazon.com/Apple-iPhone-Pro-128GB-Graphite/dp/B08PL89SJS/ref=sr_1_26?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-26</v>
      </c>
    </row>
    <row r="27">
      <c r="A27" s="1" t="s">
        <v>26</v>
      </c>
      <c r="B27" s="2" t="str">
        <f t="shared" si="1"/>
        <v>https://amazon.com/Apple-iPhone-14-Plus-Midnight/dp/B0BN9426PP/ref=sr_1_27?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-27</v>
      </c>
    </row>
    <row r="28">
      <c r="A28" s="1" t="s">
        <v>27</v>
      </c>
      <c r="B28" s="2" t="str">
        <f t="shared" si="1"/>
        <v>https://amazon.com/Apple-iPhone-XS-Fully-Unlocked/dp/B07K4V35TJ/ref=sr_1_28?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-28</v>
      </c>
    </row>
    <row r="29">
      <c r="A29" s="1" t="s">
        <v>28</v>
      </c>
      <c r="B29" s="2" t="str">
        <f t="shared" si="1"/>
        <v>https://amazon.com/Apple-iPhone-256GB-Unlocked-Renewed/dp/B07ZQRL9XY/ref=sr_1_29?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-29</v>
      </c>
    </row>
    <row r="30">
      <c r="A30" s="1" t="s">
        <v>29</v>
      </c>
      <c r="B30" s="2" t="str">
        <f t="shared" si="1"/>
        <v>https://amazon.com/Apple-iPhone-Pro-256GB-Silver/dp/B07ZQRN3KR/ref=sr_1_30?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-30</v>
      </c>
    </row>
    <row r="31">
      <c r="A31" s="1" t="s">
        <v>30</v>
      </c>
      <c r="B31" s="2" t="str">
        <f t="shared" si="1"/>
        <v>https://amazon.com/Apple-iPhone-Pro-128GB-Silver/dp/B0BYLJXZMQ/ref=sr_1_31?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-31</v>
      </c>
    </row>
    <row r="32">
      <c r="A32" s="1" t="s">
        <v>31</v>
      </c>
      <c r="B32" s="2" t="str">
        <f t="shared" si="1"/>
        <v>https://amazon.com/Apple-iPhone-256GB-Midnight-Green/dp/B07ZQPYXJP/ref=sr_1_32?crid=20MKNTJGF7KYI&amp;dib=eyJ2IjoiMSJ9.pj8Zgnmfrq66H-wF8mmnwsuPbG9RMwJoPhJalcSlnG0k9SxKg3kr5LrQ_fNqGjh9rnu0FWKJrCaNl1fW9t9a1Z-jLojGJRqZgdh-KUJJvKRsRkM-WVTeZogTSxFpBNpUi5UX0kxTFaSLGKWD0QXureklYXgAL5Paps5VUvx6Ni2qGZAFmoup_PqHWUAnnDkMDrfF8IUY9hfmsiDo3VTrUerZj4MAOSqYlmEKwXyS1DM._x2eqOOAGAR_77L6Eagrk2F31_YOhzdoGeu5dV3iGfE&amp;dib_tag=se&amp;keywords=iphone&amp;qid=1731932260&amp;sprefix=IP%2Caps%2C731&amp;sr=8-32</v>
      </c>
    </row>
    <row r="33">
      <c r="A33" s="1" t="s">
        <v>32</v>
      </c>
      <c r="B33" s="2" t="str">
        <f t="shared" si="1"/>
        <v>https://amazon.com/Apple-iPhone-Plus-128GB-Blue/dp/B0BN97DG4N/ref=sr_1_33?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-33</v>
      </c>
    </row>
    <row r="34">
      <c r="A34" s="1" t="s">
        <v>33</v>
      </c>
      <c r="B34" s="2" t="str">
        <f t="shared" si="1"/>
        <v>https://amazon.com/Apple-iPhone-Pro-64GB-Gold/dp/B07ZQQSMQS/ref=sr_1_34?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-34</v>
      </c>
    </row>
    <row r="35">
      <c r="A35" s="1" t="s">
        <v>34</v>
      </c>
      <c r="B35" s="2" t="str">
        <f t="shared" si="1"/>
        <v>https://amazon.com/Apple-iPhone-256GB-Blue-Titanium/dp/B0CRHZZLYR/ref=sr_1_35?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-35</v>
      </c>
    </row>
    <row r="36">
      <c r="A36" s="1" t="s">
        <v>35</v>
      </c>
      <c r="B36" s="2" t="str">
        <f t="shared" si="1"/>
        <v>https://amazon.com/Apple-iPhone-32GB-Space-Gray/dp/B07TWYLQM7/ref=sr_1_36?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-36</v>
      </c>
    </row>
    <row r="37">
      <c r="A37" s="1" t="s">
        <v>36</v>
      </c>
      <c r="B37" s="2" t="str">
        <f t="shared" si="1"/>
        <v>https://amazon.com/iPhone-Pro-256GB-White-Titanium/dp/B0DJHD8MB3/ref=sr_1_37?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-37</v>
      </c>
    </row>
    <row r="38">
      <c r="A38" s="1" t="s">
        <v>37</v>
      </c>
      <c r="B38" s="2" t="str">
        <f t="shared" si="1"/>
        <v>https://amazon.com/Apple-iPhone-11-64GB-Black/dp/B08BHTDLJR/ref=sr_1_38?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-38</v>
      </c>
    </row>
    <row r="39">
      <c r="A39" s="1" t="s">
        <v>38</v>
      </c>
      <c r="B39" s="2" t="str">
        <f t="shared" si="1"/>
        <v>https://amazon.com/Apple-iPhone-Fully-Unlocked-Renewed/dp/B07KKL5KGG/ref=sr_1_39?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-39</v>
      </c>
    </row>
    <row r="40">
      <c r="A40" s="1" t="s">
        <v>39</v>
      </c>
      <c r="B40" s="2" t="str">
        <f t="shared" si="1"/>
        <v>https://amazon.com/Apple-iPhone-Pro-128GB-Graphite/dp/B08PMHW93Q/ref=sr_1_40?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-40</v>
      </c>
    </row>
    <row r="41">
      <c r="A41" s="1" t="s">
        <v>40</v>
      </c>
      <c r="B41" s="2" t="str">
        <f t="shared" si="1"/>
        <v>https://amazon.com/Apple-iPhone-Plus-128GB-Product/dp/B0BYH7CLD2/ref=sr_1_41?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-41</v>
      </c>
    </row>
    <row r="42">
      <c r="A42" s="1" t="s">
        <v>41</v>
      </c>
      <c r="B42" s="2" t="str">
        <f t="shared" si="1"/>
        <v>https://amazon.com/Apple-iPhone-Fully-Unlocked-256/dp/B07TJBCC7H/ref=sr_1_42?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-42</v>
      </c>
    </row>
    <row r="43">
      <c r="A43" s="1" t="s">
        <v>42</v>
      </c>
      <c r="B43" s="2" t="str">
        <f t="shared" si="1"/>
        <v>https://amazon.com/Apple-iPhone-32GB-Unlocked-Black/dp/B0CNM32TLW/ref=sr_1_43?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-43</v>
      </c>
    </row>
    <row r="44">
      <c r="A44" s="1" t="s">
        <v>43</v>
      </c>
      <c r="B44" s="2" t="str">
        <f t="shared" si="1"/>
        <v>https://amazon.com/iPhone-64GB-Unlocked-Silver-IPSE64/dp/B09JTRHXWT/ref=sr_1_44?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-44</v>
      </c>
    </row>
    <row r="45">
      <c r="A45" s="1" t="s">
        <v>44</v>
      </c>
      <c r="B45" s="2" t="str">
        <f t="shared" si="1"/>
        <v>https://amazon.com/Apple-iPhone-15-256GB-Pink/dp/B0CMPM1N33/ref=sr_1_45?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-45</v>
      </c>
    </row>
    <row r="46">
      <c r="A46" s="1" t="s">
        <v>45</v>
      </c>
      <c r="B46" s="2" t="str">
        <f t="shared" si="1"/>
        <v>https://amazon.com/Apple-iPhone-Midnight-T-Mobile-Renewed/dp/B0BN94JWXY/ref=sr_1_46?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-46</v>
      </c>
    </row>
    <row r="47">
      <c r="A47" s="1" t="s">
        <v>46</v>
      </c>
      <c r="B47" s="2" t="str">
        <f t="shared" si="1"/>
        <v>https://amazon.com/Apple-iPhone-Plus-Version-128GB/dp/B0DHJ7F3Y4/ref=sr_1_47?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-47</v>
      </c>
    </row>
    <row r="48">
      <c r="A48" s="1" t="s">
        <v>47</v>
      </c>
      <c r="B48" s="2" t="str">
        <f t="shared" si="1"/>
        <v>https://amazon.com/Apple-iPhone-XS-Fully-Unlocked/dp/B07K4VCLLK/ref=sr_1_48?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-48</v>
      </c>
    </row>
    <row r="49">
      <c r="A49" s="1" t="s">
        <v>46</v>
      </c>
      <c r="B49" s="2" t="str">
        <f t="shared" si="1"/>
        <v>https://amazon.com/Apple-iPhone-Plus-Version-128GB/dp/B0DHJ7F3Y4/ref=sr_1_47?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-47</v>
      </c>
    </row>
    <row r="50">
      <c r="A50" s="1" t="s">
        <v>47</v>
      </c>
      <c r="B50" s="2" t="str">
        <f t="shared" si="1"/>
        <v>https://amazon.com/Apple-iPhone-XS-Fully-Unlocked/dp/B07K4VCLLK/ref=sr_1_48?crid=20MKNTJGF7KYI&amp;dib=eyJ2IjoiMSJ9.HPuatPPuvFhuY51cCdRBtbY5801ETmao09ugJjlGBH0EEA-6zG8JOuaJO8lBd_E-HvzwzqVlfEZp8HdxBmXlGjDgZwmsb0WyITSD07tkpxIEqh-v_18ncq9ClfwFw28YhWWP3bbzGAxSjIbsTkui7y6NkSUDbTwy4Rc4l78NSbtrT057f49F1UlPBM9tF0ywuDwZ-x37djFtUOB5IEhMzb1LNyN84Gfk5Rv7o7FWCFw.OSkWWd5rdtqTSSn9FlaszNSkFL6xGtUMSySusx0N-k8&amp;dib_tag=se&amp;keywords=iphone&amp;qid=1731932794&amp;sprefix=IP%2Caps%2C731&amp;sr=8-48</v>
      </c>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row r="1000">
      <c r="B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cols>
    <col customWidth="1" min="1" max="1" width="3.5"/>
    <col customWidth="1" min="2" max="2" width="7.75"/>
    <col customWidth="1" min="3" max="3" width="22.5"/>
    <col customWidth="1" min="4" max="4" width="21.75"/>
    <col customWidth="1" min="5" max="5" width="20.25"/>
    <col customWidth="1" min="6" max="6" width="24.38"/>
    <col customWidth="1" min="7" max="7" width="19.63"/>
    <col customWidth="1" min="8" max="8" width="18.63"/>
    <col customWidth="1" min="9" max="9" width="20.75"/>
    <col customWidth="1" min="10" max="10" width="13.75"/>
    <col customWidth="1" min="11" max="11" width="20.13"/>
    <col customWidth="1" min="12" max="12" width="21.63"/>
  </cols>
  <sheetData>
    <row r="1" ht="36.75" customHeight="1">
      <c r="A1" s="4"/>
      <c r="B1" s="5"/>
      <c r="C1" s="6" t="s">
        <v>48</v>
      </c>
      <c r="D1" s="7"/>
      <c r="E1" s="4"/>
      <c r="F1" s="4"/>
      <c r="G1" s="4"/>
      <c r="H1" s="4"/>
      <c r="M1" s="8"/>
      <c r="N1" s="8"/>
    </row>
    <row r="2" ht="36.75" customHeight="1">
      <c r="B2" s="5"/>
      <c r="C2" s="9" t="s">
        <v>49</v>
      </c>
      <c r="D2" s="10"/>
      <c r="E2" s="4"/>
      <c r="F2" s="4"/>
      <c r="G2" s="4"/>
      <c r="M2" s="8"/>
      <c r="N2" s="8"/>
    </row>
    <row r="3" ht="12.75" customHeight="1">
      <c r="B3" s="5"/>
      <c r="C3" s="5"/>
      <c r="D3" s="10"/>
      <c r="M3" s="8"/>
      <c r="N3" s="8"/>
    </row>
    <row r="4" ht="23.25" customHeight="1">
      <c r="B4" s="11"/>
      <c r="C4" s="11"/>
      <c r="D4" s="11"/>
      <c r="E4" s="12"/>
      <c r="F4" s="12"/>
      <c r="G4" s="11"/>
      <c r="H4" s="11"/>
      <c r="I4" s="11"/>
      <c r="J4" s="11"/>
      <c r="K4" s="11"/>
      <c r="L4" s="11"/>
      <c r="M4" s="13"/>
      <c r="N4" s="8"/>
    </row>
    <row r="5" ht="41.25" customHeight="1">
      <c r="B5" s="14" t="s">
        <v>50</v>
      </c>
      <c r="C5" s="15" t="s">
        <v>51</v>
      </c>
      <c r="D5" s="16" t="s">
        <v>52</v>
      </c>
      <c r="E5" s="17"/>
      <c r="F5" s="18"/>
      <c r="G5" s="11"/>
      <c r="H5" s="11"/>
      <c r="I5" s="11"/>
      <c r="J5" s="11"/>
      <c r="K5" s="11"/>
      <c r="L5" s="11"/>
      <c r="M5" s="13"/>
      <c r="N5" s="8"/>
    </row>
    <row r="6" ht="22.5" customHeight="1">
      <c r="B6" s="11"/>
      <c r="C6" s="11"/>
      <c r="D6" s="11"/>
      <c r="E6" s="11"/>
      <c r="F6" s="11"/>
      <c r="G6" s="11"/>
      <c r="H6" s="11"/>
      <c r="I6" s="11"/>
      <c r="J6" s="11"/>
      <c r="K6" s="11"/>
      <c r="L6" s="11"/>
      <c r="M6" s="18"/>
      <c r="N6" s="8"/>
    </row>
    <row r="7" ht="36.75" customHeight="1">
      <c r="B7" s="4"/>
      <c r="M7" s="18"/>
      <c r="N7" s="8"/>
    </row>
    <row r="8" ht="36.75" customHeight="1">
      <c r="B8" s="11"/>
      <c r="C8" s="11"/>
      <c r="D8" s="11"/>
      <c r="E8" s="11"/>
      <c r="F8" s="11"/>
      <c r="G8" s="11"/>
      <c r="H8" s="11"/>
      <c r="I8" s="11"/>
      <c r="J8" s="11"/>
      <c r="K8" s="11"/>
      <c r="L8" s="11"/>
      <c r="M8" s="19"/>
      <c r="N8" s="8"/>
    </row>
    <row r="9" ht="36.75" customHeight="1">
      <c r="B9" s="11"/>
      <c r="C9" s="20" t="s">
        <v>53</v>
      </c>
      <c r="D9" s="21" t="str">
        <f>"    "&amp;LAMBDA(ref, ref_text,IFS(NOT(ISERROR(FIND("#PENDING_REQUEST", ref))),"Your data is still loading! It can take a while to load the content. Be patient for a few moments and toggle the ""shake"" option to refresh the list.",
NOT(ISERROR(FIND("#PAGE_REQUEST_FAILED", ref))),"The function did not manage to fetch data. Please check the URLs you have defined",
NOT(ISERROR(FIND("#DAILY_QUOTA_REACHED", ref))),"Your maximum volume of requests has been reached for today."&amp;CHAR(10)&amp;"Check your usage in the ImportFromWeb sidebar."&amp;CHAR(10)&amp;"You might want to consider our paid plans to increase your quota",
NOT(ISERROR(FIND("#MONTHLY_QUOTA_REACHED", ref))),"Your maximum volume of requests has been reached for the month."&amp;CHAR(10)&amp;"Check your usage in the ImportFromWeb sidebar."&amp;CHAR(10)&amp;"You might want to consider our paid plans to increase your quota",
NOT(ISERROR(FIND("#TOTAL_QUOTA_REACHED", ref))),"Your maximum volume of requests has been reached for your current plan."&amp;CHAR(10)&amp;"Check your usage in the ImportFromWeb sidebar."&amp;CHAR(10)&amp;"You might want to consider our paid plans to increase your quota",
NOT(ISERROR(FIND("#URL_NOT_FILLED", ref))),"Please add ASINs to the list",
NOT(ISERROR(FIND("#SELECTOR_NOT_FILLED", ref))),"You need to indicate one or a list of data to retrieve from the URLs defined",
NOT(ISERROR(FIND("#END_OF_PERIOD_REACHED", ref))),"Your current plan has a limit in time and you have just reached it."&amp;CHAR(10)&amp;"Open the sidebar to upgrade",
IFERROR(_xlfn.ERROR.TYPE(ref),"")=5,"You need to install the ImportFromWeb add-on. If it's already installed, activate it through the menu Extensions &gt; ImportFromWeb &gt; Activate.",
IFERROR(_xlfn.ERROR.TYPE(ref),"")=10,"Loading data...",
IFERROR(_xlfn.ERROR.TYPE(ref),"")=4,"Not enough free cells are available around your formula",
ISERROR(FORMULATEXT(ref)),"E26 does not contain any IMPORTFROMWEB function",
ISERROR(FIND("IMPORTFROMWEB", FORMULATEXT(ref))),ref_text &amp; " does not contain any IMPORTFROMWEB function",
COUNTIF(ref, "&lt;&gt;*")=1,"Data is still loading... If it takes more than 30 seconds or an error is displayed, consider toggling the ""shake"" option.",
ISERROR(ref),"Something went wrong! Toggle the ""shake"" option to refresh.",
NOT(ISERROR(ref)),"✓ ImportFromWeb has fetched your data"))(F13, "F13")</f>
        <v>    ✓ ImportFromWeb has fetched your data</v>
      </c>
      <c r="E9" s="22"/>
      <c r="F9" s="22"/>
      <c r="G9" s="11"/>
      <c r="H9" s="11"/>
      <c r="I9" s="11"/>
      <c r="J9" s="11"/>
      <c r="K9" s="11"/>
      <c r="L9" s="11"/>
      <c r="M9" s="23"/>
      <c r="N9" s="8"/>
    </row>
    <row r="10" ht="24.0" customHeight="1">
      <c r="B10" s="11"/>
      <c r="C10" s="11"/>
      <c r="D10" s="11"/>
      <c r="E10" s="11"/>
      <c r="F10" s="11"/>
      <c r="G10" s="11"/>
      <c r="H10" s="11"/>
      <c r="I10" s="11"/>
      <c r="J10" s="11"/>
      <c r="K10" s="11"/>
      <c r="L10" s="11"/>
      <c r="M10" s="24"/>
      <c r="N10" s="8"/>
    </row>
    <row r="11" ht="36.75" customHeight="1">
      <c r="B11" s="25" t="s">
        <v>54</v>
      </c>
      <c r="C11" s="15" t="s">
        <v>55</v>
      </c>
      <c r="D11" s="26"/>
      <c r="E11" s="11"/>
      <c r="F11" s="8"/>
      <c r="G11" s="27"/>
      <c r="H11" s="28" t="s">
        <v>56</v>
      </c>
      <c r="I11" s="29" t="s">
        <v>57</v>
      </c>
      <c r="J11" s="8"/>
      <c r="K11" s="8"/>
      <c r="L11" s="8"/>
      <c r="M11" s="30"/>
      <c r="N11" s="8"/>
    </row>
    <row r="12" ht="33.75" customHeight="1">
      <c r="B12" s="11"/>
      <c r="C12" s="31" t="s">
        <v>58</v>
      </c>
      <c r="D12" s="32" t="s">
        <v>59</v>
      </c>
      <c r="E12" s="32" t="s">
        <v>60</v>
      </c>
      <c r="F12" s="33" t="s">
        <v>61</v>
      </c>
      <c r="G12" s="33" t="s">
        <v>62</v>
      </c>
      <c r="H12" s="33" t="s">
        <v>63</v>
      </c>
      <c r="I12" s="33" t="s">
        <v>64</v>
      </c>
      <c r="J12" s="33" t="s">
        <v>65</v>
      </c>
      <c r="K12" s="33" t="s">
        <v>66</v>
      </c>
      <c r="L12" s="33" t="s">
        <v>67</v>
      </c>
      <c r="M12" s="24"/>
      <c r="N12" s="8"/>
    </row>
    <row r="13" ht="36.75" customHeight="1">
      <c r="B13" s="11"/>
      <c r="C13" s="34" t="s">
        <v>68</v>
      </c>
      <c r="D13" s="35" t="str">
        <f t="shared" ref="D13:D19" si="1">if(($D$5="")+($C13=""),"",CONCATENATE("https://",$D$5,"/dp/",$C13))</f>
        <v>https://amazon.com/dp/B07Q2RB6BY</v>
      </c>
      <c r="E13" s="36" t="str">
        <f t="shared" ref="E13:E19" si="2">IMAGE(L13)</f>
        <v/>
      </c>
      <c r="F13" s="37" t="str">
        <f t="shared" ref="F13:F19" si="3">IF(D13="","",IMPORTFROMWEB(D13,$F$12:N$12))</f>
        <v>ASUS Chromebook Flip C434 2-In-1 Laptop, 14" Full HD Touchscreen 4-Way NanoEdge, Intel Core M3-8100Y Processor, 4GB RAM, 64GB eMMC Storage, All-Metal Body, Backlit KB, Chrome OS- C434TA-DSM4T, Silver</v>
      </c>
      <c r="G13" s="38" t="s">
        <v>69</v>
      </c>
      <c r="H13" s="39">
        <v>365.0</v>
      </c>
      <c r="I13" s="39" t="s">
        <v>70</v>
      </c>
      <c r="J13" s="39">
        <v>4.1</v>
      </c>
      <c r="K13" s="39" t="s">
        <v>71</v>
      </c>
      <c r="L13" s="40" t="s">
        <v>72</v>
      </c>
      <c r="M13" s="41"/>
      <c r="N13" s="8"/>
    </row>
    <row r="14" ht="36.75" customHeight="1">
      <c r="B14" s="11"/>
      <c r="C14" s="34" t="s">
        <v>73</v>
      </c>
      <c r="D14" s="35" t="str">
        <f t="shared" si="1"/>
        <v>https://amazon.com/dp/B0C6NC4KRT</v>
      </c>
      <c r="E14" s="36" t="str">
        <f t="shared" si="2"/>
        <v/>
      </c>
      <c r="F14" s="37" t="str">
        <f t="shared" si="3"/>
        <v>HP 17 Business Laptop, 17.3” HD+ Display, 11th Gen Intel Core i3-1125G4 Processor, 32GB RAM, 1TB SSD, Wi-Fi, HDMI, Webcam, Windows 11 Pro, Silver</v>
      </c>
      <c r="G14" s="38" t="s">
        <v>69</v>
      </c>
      <c r="H14" s="39">
        <v>509.78</v>
      </c>
      <c r="I14" s="39" t="s">
        <v>74</v>
      </c>
      <c r="J14" s="39">
        <v>4.2</v>
      </c>
      <c r="K14" s="39" t="s">
        <v>75</v>
      </c>
      <c r="L14" s="40" t="s">
        <v>76</v>
      </c>
      <c r="M14" s="41"/>
      <c r="N14" s="8"/>
    </row>
    <row r="15" ht="36.75" customHeight="1">
      <c r="B15" s="11"/>
      <c r="C15" s="34" t="s">
        <v>77</v>
      </c>
      <c r="D15" s="35" t="str">
        <f t="shared" si="1"/>
        <v>https://amazon.com/dp/B0BKGBVCZ6</v>
      </c>
      <c r="E15" s="36" t="str">
        <f t="shared" si="2"/>
        <v/>
      </c>
      <c r="F15" s="37" t="str">
        <f t="shared" si="3"/>
        <v>OTVOC Laptop 15.6 inch Windows 11, VocBook 15, Celeron N5100, 16GB RAM, 512GB PCIE NvMe SSD, 4TB Expansion, 15.6" FHD IPS, 2.0MP, 2.4G+5G WiFi, Bluetooth 5.0, Type-C, HDMI, RJ45, HDD, Silver</v>
      </c>
      <c r="G15" s="38" t="s">
        <v>69</v>
      </c>
      <c r="H15" s="39">
        <v>291.05</v>
      </c>
      <c r="I15" s="39" t="s">
        <v>69</v>
      </c>
      <c r="J15" s="39">
        <v>4.2</v>
      </c>
      <c r="K15" s="39">
        <v>548.0</v>
      </c>
      <c r="L15" s="40" t="s">
        <v>78</v>
      </c>
      <c r="M15" s="41"/>
      <c r="N15" s="8"/>
    </row>
    <row r="16" ht="36.75" customHeight="1">
      <c r="B16" s="11"/>
      <c r="C16" s="34" t="s">
        <v>79</v>
      </c>
      <c r="D16" s="35" t="str">
        <f t="shared" si="1"/>
        <v>https://amazon.com/dp/B0C33KJV5N</v>
      </c>
      <c r="E16" s="36" t="str">
        <f t="shared" si="2"/>
        <v/>
      </c>
      <c r="F16" s="37" t="str">
        <f t="shared" si="3"/>
        <v>HP 17.3" Flagship HD+ Business Laptop, 16GB DDR4 RAM, 1TB PCIe SSD, Intel Quad Core i3-1125G4(Beat i5-1035G4), Bluetooth, HDMI, Webcam, Windows 11, Silver, w/GM Accessories</v>
      </c>
      <c r="G16" s="38">
        <v>437.0</v>
      </c>
      <c r="H16" s="39">
        <v>437.0</v>
      </c>
      <c r="I16" s="39" t="s">
        <v>80</v>
      </c>
      <c r="J16" s="39">
        <v>4.2</v>
      </c>
      <c r="K16" s="39">
        <v>538.0</v>
      </c>
      <c r="L16" s="40" t="s">
        <v>81</v>
      </c>
      <c r="M16" s="41"/>
      <c r="N16" s="8"/>
    </row>
    <row r="17" ht="36.75" customHeight="1">
      <c r="B17" s="11"/>
      <c r="C17" s="34" t="s">
        <v>82</v>
      </c>
      <c r="D17" s="35" t="str">
        <f t="shared" si="1"/>
        <v>https://amazon.com/dp/B099X83LHB</v>
      </c>
      <c r="E17" s="36" t="str">
        <f t="shared" si="2"/>
        <v/>
      </c>
      <c r="F17" s="37" t="str">
        <f t="shared" si="3"/>
        <v>ASUS Chromebook CX1, 14" Full HD NanoEdge Display, Intel Celeron N3350 Processor, 64GB eMMC Storage, 4GB RAM, Chrome OS, Transparent Silver, CX1400CNA-AS44F</v>
      </c>
      <c r="G17" s="38">
        <v>180.0</v>
      </c>
      <c r="H17" s="39">
        <v>180.0</v>
      </c>
      <c r="I17" s="39" t="s">
        <v>83</v>
      </c>
      <c r="J17" s="39">
        <v>3.8</v>
      </c>
      <c r="K17" s="39">
        <v>112.0</v>
      </c>
      <c r="L17" s="40" t="s">
        <v>84</v>
      </c>
      <c r="M17" s="41"/>
      <c r="N17" s="8"/>
    </row>
    <row r="18" ht="36.75" customHeight="1">
      <c r="B18" s="11"/>
      <c r="C18" s="34" t="s">
        <v>82</v>
      </c>
      <c r="D18" s="35" t="str">
        <f t="shared" si="1"/>
        <v>https://amazon.com/dp/B099X83LHB</v>
      </c>
      <c r="E18" s="36" t="str">
        <f t="shared" si="2"/>
        <v/>
      </c>
      <c r="F18" s="37" t="str">
        <f t="shared" si="3"/>
        <v>ASUS Chromebook CX1, 14" Full HD NanoEdge Display, Intel Celeron N3350 Processor, 64GB eMMC Storage, 4GB RAM, Chrome OS, Transparent Silver, CX1400CNA-AS44F</v>
      </c>
      <c r="G18" s="38">
        <v>180.0</v>
      </c>
      <c r="H18" s="39">
        <v>180.0</v>
      </c>
      <c r="I18" s="39" t="s">
        <v>83</v>
      </c>
      <c r="J18" s="39">
        <v>3.8</v>
      </c>
      <c r="K18" s="39">
        <v>112.0</v>
      </c>
      <c r="L18" s="40" t="s">
        <v>84</v>
      </c>
      <c r="M18" s="41"/>
      <c r="N18" s="8"/>
    </row>
    <row r="19" ht="36.75" customHeight="1">
      <c r="B19" s="11"/>
      <c r="C19" s="34" t="s">
        <v>85</v>
      </c>
      <c r="D19" s="35" t="str">
        <f t="shared" si="1"/>
        <v>https://amazon.com/dp/B08VKNVDDR</v>
      </c>
      <c r="E19" s="36" t="str">
        <f t="shared" si="2"/>
        <v/>
      </c>
      <c r="F19" s="37" t="str">
        <f t="shared" si="3"/>
        <v>Acer Aspire 5 A515-46-R14K Slim Laptop | 15.6" Full HD IPS | AMD Ryzen 3 3350U Quad-Core Mobile Processor | 4GB DDR4 | 128GB NVMe SSD | WiFi 6 | Backlit KB | Amazon Alexa | Windows 10 Home (S mode)</v>
      </c>
      <c r="G19" s="38">
        <v>399.99</v>
      </c>
      <c r="H19" s="39">
        <v>369.0</v>
      </c>
      <c r="I19" s="39" t="s">
        <v>86</v>
      </c>
      <c r="J19" s="39">
        <v>4.5</v>
      </c>
      <c r="K19" s="39" t="s">
        <v>87</v>
      </c>
      <c r="L19" s="42" t="s">
        <v>88</v>
      </c>
      <c r="M19" s="43"/>
      <c r="N19" s="8"/>
    </row>
  </sheetData>
  <mergeCells count="6">
    <mergeCell ref="A1:A19"/>
    <mergeCell ref="H1:L3"/>
    <mergeCell ref="D3:G3"/>
    <mergeCell ref="D5:E5"/>
    <mergeCell ref="B7:L7"/>
    <mergeCell ref="D9:F9"/>
  </mergeCells>
  <dataValidations>
    <dataValidation type="list" allowBlank="1" sqref="F12:L12">
      <formula1>"a_plus_content,a_plus_content_images,asin,availability,best_seller_category_1,best_seller_category_2,best_seller_link_1,best_seller_link_2,best_seller_rank_1,best_seller_rank_2,brand_name,bullet_point_1,bullet_point_2,bullet_point_3,bullet_point_4,bullet_"&amp;"point_5,bullet_point_6,bullet_points,buybox_quantity_max,buybox_winner,buybox_winner_link,capacity,categories,categories_links,color_name,country_of_origin,coupon_discount,current_variation_headers,description,details_headers,details_values,fastest_delive"&amp;"ry,feature_headers,feature_values,featured_image_source,Has_climate_pledge_friendly_badge,has_coupon,has_deal,has_video,image_1_source,image_2_source,image_3_source,image_4_source,image_5_source,image_6_source,item_dimensions_unit_of_measure,item_height,i"&amp;"tem_height_unit_of_measure,item_length,item_length_unit_of_measure,item_weight,item_weight_unit_of_measure,item_width,item_width_unit_of_measure,list_price,manufacturer,model,normal_delivery,offers_count,other_images_sources,package_dimensions_unit_of_mea"&amp;"sure,package_height,package_length,package_weight,package_weight_unit_of_measure,package_width,rating,rating_percentage_1_stars,rating_percentage_2_stars,rating_percentage_3_stars,rating_percentage_4_stars,rating_percentage_5_stars,reviews_count,sale_pric"&amp;"e,sale_price_per_unit,shipping_cost,ships_from,style_name,title,url,variations_asins,variation_1_asins,variation_1_name,variation_2_asins,variation_2_name,variation_3_asins,variation_3_name,prime_price,badge,part_number,box_content,buybox_quantity_min,bra"&amp;"nd_story,sns_buybox_winner,sns_sale_price"</formula1>
    </dataValidation>
    <dataValidation type="list" allowBlank="1" sqref="D5">
      <formula1>"amazon.com,amazon.ca,amazon.com.mx,amazon.com.br,amazon.co.uk,amazon.fr,amazon.de,amazon.nl,amazon.es,amazon.it,amazon.com.tr,amazon.in,amazon.sa,amazon.ae,amazon.eg,amazon.co.jp,amazon.com.au,amazon.sg"</formula1>
    </dataValidation>
  </dataValidations>
  <hyperlinks>
    <hyperlink r:id="rId1" ref="D5"/>
    <hyperlink r:id="rId2" ref="I11"/>
    <hyperlink r:id="rId3" ref="L13"/>
    <hyperlink r:id="rId4" ref="L14"/>
    <hyperlink r:id="rId5" ref="L15"/>
    <hyperlink r:id="rId6" ref="L16"/>
    <hyperlink r:id="rId7" ref="L17"/>
    <hyperlink r:id="rId8" ref="L18"/>
    <hyperlink r:id="rId9" ref="L1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EC6A3"/>
    <outlinePr summaryBelow="0" summaryRight="0"/>
  </sheetPr>
  <sheetViews>
    <sheetView showGridLines="0" workbookViewId="0"/>
  </sheetViews>
  <sheetFormatPr customHeight="1" defaultColWidth="12.63" defaultRowHeight="15.75" outlineLevelRow="1"/>
  <cols>
    <col customWidth="1" min="1" max="2" width="2.63"/>
    <col customWidth="1" min="3" max="3" width="30.63"/>
    <col customWidth="1" min="4" max="4" width="21.75"/>
    <col customWidth="1" min="5" max="5" width="37.63"/>
    <col customWidth="1" min="6" max="6" width="31.25"/>
    <col customWidth="1" min="7" max="8" width="13.88"/>
    <col customWidth="1" min="9" max="9" width="16.63"/>
    <col customWidth="1" min="10" max="10" width="28.63"/>
  </cols>
  <sheetData>
    <row r="1" ht="51.0" customHeight="1">
      <c r="A1" s="4"/>
      <c r="B1" s="6" t="s">
        <v>89</v>
      </c>
      <c r="C1" s="4"/>
      <c r="D1" s="4"/>
      <c r="E1" s="4"/>
      <c r="F1" s="4"/>
      <c r="J1" s="7"/>
      <c r="K1" s="4"/>
      <c r="L1" s="4"/>
    </row>
    <row r="2" ht="24.0" customHeight="1">
      <c r="B2" s="9" t="s">
        <v>90</v>
      </c>
      <c r="C2" s="4"/>
      <c r="D2" s="4"/>
      <c r="E2" s="4"/>
      <c r="J2" s="10"/>
      <c r="K2" s="4"/>
      <c r="L2" s="4"/>
    </row>
    <row r="3" ht="22.5" customHeight="1">
      <c r="B3" s="10"/>
      <c r="J3" s="10"/>
      <c r="K3" s="10"/>
      <c r="L3" s="10"/>
    </row>
    <row r="4" ht="23.25" customHeight="1">
      <c r="B4" s="44"/>
      <c r="C4" s="45"/>
      <c r="D4" s="44"/>
      <c r="E4" s="44"/>
      <c r="F4" s="44"/>
      <c r="G4" s="44"/>
      <c r="H4" s="44"/>
      <c r="I4" s="44"/>
      <c r="J4" s="44"/>
      <c r="K4" s="44"/>
      <c r="L4" s="4"/>
    </row>
    <row r="5" ht="28.5" customHeight="1">
      <c r="B5" s="11"/>
      <c r="C5" s="46" t="s">
        <v>91</v>
      </c>
      <c r="D5" s="47" t="s">
        <v>92</v>
      </c>
      <c r="E5" s="17"/>
      <c r="F5" s="11"/>
      <c r="G5" s="11"/>
      <c r="H5" s="11"/>
      <c r="I5" s="11"/>
      <c r="J5" s="11"/>
      <c r="K5" s="11"/>
      <c r="L5" s="4"/>
    </row>
    <row r="6" ht="28.5" customHeight="1">
      <c r="B6" s="11"/>
      <c r="C6" s="46" t="s">
        <v>93</v>
      </c>
      <c r="D6" s="48" t="s">
        <v>52</v>
      </c>
      <c r="E6" s="17"/>
      <c r="G6" s="11"/>
      <c r="H6" s="11"/>
      <c r="I6" s="11"/>
      <c r="J6" s="11"/>
      <c r="K6" s="11"/>
      <c r="L6" s="4"/>
    </row>
    <row r="7" ht="28.5" customHeight="1">
      <c r="B7" s="11"/>
      <c r="C7" s="46" t="s">
        <v>94</v>
      </c>
      <c r="D7" s="47">
        <v>9.0</v>
      </c>
      <c r="E7" s="17"/>
      <c r="F7" s="11"/>
      <c r="G7" s="11"/>
      <c r="H7" s="11"/>
      <c r="I7" s="11"/>
      <c r="J7" s="11"/>
      <c r="K7" s="11"/>
      <c r="L7" s="4"/>
    </row>
    <row r="8" ht="23.25" customHeight="1">
      <c r="B8" s="11"/>
      <c r="C8" s="49"/>
      <c r="D8" s="11"/>
      <c r="E8" s="11"/>
      <c r="F8" s="11"/>
      <c r="G8" s="11"/>
      <c r="H8" s="11"/>
      <c r="I8" s="11"/>
      <c r="J8" s="11"/>
      <c r="K8" s="11"/>
      <c r="L8" s="4"/>
    </row>
    <row r="9" ht="31.5" customHeight="1" collapsed="1">
      <c r="B9" s="50" t="s">
        <v>95</v>
      </c>
      <c r="K9" s="11"/>
      <c r="L9" s="4"/>
    </row>
    <row r="10" ht="31.5" hidden="1" customHeight="1" outlineLevel="1">
      <c r="B10" s="11"/>
      <c r="C10" s="11"/>
      <c r="D10" s="11"/>
      <c r="E10" s="11"/>
      <c r="F10" s="11"/>
      <c r="G10" s="11"/>
      <c r="H10" s="11"/>
      <c r="I10" s="11"/>
      <c r="J10" s="11"/>
      <c r="K10" s="11"/>
      <c r="L10" s="4"/>
    </row>
    <row r="11" ht="31.5" hidden="1" customHeight="1" outlineLevel="1">
      <c r="B11" s="11"/>
      <c r="C11" s="51" t="s">
        <v>53</v>
      </c>
      <c r="D11" s="52" t="s">
        <v>96</v>
      </c>
      <c r="H11" s="11"/>
      <c r="I11" s="11"/>
      <c r="J11" s="11"/>
      <c r="K11" s="11"/>
      <c r="L11" s="4"/>
    </row>
    <row r="12" ht="31.5" hidden="1" customHeight="1" outlineLevel="1">
      <c r="B12" s="11"/>
      <c r="C12" s="11"/>
      <c r="D12" s="11"/>
      <c r="E12" s="11"/>
      <c r="F12" s="11"/>
      <c r="G12" s="11"/>
      <c r="H12" s="11"/>
      <c r="I12" s="11"/>
      <c r="J12" s="11"/>
      <c r="K12" s="11"/>
      <c r="L12" s="4"/>
    </row>
    <row r="13" ht="31.5" hidden="1" customHeight="1" outlineLevel="1">
      <c r="B13" s="11"/>
      <c r="C13" s="53" t="s">
        <v>97</v>
      </c>
      <c r="D13" s="17"/>
      <c r="E13" s="17"/>
      <c r="F13" s="11"/>
      <c r="G13" s="11"/>
      <c r="H13" s="11"/>
      <c r="I13" s="11"/>
      <c r="J13" s="11"/>
      <c r="K13" s="11"/>
      <c r="L13" s="4"/>
    </row>
    <row r="14" ht="31.5" hidden="1" customHeight="1" outlineLevel="1">
      <c r="B14" s="11"/>
      <c r="C14" s="54" t="str">
        <f t="array" ref="C14:C22">IF(D5="","", "https://www."&amp;D6&amp;"/s?k="&amp;SUBSTITUTE(D5," ", "+")&amp;"&amp;page="&amp;SEQUENCE(D7))</f>
        <v>https://www.amazon.com/s?k=Iphone&amp;page=1</v>
      </c>
      <c r="D14" s="55"/>
      <c r="E14" s="55"/>
      <c r="F14" s="11"/>
      <c r="G14" s="11"/>
      <c r="H14" s="11"/>
      <c r="I14" s="11"/>
      <c r="J14" s="11"/>
      <c r="K14" s="11"/>
      <c r="L14" s="4"/>
    </row>
    <row r="15" ht="31.5" hidden="1" customHeight="1" outlineLevel="1">
      <c r="B15" s="11"/>
      <c r="C15" s="54" t="s">
        <v>98</v>
      </c>
      <c r="D15" s="55"/>
      <c r="E15" s="55"/>
      <c r="F15" s="11"/>
      <c r="G15" s="11"/>
      <c r="H15" s="11"/>
      <c r="I15" s="11"/>
      <c r="J15" s="11"/>
      <c r="K15" s="11"/>
      <c r="L15" s="4"/>
    </row>
    <row r="16" ht="31.5" hidden="1" customHeight="1" outlineLevel="1">
      <c r="B16" s="11"/>
      <c r="C16" s="54" t="s">
        <v>99</v>
      </c>
      <c r="D16" s="55"/>
      <c r="E16" s="55"/>
      <c r="F16" s="11"/>
      <c r="G16" s="11"/>
      <c r="H16" s="11"/>
      <c r="I16" s="11"/>
      <c r="J16" s="11"/>
      <c r="K16" s="11"/>
      <c r="L16" s="4"/>
    </row>
    <row r="17" ht="31.5" hidden="1" customHeight="1" outlineLevel="1">
      <c r="B17" s="11"/>
      <c r="C17" s="54" t="s">
        <v>100</v>
      </c>
      <c r="D17" s="55"/>
      <c r="E17" s="55"/>
      <c r="F17" s="11"/>
      <c r="G17" s="11"/>
      <c r="H17" s="11"/>
      <c r="I17" s="11"/>
      <c r="J17" s="11"/>
      <c r="K17" s="11"/>
      <c r="L17" s="4"/>
    </row>
    <row r="18" ht="31.5" hidden="1" customHeight="1" outlineLevel="1">
      <c r="B18" s="11"/>
      <c r="C18" s="54" t="s">
        <v>101</v>
      </c>
      <c r="D18" s="55"/>
      <c r="E18" s="55"/>
      <c r="F18" s="11"/>
      <c r="G18" s="11"/>
      <c r="H18" s="11"/>
      <c r="I18" s="11"/>
      <c r="J18" s="11"/>
      <c r="K18" s="11"/>
      <c r="L18" s="4"/>
    </row>
    <row r="19" ht="31.5" hidden="1" customHeight="1" outlineLevel="1">
      <c r="B19" s="11"/>
      <c r="C19" s="54" t="s">
        <v>102</v>
      </c>
      <c r="D19" s="55"/>
      <c r="E19" s="55"/>
      <c r="F19" s="11"/>
      <c r="G19" s="11"/>
      <c r="H19" s="11"/>
      <c r="I19" s="11"/>
      <c r="J19" s="11"/>
      <c r="K19" s="11"/>
      <c r="L19" s="4"/>
    </row>
    <row r="20" ht="31.5" hidden="1" customHeight="1" outlineLevel="1">
      <c r="B20" s="11"/>
      <c r="C20" s="54" t="s">
        <v>103</v>
      </c>
      <c r="D20" s="55"/>
      <c r="E20" s="55"/>
      <c r="F20" s="11"/>
      <c r="G20" s="11"/>
      <c r="H20" s="11"/>
      <c r="I20" s="11"/>
      <c r="J20" s="11"/>
      <c r="K20" s="11"/>
      <c r="L20" s="4"/>
    </row>
    <row r="21" ht="31.5" hidden="1" customHeight="1" outlineLevel="1">
      <c r="B21" s="11"/>
      <c r="C21" s="54" t="s">
        <v>104</v>
      </c>
      <c r="D21" s="55"/>
      <c r="E21" s="55"/>
      <c r="F21" s="11"/>
      <c r="G21" s="11"/>
      <c r="H21" s="11"/>
      <c r="I21" s="11"/>
      <c r="J21" s="11"/>
      <c r="K21" s="11"/>
      <c r="L21" s="4"/>
    </row>
    <row r="22" ht="31.5" hidden="1" customHeight="1" outlineLevel="1">
      <c r="B22" s="11"/>
      <c r="C22" s="54" t="s">
        <v>105</v>
      </c>
      <c r="D22" s="55"/>
      <c r="E22" s="55"/>
      <c r="F22" s="11"/>
      <c r="G22" s="11"/>
      <c r="H22" s="11"/>
      <c r="I22" s="11"/>
      <c r="J22" s="11"/>
      <c r="K22" s="11"/>
      <c r="L22" s="4"/>
    </row>
    <row r="23" ht="31.5" hidden="1" customHeight="1" outlineLevel="1">
      <c r="B23" s="11"/>
      <c r="C23" s="54"/>
      <c r="D23" s="55"/>
      <c r="E23" s="55"/>
      <c r="F23" s="11"/>
      <c r="G23" s="11"/>
      <c r="H23" s="11"/>
      <c r="I23" s="11"/>
      <c r="J23" s="11"/>
      <c r="K23" s="11"/>
      <c r="L23" s="4"/>
    </row>
    <row r="24" ht="44.25" hidden="1" customHeight="1" outlineLevel="1">
      <c r="B24" s="11"/>
      <c r="C24" s="54"/>
      <c r="D24" s="55"/>
      <c r="E24" s="55"/>
      <c r="F24" s="11"/>
      <c r="G24" s="11"/>
      <c r="H24" s="11"/>
      <c r="I24" s="11"/>
      <c r="J24" s="11"/>
      <c r="K24" s="11"/>
      <c r="L24" s="4"/>
    </row>
    <row r="25" ht="31.5" customHeight="1">
      <c r="B25" s="56"/>
      <c r="C25" s="57"/>
      <c r="D25" s="11"/>
      <c r="E25" s="57"/>
      <c r="F25" s="11"/>
      <c r="G25" s="11"/>
      <c r="H25" s="11"/>
      <c r="I25" s="11"/>
      <c r="J25" s="11"/>
      <c r="K25" s="11"/>
      <c r="L25" s="4"/>
    </row>
    <row r="26" ht="31.5" customHeight="1">
      <c r="B26" s="56"/>
      <c r="C26" s="57"/>
      <c r="D26" s="28" t="s">
        <v>56</v>
      </c>
      <c r="G26" s="58" t="s">
        <v>57</v>
      </c>
      <c r="H26" s="8"/>
      <c r="I26" s="8"/>
      <c r="J26" s="59"/>
      <c r="K26" s="11"/>
      <c r="L26" s="4"/>
    </row>
    <row r="27" ht="31.5" customHeight="1">
      <c r="B27" s="60"/>
      <c r="C27" s="61" t="s">
        <v>60</v>
      </c>
      <c r="D27" s="62" t="s">
        <v>106</v>
      </c>
      <c r="E27" s="61" t="s">
        <v>61</v>
      </c>
      <c r="F27" s="61" t="s">
        <v>107</v>
      </c>
      <c r="G27" s="61" t="s">
        <v>65</v>
      </c>
      <c r="H27" s="63" t="s">
        <v>66</v>
      </c>
      <c r="I27" s="61" t="s">
        <v>59</v>
      </c>
      <c r="J27" s="61" t="s">
        <v>108</v>
      </c>
      <c r="K27" s="60"/>
      <c r="L27" s="4"/>
    </row>
    <row r="28" ht="63.0" customHeight="1">
      <c r="B28" s="64"/>
      <c r="C28" s="65" t="str">
        <f t="array" ref="C28:C623">IMAGE(J28:J623)</f>
        <v/>
      </c>
      <c r="D28" s="66" t="str">
        <f>IMPORTFROMWEB(C14:C24,$D$27:L$27)</f>
        <v>B08PNM1LNZ</v>
      </c>
      <c r="E28" s="67" t="s">
        <v>109</v>
      </c>
      <c r="F28" s="68">
        <v>269.99</v>
      </c>
      <c r="G28" s="68">
        <v>4.1</v>
      </c>
      <c r="H28" s="68">
        <v>26829.0</v>
      </c>
      <c r="I28" s="68" t="s">
        <v>110</v>
      </c>
      <c r="J28" s="68" t="s">
        <v>111</v>
      </c>
      <c r="K28" s="11"/>
      <c r="L28" s="4"/>
    </row>
    <row r="29" ht="63.0" customHeight="1">
      <c r="A29" s="4"/>
      <c r="B29" s="11"/>
      <c r="C29" s="69"/>
      <c r="D29" s="69" t="s">
        <v>112</v>
      </c>
      <c r="E29" s="69" t="s">
        <v>113</v>
      </c>
      <c r="F29" s="70">
        <v>501.66</v>
      </c>
      <c r="G29" s="70">
        <v>4.1</v>
      </c>
      <c r="H29" s="70">
        <v>2320.0</v>
      </c>
      <c r="I29" s="70" t="s">
        <v>114</v>
      </c>
      <c r="J29" s="70" t="s">
        <v>115</v>
      </c>
      <c r="K29" s="11"/>
      <c r="L29" s="4"/>
    </row>
    <row r="30" ht="63.0" customHeight="1">
      <c r="A30" s="4"/>
      <c r="B30" s="11"/>
      <c r="C30" s="69"/>
      <c r="D30" s="69" t="s">
        <v>116</v>
      </c>
      <c r="E30" s="69" t="s">
        <v>117</v>
      </c>
      <c r="F30" s="70">
        <v>174.0</v>
      </c>
      <c r="G30" s="70">
        <v>4.4</v>
      </c>
      <c r="H30" s="70">
        <v>65294.0</v>
      </c>
      <c r="I30" s="70" t="s">
        <v>118</v>
      </c>
      <c r="J30" s="70" t="s">
        <v>119</v>
      </c>
      <c r="K30" s="11"/>
      <c r="L30" s="4"/>
    </row>
    <row r="31" ht="63.0" customHeight="1">
      <c r="A31" s="4"/>
      <c r="B31" s="11"/>
      <c r="C31" s="69"/>
      <c r="D31" s="69" t="s">
        <v>120</v>
      </c>
      <c r="E31" s="69" t="s">
        <v>121</v>
      </c>
      <c r="F31" s="70">
        <v>439.95</v>
      </c>
      <c r="G31" s="70">
        <v>4.1</v>
      </c>
      <c r="H31" s="70">
        <v>3082.0</v>
      </c>
      <c r="I31" s="70" t="s">
        <v>122</v>
      </c>
      <c r="J31" s="70" t="s">
        <v>123</v>
      </c>
      <c r="K31" s="11"/>
      <c r="L31" s="4"/>
    </row>
    <row r="32" ht="63.0" customHeight="1">
      <c r="A32" s="4"/>
      <c r="B32" s="11"/>
      <c r="C32" s="69"/>
      <c r="D32" s="69" t="s">
        <v>124</v>
      </c>
      <c r="E32" s="69" t="s">
        <v>125</v>
      </c>
      <c r="F32" s="70">
        <v>385.0</v>
      </c>
      <c r="G32" s="70">
        <v>4.1</v>
      </c>
      <c r="H32" s="70">
        <v>12906.0</v>
      </c>
      <c r="I32" s="70" t="s">
        <v>126</v>
      </c>
      <c r="J32" s="70" t="s">
        <v>127</v>
      </c>
      <c r="K32" s="11"/>
      <c r="L32" s="4"/>
    </row>
    <row r="33" ht="63.0" customHeight="1">
      <c r="A33" s="4"/>
      <c r="B33" s="11"/>
      <c r="C33" s="69"/>
      <c r="D33" s="69" t="s">
        <v>128</v>
      </c>
      <c r="E33" s="69" t="s">
        <v>129</v>
      </c>
      <c r="F33" s="70">
        <v>374.95</v>
      </c>
      <c r="G33" s="70">
        <v>4.1</v>
      </c>
      <c r="H33" s="70">
        <v>10711.0</v>
      </c>
      <c r="I33" s="70" t="s">
        <v>130</v>
      </c>
      <c r="J33" s="70" t="s">
        <v>131</v>
      </c>
      <c r="K33" s="11"/>
      <c r="L33" s="4"/>
    </row>
    <row r="34" ht="63.0" customHeight="1">
      <c r="A34" s="4"/>
      <c r="B34" s="11"/>
      <c r="C34" s="69"/>
      <c r="D34" s="69" t="s">
        <v>132</v>
      </c>
      <c r="E34" s="69" t="s">
        <v>133</v>
      </c>
      <c r="F34" s="70">
        <v>267.57</v>
      </c>
      <c r="G34" s="70">
        <v>4.2</v>
      </c>
      <c r="H34" s="70">
        <v>53664.0</v>
      </c>
      <c r="I34" s="70" t="s">
        <v>134</v>
      </c>
      <c r="J34" s="70" t="s">
        <v>135</v>
      </c>
      <c r="K34" s="11"/>
      <c r="L34" s="4"/>
    </row>
    <row r="35" ht="63.0" customHeight="1">
      <c r="A35" s="4"/>
      <c r="B35" s="11"/>
      <c r="C35" s="69"/>
      <c r="D35" s="69" t="s">
        <v>136</v>
      </c>
      <c r="E35" s="69" t="s">
        <v>137</v>
      </c>
      <c r="F35" s="70">
        <v>235.0</v>
      </c>
      <c r="G35" s="70">
        <v>4.0</v>
      </c>
      <c r="H35" s="70">
        <v>13853.0</v>
      </c>
      <c r="I35" s="70" t="s">
        <v>138</v>
      </c>
      <c r="J35" s="70" t="s">
        <v>139</v>
      </c>
      <c r="K35" s="11"/>
      <c r="L35" s="4"/>
    </row>
    <row r="36" ht="63.0" customHeight="1">
      <c r="A36" s="4"/>
      <c r="B36" s="11"/>
      <c r="C36" s="69"/>
      <c r="D36" s="69" t="s">
        <v>140</v>
      </c>
      <c r="E36" s="69" t="s">
        <v>141</v>
      </c>
      <c r="F36" s="70">
        <v>125.17</v>
      </c>
      <c r="G36" s="70">
        <v>4.2</v>
      </c>
      <c r="H36" s="70">
        <v>19279.0</v>
      </c>
      <c r="I36" s="70" t="s">
        <v>142</v>
      </c>
      <c r="J36" s="70" t="s">
        <v>143</v>
      </c>
      <c r="K36" s="11"/>
      <c r="L36" s="4"/>
    </row>
    <row r="37" ht="63.0" customHeight="1">
      <c r="A37" s="4"/>
      <c r="B37" s="11"/>
      <c r="C37" s="69"/>
      <c r="D37" s="69" t="s">
        <v>144</v>
      </c>
      <c r="E37" s="69" t="s">
        <v>145</v>
      </c>
      <c r="F37" s="70">
        <v>600.0</v>
      </c>
      <c r="G37" s="70">
        <v>4.4</v>
      </c>
      <c r="H37" s="70">
        <v>710.0</v>
      </c>
      <c r="I37" s="70" t="s">
        <v>146</v>
      </c>
      <c r="J37" s="70" t="s">
        <v>147</v>
      </c>
      <c r="K37" s="11"/>
      <c r="L37" s="4"/>
    </row>
    <row r="38" ht="63.0" customHeight="1">
      <c r="A38" s="4"/>
      <c r="B38" s="11"/>
      <c r="C38" s="69"/>
      <c r="D38" s="69" t="s">
        <v>148</v>
      </c>
      <c r="E38" s="69" t="s">
        <v>149</v>
      </c>
      <c r="F38" s="70">
        <v>589.13</v>
      </c>
      <c r="G38" s="70">
        <v>4.1</v>
      </c>
      <c r="H38" s="70">
        <v>2457.0</v>
      </c>
      <c r="I38" s="70" t="s">
        <v>150</v>
      </c>
      <c r="J38" s="70" t="s">
        <v>151</v>
      </c>
      <c r="K38" s="11"/>
      <c r="L38" s="4"/>
    </row>
    <row r="39" ht="63.0" customHeight="1">
      <c r="A39" s="4"/>
      <c r="B39" s="11"/>
      <c r="C39" s="69"/>
      <c r="D39" s="69" t="s">
        <v>152</v>
      </c>
      <c r="E39" s="69" t="s">
        <v>153</v>
      </c>
      <c r="F39" s="70">
        <v>514.97</v>
      </c>
      <c r="G39" s="70">
        <v>4.2</v>
      </c>
      <c r="H39" s="70">
        <v>851.0</v>
      </c>
      <c r="I39" s="70" t="s">
        <v>154</v>
      </c>
      <c r="J39" s="70" t="s">
        <v>155</v>
      </c>
      <c r="K39" s="11"/>
      <c r="L39" s="4"/>
    </row>
    <row r="40" ht="63.0" customHeight="1">
      <c r="A40" s="4"/>
      <c r="B40" s="11"/>
      <c r="C40" s="69"/>
      <c r="D40" s="69" t="s">
        <v>156</v>
      </c>
      <c r="E40" s="69" t="s">
        <v>157</v>
      </c>
      <c r="F40" s="70">
        <v>91.0</v>
      </c>
      <c r="G40" s="70">
        <v>3.9</v>
      </c>
      <c r="H40" s="70">
        <v>42.0</v>
      </c>
      <c r="I40" s="70" t="s">
        <v>158</v>
      </c>
      <c r="J40" s="70" t="s">
        <v>159</v>
      </c>
      <c r="K40" s="11"/>
      <c r="L40" s="4"/>
    </row>
    <row r="41" ht="63.0" customHeight="1">
      <c r="A41" s="4"/>
      <c r="B41" s="11"/>
      <c r="C41" s="69"/>
      <c r="D41" s="69" t="s">
        <v>160</v>
      </c>
      <c r="E41" s="69" t="s">
        <v>161</v>
      </c>
      <c r="F41" s="70">
        <v>463.5</v>
      </c>
      <c r="G41" s="70">
        <v>4.1</v>
      </c>
      <c r="H41" s="70">
        <v>4961.0</v>
      </c>
      <c r="I41" s="70" t="s">
        <v>162</v>
      </c>
      <c r="J41" s="70" t="s">
        <v>163</v>
      </c>
      <c r="K41" s="11"/>
      <c r="L41" s="4"/>
    </row>
    <row r="42" ht="63.0" customHeight="1">
      <c r="A42" s="4"/>
      <c r="B42" s="11"/>
      <c r="C42" s="69"/>
      <c r="D42" s="69" t="s">
        <v>164</v>
      </c>
      <c r="E42" s="69" t="s">
        <v>165</v>
      </c>
      <c r="F42" s="70">
        <v>334.0</v>
      </c>
      <c r="G42" s="70">
        <v>4.1</v>
      </c>
      <c r="H42" s="70">
        <v>4612.0</v>
      </c>
      <c r="I42" s="70" t="s">
        <v>166</v>
      </c>
      <c r="J42" s="70" t="s">
        <v>167</v>
      </c>
      <c r="K42" s="11"/>
      <c r="L42" s="4"/>
    </row>
    <row r="43" ht="63.0" customHeight="1">
      <c r="A43" s="4"/>
      <c r="B43" s="11"/>
      <c r="C43" s="69"/>
      <c r="D43" s="69" t="s">
        <v>168</v>
      </c>
      <c r="E43" s="69" t="s">
        <v>169</v>
      </c>
      <c r="F43" s="70">
        <v>174.0</v>
      </c>
      <c r="G43" s="70">
        <v>4.2</v>
      </c>
      <c r="H43" s="70">
        <v>6583.0</v>
      </c>
      <c r="I43" s="70" t="s">
        <v>170</v>
      </c>
      <c r="J43" s="70" t="s">
        <v>171</v>
      </c>
      <c r="K43" s="11"/>
      <c r="L43" s="4"/>
    </row>
    <row r="44" ht="63.0" customHeight="1">
      <c r="A44" s="4"/>
      <c r="B44" s="11"/>
      <c r="C44" s="69"/>
      <c r="D44" s="69" t="s">
        <v>168</v>
      </c>
      <c r="E44" s="69" t="s">
        <v>169</v>
      </c>
      <c r="F44" s="70">
        <v>181.0</v>
      </c>
      <c r="G44" s="70">
        <v>4.2</v>
      </c>
      <c r="H44" s="70">
        <v>6583.0</v>
      </c>
      <c r="I44" s="70" t="s">
        <v>172</v>
      </c>
      <c r="J44" s="70" t="s">
        <v>171</v>
      </c>
      <c r="K44" s="11"/>
      <c r="L44" s="4"/>
    </row>
    <row r="45" ht="63.0" customHeight="1">
      <c r="A45" s="4"/>
      <c r="B45" s="11"/>
      <c r="C45" s="69"/>
      <c r="D45" s="69" t="s">
        <v>173</v>
      </c>
      <c r="E45" s="69" t="s">
        <v>174</v>
      </c>
      <c r="F45" s="70">
        <v>770.0</v>
      </c>
      <c r="G45" s="70">
        <v>4.2</v>
      </c>
      <c r="H45" s="70">
        <v>568.0</v>
      </c>
      <c r="I45" s="70" t="s">
        <v>175</v>
      </c>
      <c r="J45" s="70" t="s">
        <v>176</v>
      </c>
      <c r="K45" s="11"/>
      <c r="L45" s="4"/>
    </row>
    <row r="46" ht="63.0" customHeight="1">
      <c r="A46" s="4"/>
      <c r="B46" s="11"/>
      <c r="C46" s="69"/>
      <c r="D46" s="69" t="s">
        <v>177</v>
      </c>
      <c r="E46" s="69" t="s">
        <v>178</v>
      </c>
      <c r="F46" s="70">
        <v>744.97</v>
      </c>
      <c r="G46" s="70">
        <v>4.4</v>
      </c>
      <c r="H46" s="70">
        <v>55.0</v>
      </c>
      <c r="I46" s="70" t="s">
        <v>179</v>
      </c>
      <c r="J46" s="70" t="s">
        <v>180</v>
      </c>
      <c r="K46" s="11"/>
      <c r="L46" s="4"/>
    </row>
    <row r="47" ht="63.0" customHeight="1">
      <c r="A47" s="4"/>
      <c r="B47" s="11"/>
      <c r="C47" s="69"/>
      <c r="D47" s="69" t="s">
        <v>181</v>
      </c>
      <c r="E47" s="69" t="s">
        <v>182</v>
      </c>
      <c r="F47" s="70">
        <v>279.95</v>
      </c>
      <c r="G47" s="70">
        <v>4.2</v>
      </c>
      <c r="H47" s="70">
        <v>3477.0</v>
      </c>
      <c r="I47" s="70" t="s">
        <v>183</v>
      </c>
      <c r="J47" s="70" t="s">
        <v>184</v>
      </c>
      <c r="K47" s="11"/>
      <c r="L47" s="4"/>
    </row>
    <row r="48" ht="63.0" customHeight="1">
      <c r="A48" s="4"/>
      <c r="B48" s="11"/>
      <c r="C48" s="69"/>
      <c r="D48" s="69" t="s">
        <v>185</v>
      </c>
      <c r="E48" s="69" t="s">
        <v>186</v>
      </c>
      <c r="F48" s="70">
        <v>181.0</v>
      </c>
      <c r="G48" s="70">
        <v>4.3</v>
      </c>
      <c r="H48" s="70">
        <v>424.0</v>
      </c>
      <c r="I48" s="70" t="s">
        <v>187</v>
      </c>
      <c r="J48" s="70" t="s">
        <v>188</v>
      </c>
      <c r="K48" s="11"/>
      <c r="L48" s="4"/>
    </row>
    <row r="49" ht="63.0" customHeight="1">
      <c r="A49" s="4"/>
      <c r="B49" s="11"/>
      <c r="C49" s="69"/>
      <c r="D49" s="69" t="s">
        <v>189</v>
      </c>
      <c r="E49" s="69" t="s">
        <v>190</v>
      </c>
      <c r="F49" s="70">
        <v>624.97</v>
      </c>
      <c r="G49" s="70">
        <v>4.4</v>
      </c>
      <c r="H49" s="70">
        <v>463.0</v>
      </c>
      <c r="I49" s="70" t="s">
        <v>191</v>
      </c>
      <c r="J49" s="70" t="s">
        <v>147</v>
      </c>
      <c r="K49" s="11"/>
      <c r="L49" s="4"/>
    </row>
    <row r="50" ht="63.0" customHeight="1">
      <c r="A50" s="4"/>
      <c r="B50" s="11"/>
      <c r="C50" s="69"/>
      <c r="D50" s="69" t="s">
        <v>192</v>
      </c>
      <c r="E50" s="69" t="s">
        <v>193</v>
      </c>
      <c r="F50" s="70">
        <v>290.74</v>
      </c>
      <c r="G50" s="70">
        <v>4.2</v>
      </c>
      <c r="H50" s="70">
        <v>3236.0</v>
      </c>
      <c r="I50" s="70" t="s">
        <v>194</v>
      </c>
      <c r="J50" s="70" t="s">
        <v>195</v>
      </c>
      <c r="K50" s="11"/>
      <c r="L50" s="4"/>
    </row>
    <row r="51" ht="63.0" customHeight="1">
      <c r="A51" s="4"/>
      <c r="B51" s="11"/>
      <c r="C51" s="69"/>
      <c r="D51" s="69" t="s">
        <v>196</v>
      </c>
      <c r="E51" s="69" t="s">
        <v>197</v>
      </c>
      <c r="F51" s="70">
        <v>464.95</v>
      </c>
      <c r="G51" s="70">
        <v>4.1</v>
      </c>
      <c r="H51" s="70">
        <v>6886.0</v>
      </c>
      <c r="I51" s="70" t="s">
        <v>198</v>
      </c>
      <c r="J51" s="70" t="s">
        <v>199</v>
      </c>
      <c r="K51" s="11"/>
      <c r="L51" s="4"/>
    </row>
    <row r="52" ht="63.0" customHeight="1">
      <c r="A52" s="4"/>
      <c r="B52" s="11"/>
      <c r="C52" s="69"/>
      <c r="D52" s="69" t="s">
        <v>200</v>
      </c>
      <c r="E52" s="69" t="s">
        <v>201</v>
      </c>
      <c r="F52" s="70">
        <v>497.95</v>
      </c>
      <c r="G52" s="70">
        <v>4.1</v>
      </c>
      <c r="H52" s="70">
        <v>472.0</v>
      </c>
      <c r="I52" s="70" t="s">
        <v>202</v>
      </c>
      <c r="J52" s="70" t="s">
        <v>203</v>
      </c>
      <c r="K52" s="11"/>
      <c r="L52" s="4"/>
    </row>
    <row r="53" ht="63.0" customHeight="1">
      <c r="A53" s="4"/>
      <c r="B53" s="11"/>
      <c r="C53" s="69"/>
      <c r="D53" s="69" t="s">
        <v>204</v>
      </c>
      <c r="E53" s="69" t="s">
        <v>205</v>
      </c>
      <c r="F53" s="70">
        <v>189.99</v>
      </c>
      <c r="G53" s="70">
        <v>4.3</v>
      </c>
      <c r="H53" s="70">
        <v>4214.0</v>
      </c>
      <c r="I53" s="70" t="s">
        <v>206</v>
      </c>
      <c r="J53" s="70" t="s">
        <v>207</v>
      </c>
      <c r="K53" s="11"/>
      <c r="L53" s="4"/>
    </row>
    <row r="54" ht="63.0" customHeight="1">
      <c r="A54" s="4"/>
      <c r="B54" s="11"/>
      <c r="C54" s="69"/>
      <c r="D54" s="69" t="s">
        <v>208</v>
      </c>
      <c r="E54" s="69" t="s">
        <v>209</v>
      </c>
      <c r="F54" s="70">
        <v>198.0</v>
      </c>
      <c r="G54" s="70">
        <v>4.2</v>
      </c>
      <c r="H54" s="70">
        <v>2079.0</v>
      </c>
      <c r="I54" s="70" t="s">
        <v>210</v>
      </c>
      <c r="J54" s="70" t="s">
        <v>211</v>
      </c>
      <c r="K54" s="11"/>
      <c r="L54" s="4"/>
    </row>
    <row r="55" ht="63.0" customHeight="1">
      <c r="A55" s="4"/>
      <c r="B55" s="11"/>
      <c r="C55" s="69"/>
      <c r="D55" s="69" t="s">
        <v>212</v>
      </c>
      <c r="E55" s="69" t="s">
        <v>213</v>
      </c>
      <c r="F55" s="70">
        <v>482.27</v>
      </c>
      <c r="G55" s="70">
        <v>4.3</v>
      </c>
      <c r="H55" s="70">
        <v>1470.0</v>
      </c>
      <c r="I55" s="70" t="s">
        <v>214</v>
      </c>
      <c r="J55" s="70" t="s">
        <v>215</v>
      </c>
      <c r="K55" s="11"/>
      <c r="L55" s="4"/>
    </row>
    <row r="56" ht="63.0" customHeight="1">
      <c r="A56" s="4"/>
      <c r="B56" s="11"/>
      <c r="C56" s="69"/>
      <c r="D56" s="69" t="s">
        <v>216</v>
      </c>
      <c r="E56" s="69" t="s">
        <v>217</v>
      </c>
      <c r="F56" s="70">
        <v>324.99</v>
      </c>
      <c r="G56" s="70">
        <v>4.0</v>
      </c>
      <c r="H56" s="70">
        <v>2529.0</v>
      </c>
      <c r="I56" s="70" t="s">
        <v>218</v>
      </c>
      <c r="J56" s="70" t="s">
        <v>219</v>
      </c>
      <c r="K56" s="11"/>
      <c r="L56" s="4"/>
    </row>
    <row r="57" ht="63.0" customHeight="1">
      <c r="A57" s="4"/>
      <c r="B57" s="11"/>
      <c r="C57" s="69"/>
      <c r="D57" s="69" t="s">
        <v>220</v>
      </c>
      <c r="E57" s="69" t="s">
        <v>221</v>
      </c>
      <c r="F57" s="70">
        <v>664.97</v>
      </c>
      <c r="G57" s="70">
        <v>4.2</v>
      </c>
      <c r="H57" s="70">
        <v>839.0</v>
      </c>
      <c r="I57" s="70" t="s">
        <v>222</v>
      </c>
      <c r="J57" s="70" t="s">
        <v>223</v>
      </c>
      <c r="K57" s="11"/>
      <c r="L57" s="4"/>
    </row>
    <row r="58" ht="63.0" customHeight="1">
      <c r="A58" s="4"/>
      <c r="B58" s="11"/>
      <c r="C58" s="69"/>
      <c r="D58" s="69" t="s">
        <v>224</v>
      </c>
      <c r="E58" s="69" t="s">
        <v>225</v>
      </c>
      <c r="F58" s="70">
        <v>305.0</v>
      </c>
      <c r="G58" s="70">
        <v>4.1</v>
      </c>
      <c r="H58" s="70">
        <v>3131.0</v>
      </c>
      <c r="I58" s="70" t="s">
        <v>226</v>
      </c>
      <c r="J58" s="70" t="s">
        <v>184</v>
      </c>
      <c r="K58" s="11"/>
      <c r="L58" s="4"/>
    </row>
    <row r="59" ht="63.0" customHeight="1">
      <c r="A59" s="4"/>
      <c r="B59" s="11"/>
      <c r="C59" s="69"/>
      <c r="D59" s="69" t="s">
        <v>227</v>
      </c>
      <c r="E59" s="69" t="s">
        <v>228</v>
      </c>
      <c r="F59" s="70">
        <v>589.95</v>
      </c>
      <c r="G59" s="70">
        <v>4.1</v>
      </c>
      <c r="H59" s="70">
        <v>6932.0</v>
      </c>
      <c r="I59" s="70" t="s">
        <v>229</v>
      </c>
      <c r="J59" s="70" t="s">
        <v>230</v>
      </c>
      <c r="K59" s="11"/>
      <c r="L59" s="4"/>
    </row>
    <row r="60" ht="63.0" customHeight="1">
      <c r="A60" s="4"/>
      <c r="B60" s="11"/>
      <c r="C60" s="69"/>
      <c r="D60" s="69" t="s">
        <v>231</v>
      </c>
      <c r="E60" s="69" t="s">
        <v>232</v>
      </c>
      <c r="F60" s="70" t="s">
        <v>69</v>
      </c>
      <c r="G60" s="70">
        <v>3.6</v>
      </c>
      <c r="H60" s="70">
        <v>2.0</v>
      </c>
      <c r="I60" s="70" t="s">
        <v>233</v>
      </c>
      <c r="J60" s="70" t="s">
        <v>234</v>
      </c>
      <c r="K60" s="11"/>
      <c r="L60" s="4"/>
    </row>
    <row r="61" ht="63.0" customHeight="1">
      <c r="A61" s="4"/>
      <c r="B61" s="11"/>
      <c r="C61" s="69"/>
      <c r="D61" s="69" t="s">
        <v>235</v>
      </c>
      <c r="E61" s="69" t="s">
        <v>236</v>
      </c>
      <c r="F61" s="70" t="s">
        <v>69</v>
      </c>
      <c r="G61" s="70" t="s">
        <v>237</v>
      </c>
      <c r="H61" s="70" t="s">
        <v>237</v>
      </c>
      <c r="I61" s="70" t="s">
        <v>238</v>
      </c>
      <c r="J61" s="70" t="s">
        <v>239</v>
      </c>
      <c r="K61" s="11"/>
      <c r="L61" s="4"/>
    </row>
    <row r="62" ht="63.0" customHeight="1">
      <c r="A62" s="4"/>
      <c r="B62" s="11"/>
      <c r="C62" s="69"/>
      <c r="D62" s="69" t="s">
        <v>240</v>
      </c>
      <c r="E62" s="69" t="s">
        <v>241</v>
      </c>
      <c r="F62" s="70" t="s">
        <v>69</v>
      </c>
      <c r="G62" s="70">
        <v>5.0</v>
      </c>
      <c r="H62" s="70">
        <v>4.0</v>
      </c>
      <c r="I62" s="70" t="s">
        <v>242</v>
      </c>
      <c r="J62" s="70" t="s">
        <v>243</v>
      </c>
      <c r="K62" s="11"/>
      <c r="L62" s="4"/>
    </row>
    <row r="63" ht="63.0" customHeight="1">
      <c r="A63" s="4"/>
      <c r="B63" s="11"/>
      <c r="C63" s="69"/>
      <c r="D63" s="69" t="s">
        <v>69</v>
      </c>
      <c r="E63" s="69"/>
      <c r="F63" s="70"/>
      <c r="G63" s="70"/>
      <c r="H63" s="70"/>
      <c r="I63" s="70"/>
      <c r="J63" s="70"/>
      <c r="K63" s="11"/>
      <c r="L63" s="4"/>
    </row>
    <row r="64" ht="63.0" customHeight="1">
      <c r="A64" s="4"/>
      <c r="B64" s="11"/>
      <c r="C64" s="69"/>
      <c r="D64" s="69" t="s">
        <v>244</v>
      </c>
      <c r="E64" s="69" t="s">
        <v>245</v>
      </c>
      <c r="F64" s="70" t="s">
        <v>237</v>
      </c>
      <c r="G64" s="70">
        <v>4.2</v>
      </c>
      <c r="H64" s="70">
        <v>500.0</v>
      </c>
      <c r="I64" s="70" t="s">
        <v>246</v>
      </c>
      <c r="J64" s="70" t="s">
        <v>247</v>
      </c>
      <c r="K64" s="11"/>
      <c r="L64" s="4"/>
    </row>
    <row r="65" ht="63.0" customHeight="1">
      <c r="A65" s="4"/>
      <c r="B65" s="11"/>
      <c r="C65" s="69"/>
      <c r="D65" s="69" t="s">
        <v>248</v>
      </c>
      <c r="E65" s="69" t="s">
        <v>249</v>
      </c>
      <c r="F65" s="70">
        <v>799.99</v>
      </c>
      <c r="G65" s="70" t="s">
        <v>237</v>
      </c>
      <c r="H65" s="70" t="s">
        <v>237</v>
      </c>
      <c r="I65" s="70" t="s">
        <v>250</v>
      </c>
      <c r="J65" s="70" t="s">
        <v>251</v>
      </c>
      <c r="K65" s="11"/>
      <c r="L65" s="4"/>
    </row>
    <row r="66" ht="63.0" customHeight="1">
      <c r="A66" s="4"/>
      <c r="B66" s="11"/>
      <c r="C66" s="69"/>
      <c r="D66" s="69" t="s">
        <v>252</v>
      </c>
      <c r="E66" s="69" t="s">
        <v>253</v>
      </c>
      <c r="F66" s="70">
        <v>669.97</v>
      </c>
      <c r="G66" s="70">
        <v>4.4</v>
      </c>
      <c r="H66" s="70">
        <v>26.0</v>
      </c>
      <c r="I66" s="70" t="s">
        <v>254</v>
      </c>
      <c r="J66" s="70" t="s">
        <v>255</v>
      </c>
      <c r="K66" s="11"/>
      <c r="L66" s="4"/>
    </row>
    <row r="67" ht="63.0" customHeight="1">
      <c r="A67" s="4"/>
      <c r="B67" s="11"/>
      <c r="C67" s="69"/>
      <c r="D67" s="69" t="s">
        <v>256</v>
      </c>
      <c r="E67" s="69" t="s">
        <v>257</v>
      </c>
      <c r="F67" s="70">
        <v>785.0</v>
      </c>
      <c r="G67" s="70">
        <v>4.0</v>
      </c>
      <c r="H67" s="70">
        <v>488.0</v>
      </c>
      <c r="I67" s="70" t="s">
        <v>258</v>
      </c>
      <c r="J67" s="70" t="s">
        <v>259</v>
      </c>
      <c r="K67" s="11"/>
      <c r="L67" s="4"/>
    </row>
    <row r="68" ht="63.0" customHeight="1">
      <c r="A68" s="4"/>
      <c r="B68" s="11"/>
      <c r="C68" s="69"/>
      <c r="D68" s="69" t="s">
        <v>260</v>
      </c>
      <c r="E68" s="69" t="s">
        <v>261</v>
      </c>
      <c r="F68" s="70">
        <v>559.95</v>
      </c>
      <c r="G68" s="70">
        <v>4.1</v>
      </c>
      <c r="H68" s="70">
        <v>71.0</v>
      </c>
      <c r="I68" s="70" t="s">
        <v>262</v>
      </c>
      <c r="J68" s="70" t="s">
        <v>263</v>
      </c>
      <c r="K68" s="11"/>
      <c r="L68" s="4"/>
    </row>
    <row r="69" ht="63.0" customHeight="1">
      <c r="A69" s="4"/>
      <c r="B69" s="11"/>
      <c r="C69" s="69"/>
      <c r="D69" s="69" t="s">
        <v>264</v>
      </c>
      <c r="E69" s="69" t="s">
        <v>265</v>
      </c>
      <c r="F69" s="70">
        <v>584.97</v>
      </c>
      <c r="G69" s="70">
        <v>4.7</v>
      </c>
      <c r="H69" s="70">
        <v>16.0</v>
      </c>
      <c r="I69" s="70" t="s">
        <v>266</v>
      </c>
      <c r="J69" s="70" t="s">
        <v>267</v>
      </c>
      <c r="K69" s="11"/>
      <c r="L69" s="4"/>
    </row>
    <row r="70" ht="63.0" customHeight="1">
      <c r="A70" s="4"/>
      <c r="B70" s="11"/>
      <c r="C70" s="69"/>
      <c r="D70" s="69" t="s">
        <v>268</v>
      </c>
      <c r="E70" s="69" t="s">
        <v>269</v>
      </c>
      <c r="F70" s="70">
        <v>219.99</v>
      </c>
      <c r="G70" s="70">
        <v>4.1</v>
      </c>
      <c r="H70" s="70">
        <v>1224.0</v>
      </c>
      <c r="I70" s="70" t="s">
        <v>270</v>
      </c>
      <c r="J70" s="70" t="s">
        <v>271</v>
      </c>
      <c r="K70" s="11"/>
      <c r="L70" s="4"/>
    </row>
    <row r="71" ht="63.0" customHeight="1">
      <c r="A71" s="4"/>
      <c r="B71" s="11"/>
      <c r="C71" s="69"/>
      <c r="D71" s="69" t="s">
        <v>272</v>
      </c>
      <c r="E71" s="69" t="s">
        <v>273</v>
      </c>
      <c r="F71" s="70">
        <v>505.65</v>
      </c>
      <c r="G71" s="70">
        <v>4.4</v>
      </c>
      <c r="H71" s="70">
        <v>78.0</v>
      </c>
      <c r="I71" s="70" t="s">
        <v>274</v>
      </c>
      <c r="J71" s="70" t="s">
        <v>275</v>
      </c>
      <c r="K71" s="11"/>
      <c r="L71" s="4"/>
    </row>
    <row r="72" ht="63.0" customHeight="1">
      <c r="A72" s="4"/>
      <c r="B72" s="11"/>
      <c r="C72" s="69"/>
      <c r="D72" s="69" t="s">
        <v>276</v>
      </c>
      <c r="E72" s="69" t="s">
        <v>277</v>
      </c>
      <c r="F72" s="70" t="s">
        <v>237</v>
      </c>
      <c r="G72" s="70">
        <v>3.0</v>
      </c>
      <c r="H72" s="70">
        <v>21.0</v>
      </c>
      <c r="I72" s="70" t="s">
        <v>278</v>
      </c>
      <c r="J72" s="70" t="s">
        <v>279</v>
      </c>
      <c r="K72" s="11"/>
      <c r="L72" s="4"/>
    </row>
    <row r="73" ht="63.0" customHeight="1">
      <c r="A73" s="4"/>
      <c r="B73" s="11"/>
      <c r="C73" s="69"/>
      <c r="D73" s="69" t="s">
        <v>280</v>
      </c>
      <c r="E73" s="69" t="s">
        <v>281</v>
      </c>
      <c r="F73" s="70">
        <v>689.97</v>
      </c>
      <c r="G73" s="70">
        <v>4.2</v>
      </c>
      <c r="H73" s="70">
        <v>1919.0</v>
      </c>
      <c r="I73" s="70" t="s">
        <v>282</v>
      </c>
      <c r="J73" s="70" t="s">
        <v>283</v>
      </c>
      <c r="K73" s="11"/>
      <c r="L73" s="4"/>
    </row>
    <row r="74" ht="63.0" customHeight="1">
      <c r="A74" s="4"/>
      <c r="B74" s="11"/>
      <c r="C74" s="69"/>
      <c r="D74" s="69" t="s">
        <v>284</v>
      </c>
      <c r="E74" s="69" t="s">
        <v>285</v>
      </c>
      <c r="F74" s="70">
        <v>584.97</v>
      </c>
      <c r="G74" s="70">
        <v>4.1</v>
      </c>
      <c r="H74" s="70">
        <v>75.0</v>
      </c>
      <c r="I74" s="70" t="s">
        <v>286</v>
      </c>
      <c r="J74" s="70" t="s">
        <v>287</v>
      </c>
      <c r="K74" s="11"/>
      <c r="L74" s="4"/>
    </row>
    <row r="75" ht="63.0" customHeight="1">
      <c r="A75" s="4"/>
      <c r="B75" s="11"/>
      <c r="C75" s="69"/>
      <c r="D75" s="69" t="s">
        <v>288</v>
      </c>
      <c r="E75" s="69" t="s">
        <v>289</v>
      </c>
      <c r="F75" s="70">
        <v>1950.0</v>
      </c>
      <c r="G75" s="70">
        <v>4.6</v>
      </c>
      <c r="H75" s="70">
        <v>6.0</v>
      </c>
      <c r="I75" s="70" t="s">
        <v>290</v>
      </c>
      <c r="J75" s="70" t="s">
        <v>291</v>
      </c>
      <c r="K75" s="11"/>
      <c r="L75" s="4"/>
    </row>
    <row r="76" ht="63.0" customHeight="1">
      <c r="A76" s="4"/>
      <c r="B76" s="11"/>
      <c r="C76" s="69"/>
      <c r="D76" s="69" t="s">
        <v>292</v>
      </c>
      <c r="E76" s="69" t="s">
        <v>293</v>
      </c>
      <c r="F76" s="70" t="s">
        <v>237</v>
      </c>
      <c r="G76" s="70">
        <v>3.5</v>
      </c>
      <c r="H76" s="70">
        <v>13.0</v>
      </c>
      <c r="I76" s="70" t="s">
        <v>294</v>
      </c>
      <c r="J76" s="70" t="s">
        <v>295</v>
      </c>
      <c r="K76" s="11"/>
      <c r="L76" s="4"/>
    </row>
    <row r="77" ht="63.0" customHeight="1">
      <c r="A77" s="4"/>
      <c r="B77" s="11"/>
      <c r="C77" s="69"/>
      <c r="D77" s="69" t="s">
        <v>296</v>
      </c>
      <c r="E77" s="69" t="s">
        <v>297</v>
      </c>
      <c r="F77" s="70">
        <v>174.93</v>
      </c>
      <c r="G77" s="70">
        <v>4.3</v>
      </c>
      <c r="H77" s="70">
        <v>273.0</v>
      </c>
      <c r="I77" s="70" t="s">
        <v>298</v>
      </c>
      <c r="J77" s="70" t="s">
        <v>119</v>
      </c>
      <c r="K77" s="11"/>
      <c r="L77" s="4"/>
    </row>
    <row r="78" ht="63.0" customHeight="1">
      <c r="A78" s="4"/>
      <c r="B78" s="11"/>
      <c r="C78" s="69"/>
      <c r="D78" s="69" t="s">
        <v>299</v>
      </c>
      <c r="E78" s="69" t="s">
        <v>300</v>
      </c>
      <c r="F78" s="70">
        <v>704.55</v>
      </c>
      <c r="G78" s="70">
        <v>4.1</v>
      </c>
      <c r="H78" s="70">
        <v>14.0</v>
      </c>
      <c r="I78" s="70" t="s">
        <v>301</v>
      </c>
      <c r="J78" s="70" t="s">
        <v>302</v>
      </c>
      <c r="K78" s="11"/>
      <c r="L78" s="4"/>
    </row>
    <row r="79" ht="63.0" customHeight="1">
      <c r="A79" s="4"/>
      <c r="B79" s="11"/>
      <c r="C79" s="69"/>
      <c r="D79" s="69" t="s">
        <v>303</v>
      </c>
      <c r="E79" s="69" t="s">
        <v>304</v>
      </c>
      <c r="F79" s="70">
        <v>304.0</v>
      </c>
      <c r="G79" s="70">
        <v>4.1</v>
      </c>
      <c r="H79" s="70">
        <v>1280.0</v>
      </c>
      <c r="I79" s="70" t="s">
        <v>305</v>
      </c>
      <c r="J79" s="70" t="s">
        <v>306</v>
      </c>
      <c r="K79" s="11"/>
      <c r="L79" s="4"/>
    </row>
    <row r="80" ht="63.0" customHeight="1">
      <c r="A80" s="4"/>
      <c r="B80" s="11"/>
      <c r="C80" s="69"/>
      <c r="D80" s="69" t="s">
        <v>307</v>
      </c>
      <c r="E80" s="69" t="s">
        <v>308</v>
      </c>
      <c r="F80" s="70">
        <v>230.0</v>
      </c>
      <c r="G80" s="70">
        <v>4.0</v>
      </c>
      <c r="H80" s="70">
        <v>128.0</v>
      </c>
      <c r="I80" s="70" t="s">
        <v>309</v>
      </c>
      <c r="J80" s="70" t="s">
        <v>310</v>
      </c>
      <c r="K80" s="11"/>
      <c r="L80" s="4"/>
    </row>
    <row r="81" ht="63.0" customHeight="1">
      <c r="A81" s="4"/>
      <c r="B81" s="11"/>
      <c r="C81" s="69"/>
      <c r="D81" s="69" t="s">
        <v>272</v>
      </c>
      <c r="E81" s="69" t="s">
        <v>273</v>
      </c>
      <c r="F81" s="70">
        <v>505.65</v>
      </c>
      <c r="G81" s="70">
        <v>4.4</v>
      </c>
      <c r="H81" s="70">
        <v>78.0</v>
      </c>
      <c r="I81" s="70" t="s">
        <v>311</v>
      </c>
      <c r="J81" s="70" t="s">
        <v>275</v>
      </c>
      <c r="K81" s="11"/>
      <c r="L81" s="4"/>
    </row>
    <row r="82" ht="63.0" customHeight="1">
      <c r="A82" s="4"/>
      <c r="B82" s="11"/>
      <c r="C82" s="69"/>
      <c r="D82" s="69" t="s">
        <v>312</v>
      </c>
      <c r="E82" s="69" t="s">
        <v>313</v>
      </c>
      <c r="F82" s="70">
        <v>529.0</v>
      </c>
      <c r="G82" s="70">
        <v>4.4</v>
      </c>
      <c r="H82" s="70">
        <v>676.0</v>
      </c>
      <c r="I82" s="70" t="s">
        <v>314</v>
      </c>
      <c r="J82" s="70" t="s">
        <v>315</v>
      </c>
      <c r="K82" s="11"/>
      <c r="L82" s="4"/>
    </row>
    <row r="83" ht="63.0" customHeight="1">
      <c r="A83" s="4"/>
      <c r="B83" s="11"/>
      <c r="C83" s="69"/>
      <c r="D83" s="69" t="s">
        <v>316</v>
      </c>
      <c r="E83" s="69" t="s">
        <v>317</v>
      </c>
      <c r="F83" s="70">
        <v>529.99</v>
      </c>
      <c r="G83" s="70">
        <v>4.4</v>
      </c>
      <c r="H83" s="70">
        <v>288.0</v>
      </c>
      <c r="I83" s="70" t="s">
        <v>318</v>
      </c>
      <c r="J83" s="70" t="s">
        <v>319</v>
      </c>
      <c r="K83" s="11"/>
      <c r="L83" s="4"/>
    </row>
    <row r="84" ht="63.0" customHeight="1">
      <c r="A84" s="4"/>
      <c r="B84" s="11"/>
      <c r="C84" s="69"/>
      <c r="D84" s="69" t="s">
        <v>320</v>
      </c>
      <c r="E84" s="69" t="s">
        <v>321</v>
      </c>
      <c r="F84" s="70">
        <v>464.98</v>
      </c>
      <c r="G84" s="70">
        <v>4.1</v>
      </c>
      <c r="H84" s="70">
        <v>26.0</v>
      </c>
      <c r="I84" s="70" t="s">
        <v>322</v>
      </c>
      <c r="J84" s="70" t="s">
        <v>323</v>
      </c>
      <c r="K84" s="11"/>
      <c r="L84" s="4"/>
    </row>
    <row r="85" ht="63.0" customHeight="1">
      <c r="A85" s="4"/>
      <c r="B85" s="11"/>
      <c r="C85" s="69"/>
      <c r="D85" s="69" t="s">
        <v>324</v>
      </c>
      <c r="E85" s="69" t="s">
        <v>325</v>
      </c>
      <c r="F85" s="70">
        <v>589.97</v>
      </c>
      <c r="G85" s="70" t="s">
        <v>237</v>
      </c>
      <c r="H85" s="70" t="s">
        <v>237</v>
      </c>
      <c r="I85" s="70" t="s">
        <v>326</v>
      </c>
      <c r="J85" s="70" t="s">
        <v>267</v>
      </c>
      <c r="K85" s="11"/>
      <c r="L85" s="4"/>
    </row>
    <row r="86" ht="63.0" customHeight="1">
      <c r="A86" s="4"/>
      <c r="B86" s="11"/>
      <c r="C86" s="69"/>
      <c r="D86" s="69" t="s">
        <v>327</v>
      </c>
      <c r="E86" s="69" t="s">
        <v>328</v>
      </c>
      <c r="F86" s="70">
        <v>906.56</v>
      </c>
      <c r="G86" s="70">
        <v>4.1</v>
      </c>
      <c r="H86" s="70">
        <v>19.0</v>
      </c>
      <c r="I86" s="70" t="s">
        <v>329</v>
      </c>
      <c r="J86" s="70" t="s">
        <v>330</v>
      </c>
      <c r="K86" s="11"/>
      <c r="L86" s="4"/>
    </row>
    <row r="87" ht="63.0" customHeight="1">
      <c r="A87" s="4"/>
      <c r="B87" s="11"/>
      <c r="C87" s="69"/>
      <c r="D87" s="69" t="s">
        <v>331</v>
      </c>
      <c r="E87" s="69" t="s">
        <v>332</v>
      </c>
      <c r="F87" s="70">
        <v>210.0</v>
      </c>
      <c r="G87" s="70">
        <v>4.4</v>
      </c>
      <c r="H87" s="70">
        <v>146.0</v>
      </c>
      <c r="I87" s="70" t="s">
        <v>333</v>
      </c>
      <c r="J87" s="70" t="s">
        <v>334</v>
      </c>
      <c r="K87" s="11"/>
      <c r="L87" s="4"/>
    </row>
    <row r="88" ht="63.0" customHeight="1">
      <c r="A88" s="4"/>
      <c r="B88" s="11"/>
      <c r="C88" s="69"/>
      <c r="D88" s="69" t="s">
        <v>335</v>
      </c>
      <c r="E88" s="69" t="s">
        <v>336</v>
      </c>
      <c r="F88" s="70">
        <v>181.0</v>
      </c>
      <c r="G88" s="70">
        <v>4.3</v>
      </c>
      <c r="H88" s="70">
        <v>74.0</v>
      </c>
      <c r="I88" s="70" t="s">
        <v>337</v>
      </c>
      <c r="J88" s="70" t="s">
        <v>338</v>
      </c>
      <c r="K88" s="11"/>
      <c r="L88" s="4"/>
    </row>
    <row r="89" ht="63.0" customHeight="1">
      <c r="A89" s="4"/>
      <c r="B89" s="11"/>
      <c r="C89" s="69"/>
      <c r="D89" s="69" t="s">
        <v>339</v>
      </c>
      <c r="E89" s="69" t="s">
        <v>340</v>
      </c>
      <c r="F89" s="70">
        <v>302.0</v>
      </c>
      <c r="G89" s="70">
        <v>4.4</v>
      </c>
      <c r="H89" s="70">
        <v>19.0</v>
      </c>
      <c r="I89" s="70" t="s">
        <v>341</v>
      </c>
      <c r="J89" s="70" t="s">
        <v>342</v>
      </c>
      <c r="K89" s="11"/>
      <c r="L89" s="4"/>
    </row>
    <row r="90" ht="63.0" customHeight="1">
      <c r="A90" s="4"/>
      <c r="B90" s="11"/>
      <c r="C90" s="69"/>
      <c r="D90" s="69" t="s">
        <v>299</v>
      </c>
      <c r="E90" s="69" t="s">
        <v>300</v>
      </c>
      <c r="F90" s="70">
        <v>704.55</v>
      </c>
      <c r="G90" s="70">
        <v>4.1</v>
      </c>
      <c r="H90" s="70">
        <v>14.0</v>
      </c>
      <c r="I90" s="70" t="s">
        <v>343</v>
      </c>
      <c r="J90" s="70" t="s">
        <v>302</v>
      </c>
      <c r="K90" s="11"/>
      <c r="L90" s="4"/>
    </row>
    <row r="91" ht="63.0" customHeight="1">
      <c r="A91" s="4"/>
      <c r="B91" s="11"/>
      <c r="C91" s="69"/>
      <c r="D91" s="69" t="s">
        <v>344</v>
      </c>
      <c r="E91" s="69" t="s">
        <v>345</v>
      </c>
      <c r="F91" s="70">
        <v>649.97</v>
      </c>
      <c r="G91" s="70">
        <v>4.5</v>
      </c>
      <c r="H91" s="70">
        <v>41.0</v>
      </c>
      <c r="I91" s="70" t="s">
        <v>346</v>
      </c>
      <c r="J91" s="70" t="s">
        <v>347</v>
      </c>
      <c r="K91" s="11"/>
      <c r="L91" s="4"/>
    </row>
    <row r="92" ht="63.0" customHeight="1">
      <c r="A92" s="4"/>
      <c r="B92" s="11"/>
      <c r="C92" s="69"/>
      <c r="D92" s="69" t="s">
        <v>348</v>
      </c>
      <c r="E92" s="69" t="s">
        <v>349</v>
      </c>
      <c r="F92" s="70">
        <v>459.9</v>
      </c>
      <c r="G92" s="70">
        <v>3.4</v>
      </c>
      <c r="H92" s="70">
        <v>21.0</v>
      </c>
      <c r="I92" s="70" t="s">
        <v>350</v>
      </c>
      <c r="J92" s="70" t="s">
        <v>287</v>
      </c>
      <c r="K92" s="11"/>
      <c r="L92" s="4"/>
    </row>
    <row r="93" ht="63.0" customHeight="1">
      <c r="A93" s="4"/>
      <c r="B93" s="11"/>
      <c r="C93" s="69"/>
      <c r="D93" s="69" t="s">
        <v>351</v>
      </c>
      <c r="E93" s="69" t="s">
        <v>352</v>
      </c>
      <c r="F93" s="70">
        <v>549.72</v>
      </c>
      <c r="G93" s="70">
        <v>4.2</v>
      </c>
      <c r="H93" s="70">
        <v>1919.0</v>
      </c>
      <c r="I93" s="70" t="s">
        <v>353</v>
      </c>
      <c r="J93" s="70" t="s">
        <v>283</v>
      </c>
      <c r="K93" s="11"/>
      <c r="L93" s="4"/>
    </row>
    <row r="94" ht="63.0" customHeight="1">
      <c r="A94" s="4"/>
      <c r="B94" s="11"/>
      <c r="C94" s="69"/>
      <c r="D94" s="69" t="s">
        <v>354</v>
      </c>
      <c r="E94" s="69" t="s">
        <v>355</v>
      </c>
      <c r="F94" s="70">
        <v>529.74</v>
      </c>
      <c r="G94" s="70">
        <v>4.5</v>
      </c>
      <c r="H94" s="70">
        <v>341.0</v>
      </c>
      <c r="I94" s="70" t="s">
        <v>356</v>
      </c>
      <c r="J94" s="70" t="s">
        <v>357</v>
      </c>
      <c r="K94" s="11"/>
      <c r="L94" s="4"/>
    </row>
    <row r="95" ht="63.0" customHeight="1">
      <c r="A95" s="4"/>
      <c r="B95" s="11"/>
      <c r="C95" s="69"/>
      <c r="D95" s="69" t="s">
        <v>358</v>
      </c>
      <c r="E95" s="69" t="s">
        <v>359</v>
      </c>
      <c r="F95" s="70"/>
      <c r="G95" s="70"/>
      <c r="H95" s="70"/>
      <c r="I95" s="70" t="s">
        <v>360</v>
      </c>
      <c r="J95" s="70" t="s">
        <v>361</v>
      </c>
      <c r="K95" s="11"/>
      <c r="L95" s="4"/>
    </row>
    <row r="96" ht="63.0" customHeight="1">
      <c r="A96" s="4"/>
      <c r="B96" s="11"/>
      <c r="C96" s="69"/>
      <c r="D96" s="69" t="s">
        <v>354</v>
      </c>
      <c r="E96" s="69" t="s">
        <v>355</v>
      </c>
      <c r="F96" s="70">
        <v>529.74</v>
      </c>
      <c r="G96" s="70">
        <v>4.5</v>
      </c>
      <c r="H96" s="70">
        <v>341.0</v>
      </c>
      <c r="I96" s="70" t="s">
        <v>362</v>
      </c>
      <c r="J96" s="70" t="s">
        <v>357</v>
      </c>
      <c r="K96" s="11"/>
      <c r="L96" s="4"/>
    </row>
    <row r="97" ht="63.0" customHeight="1">
      <c r="A97" s="4"/>
      <c r="B97" s="11"/>
      <c r="C97" s="69"/>
      <c r="D97" s="69" t="s">
        <v>358</v>
      </c>
      <c r="E97" s="69" t="s">
        <v>359</v>
      </c>
      <c r="F97" s="70" t="s">
        <v>237</v>
      </c>
      <c r="G97" s="70" t="s">
        <v>237</v>
      </c>
      <c r="H97" s="70" t="s">
        <v>237</v>
      </c>
      <c r="I97" s="70" t="s">
        <v>363</v>
      </c>
      <c r="J97" s="70" t="s">
        <v>361</v>
      </c>
      <c r="K97" s="11"/>
      <c r="L97" s="4"/>
    </row>
    <row r="98" ht="63.0" customHeight="1">
      <c r="A98" s="4"/>
      <c r="B98" s="11"/>
      <c r="C98" s="69"/>
      <c r="D98" s="69" t="s">
        <v>364</v>
      </c>
      <c r="E98" s="69" t="s">
        <v>365</v>
      </c>
      <c r="F98" s="70" t="s">
        <v>237</v>
      </c>
      <c r="G98" s="70">
        <v>4.2</v>
      </c>
      <c r="H98" s="70">
        <v>18.0</v>
      </c>
      <c r="I98" s="70" t="s">
        <v>366</v>
      </c>
      <c r="J98" s="70" t="s">
        <v>287</v>
      </c>
      <c r="K98" s="11"/>
      <c r="L98" s="4"/>
    </row>
    <row r="99" ht="63.0" customHeight="1">
      <c r="A99" s="4"/>
      <c r="B99" s="11"/>
      <c r="C99" s="69"/>
      <c r="D99" s="69" t="s">
        <v>367</v>
      </c>
      <c r="E99" s="69" t="s">
        <v>368</v>
      </c>
      <c r="F99" s="70">
        <v>229.97</v>
      </c>
      <c r="G99" s="70">
        <v>4.5</v>
      </c>
      <c r="H99" s="70">
        <v>9.0</v>
      </c>
      <c r="I99" s="70" t="s">
        <v>369</v>
      </c>
      <c r="J99" s="70" t="s">
        <v>370</v>
      </c>
      <c r="K99" s="11"/>
      <c r="L99" s="4"/>
    </row>
    <row r="100" ht="63.0" customHeight="1">
      <c r="A100" s="4"/>
      <c r="B100" s="11"/>
      <c r="C100" s="69"/>
      <c r="D100" s="69" t="s">
        <v>371</v>
      </c>
      <c r="E100" s="69" t="s">
        <v>372</v>
      </c>
      <c r="F100" s="70">
        <v>907.56</v>
      </c>
      <c r="G100" s="70">
        <v>3.7</v>
      </c>
      <c r="H100" s="70">
        <v>10.0</v>
      </c>
      <c r="I100" s="70" t="s">
        <v>373</v>
      </c>
      <c r="J100" s="70" t="s">
        <v>374</v>
      </c>
      <c r="K100" s="11"/>
      <c r="L100" s="4"/>
    </row>
    <row r="101" ht="63.0" customHeight="1">
      <c r="A101" s="4"/>
      <c r="B101" s="11"/>
      <c r="C101" s="69"/>
      <c r="D101" s="69" t="s">
        <v>375</v>
      </c>
      <c r="E101" s="69" t="s">
        <v>376</v>
      </c>
      <c r="F101" s="70" t="s">
        <v>237</v>
      </c>
      <c r="G101" s="70">
        <v>3.7</v>
      </c>
      <c r="H101" s="70">
        <v>7.0</v>
      </c>
      <c r="I101" s="70" t="s">
        <v>377</v>
      </c>
      <c r="J101" s="70" t="s">
        <v>378</v>
      </c>
      <c r="K101" s="11"/>
      <c r="L101" s="4"/>
    </row>
    <row r="102" ht="63.0" customHeight="1">
      <c r="A102" s="4"/>
      <c r="B102" s="11"/>
      <c r="C102" s="69"/>
      <c r="D102" s="69" t="s">
        <v>379</v>
      </c>
      <c r="E102" s="69" t="s">
        <v>380</v>
      </c>
      <c r="F102" s="70">
        <v>1159.97</v>
      </c>
      <c r="G102" s="70">
        <v>3.4</v>
      </c>
      <c r="H102" s="70">
        <v>3.0</v>
      </c>
      <c r="I102" s="70" t="s">
        <v>381</v>
      </c>
      <c r="J102" s="70" t="s">
        <v>291</v>
      </c>
      <c r="K102" s="11"/>
      <c r="L102" s="4"/>
    </row>
    <row r="103" ht="63.0" customHeight="1">
      <c r="A103" s="4"/>
      <c r="B103" s="11"/>
      <c r="C103" s="69"/>
      <c r="D103" s="69" t="s">
        <v>382</v>
      </c>
      <c r="E103" s="69" t="s">
        <v>383</v>
      </c>
      <c r="F103" s="70">
        <v>419.99</v>
      </c>
      <c r="G103" s="70">
        <v>3.5</v>
      </c>
      <c r="H103" s="70">
        <v>18.0</v>
      </c>
      <c r="I103" s="70" t="s">
        <v>384</v>
      </c>
      <c r="J103" s="70" t="s">
        <v>385</v>
      </c>
      <c r="K103" s="11"/>
      <c r="L103" s="4"/>
    </row>
    <row r="104" ht="63.0" customHeight="1">
      <c r="A104" s="4"/>
      <c r="B104" s="11"/>
      <c r="C104" s="69"/>
      <c r="D104" s="69" t="s">
        <v>386</v>
      </c>
      <c r="E104" s="69" t="s">
        <v>387</v>
      </c>
      <c r="F104" s="70">
        <v>399.95</v>
      </c>
      <c r="G104" s="70">
        <v>3.9</v>
      </c>
      <c r="H104" s="70">
        <v>72.0</v>
      </c>
      <c r="I104" s="70" t="s">
        <v>388</v>
      </c>
      <c r="J104" s="70" t="s">
        <v>389</v>
      </c>
      <c r="K104" s="11"/>
      <c r="L104" s="4"/>
    </row>
    <row r="105" ht="63.0" customHeight="1">
      <c r="A105" s="4"/>
      <c r="B105" s="11"/>
      <c r="C105" s="69"/>
      <c r="D105" s="69" t="s">
        <v>390</v>
      </c>
      <c r="E105" s="69" t="s">
        <v>391</v>
      </c>
      <c r="F105" s="70">
        <v>269.0</v>
      </c>
      <c r="G105" s="70">
        <v>2.5</v>
      </c>
      <c r="H105" s="70">
        <v>10.0</v>
      </c>
      <c r="I105" s="70" t="s">
        <v>392</v>
      </c>
      <c r="J105" s="70" t="s">
        <v>393</v>
      </c>
      <c r="K105" s="11"/>
      <c r="L105" s="4"/>
    </row>
    <row r="106" ht="63.0" customHeight="1">
      <c r="A106" s="4"/>
      <c r="B106" s="11"/>
      <c r="C106" s="69"/>
      <c r="D106" s="69" t="s">
        <v>394</v>
      </c>
      <c r="E106" s="69" t="s">
        <v>395</v>
      </c>
      <c r="F106" s="70">
        <v>501.75</v>
      </c>
      <c r="G106" s="70">
        <v>4.4</v>
      </c>
      <c r="H106" s="70">
        <v>42.0</v>
      </c>
      <c r="I106" s="70" t="s">
        <v>396</v>
      </c>
      <c r="J106" s="70" t="s">
        <v>397</v>
      </c>
      <c r="K106" s="11"/>
      <c r="L106" s="4"/>
    </row>
    <row r="107" ht="63.0" customHeight="1">
      <c r="A107" s="4"/>
      <c r="B107" s="11"/>
      <c r="C107" s="69"/>
      <c r="D107" s="69" t="s">
        <v>398</v>
      </c>
      <c r="E107" s="69" t="s">
        <v>399</v>
      </c>
      <c r="F107" s="70">
        <v>318.0</v>
      </c>
      <c r="G107" s="70">
        <v>4.1</v>
      </c>
      <c r="H107" s="70">
        <v>47.0</v>
      </c>
      <c r="I107" s="70" t="s">
        <v>400</v>
      </c>
      <c r="J107" s="70" t="s">
        <v>401</v>
      </c>
      <c r="K107" s="11"/>
      <c r="L107" s="4"/>
    </row>
    <row r="108" ht="63.0" customHeight="1">
      <c r="A108" s="4"/>
      <c r="B108" s="11"/>
      <c r="C108" s="69"/>
      <c r="D108" s="69" t="s">
        <v>402</v>
      </c>
      <c r="E108" s="69" t="s">
        <v>403</v>
      </c>
      <c r="F108" s="70">
        <v>489.53</v>
      </c>
      <c r="G108" s="70">
        <v>4.3</v>
      </c>
      <c r="H108" s="70">
        <v>110.0</v>
      </c>
      <c r="I108" s="70" t="s">
        <v>404</v>
      </c>
      <c r="J108" s="70" t="s">
        <v>405</v>
      </c>
      <c r="K108" s="11"/>
      <c r="L108" s="4"/>
    </row>
    <row r="109" ht="63.0" customHeight="1">
      <c r="A109" s="4"/>
      <c r="B109" s="11"/>
      <c r="C109" s="69"/>
      <c r="D109" s="69" t="s">
        <v>406</v>
      </c>
      <c r="E109" s="69" t="s">
        <v>407</v>
      </c>
      <c r="F109" s="70">
        <v>265.0</v>
      </c>
      <c r="G109" s="70">
        <v>4.2</v>
      </c>
      <c r="H109" s="70">
        <v>791.0</v>
      </c>
      <c r="I109" s="70" t="s">
        <v>408</v>
      </c>
      <c r="J109" s="70" t="s">
        <v>409</v>
      </c>
      <c r="K109" s="11"/>
      <c r="L109" s="4"/>
    </row>
    <row r="110" ht="63.0" customHeight="1">
      <c r="A110" s="4"/>
      <c r="B110" s="11"/>
      <c r="C110" s="69"/>
      <c r="D110" s="69" t="s">
        <v>410</v>
      </c>
      <c r="E110" s="69" t="s">
        <v>411</v>
      </c>
      <c r="F110" s="70">
        <v>1319.96</v>
      </c>
      <c r="G110" s="70" t="s">
        <v>237</v>
      </c>
      <c r="H110" s="70" t="s">
        <v>237</v>
      </c>
      <c r="I110" s="70" t="s">
        <v>412</v>
      </c>
      <c r="J110" s="70" t="s">
        <v>413</v>
      </c>
      <c r="K110" s="11"/>
      <c r="L110" s="4"/>
    </row>
    <row r="111" ht="63.0" customHeight="1">
      <c r="A111" s="4"/>
      <c r="B111" s="11"/>
      <c r="C111" s="69"/>
      <c r="D111" s="69" t="s">
        <v>414</v>
      </c>
      <c r="E111" s="69" t="s">
        <v>415</v>
      </c>
      <c r="F111" s="70">
        <v>181.0</v>
      </c>
      <c r="G111" s="70">
        <v>4.1</v>
      </c>
      <c r="H111" s="70">
        <v>89.0</v>
      </c>
      <c r="I111" s="70" t="s">
        <v>416</v>
      </c>
      <c r="J111" s="70" t="s">
        <v>417</v>
      </c>
      <c r="K111" s="11"/>
      <c r="L111" s="4"/>
    </row>
    <row r="112" ht="63.0" customHeight="1">
      <c r="A112" s="4"/>
      <c r="B112" s="11"/>
      <c r="C112" s="69"/>
      <c r="D112" s="69" t="s">
        <v>394</v>
      </c>
      <c r="E112" s="69" t="s">
        <v>395</v>
      </c>
      <c r="F112" s="70">
        <v>501.75</v>
      </c>
      <c r="G112" s="70">
        <v>4.4</v>
      </c>
      <c r="H112" s="70">
        <v>42.0</v>
      </c>
      <c r="I112" s="70" t="s">
        <v>418</v>
      </c>
      <c r="J112" s="70" t="s">
        <v>397</v>
      </c>
      <c r="K112" s="11"/>
      <c r="L112" s="4"/>
    </row>
    <row r="113" ht="63.0" customHeight="1">
      <c r="A113" s="4"/>
      <c r="B113" s="11"/>
      <c r="C113" s="69"/>
      <c r="D113" s="69" t="s">
        <v>386</v>
      </c>
      <c r="E113" s="69" t="s">
        <v>387</v>
      </c>
      <c r="F113" s="70">
        <v>399.95</v>
      </c>
      <c r="G113" s="70">
        <v>3.9</v>
      </c>
      <c r="H113" s="70">
        <v>72.0</v>
      </c>
      <c r="I113" s="70" t="s">
        <v>419</v>
      </c>
      <c r="J113" s="70" t="s">
        <v>389</v>
      </c>
      <c r="K113" s="11"/>
      <c r="L113" s="4"/>
    </row>
    <row r="114" ht="63.0" customHeight="1">
      <c r="A114" s="4"/>
      <c r="B114" s="11"/>
      <c r="C114" s="69"/>
      <c r="D114" s="69" t="s">
        <v>420</v>
      </c>
      <c r="E114" s="69" t="s">
        <v>421</v>
      </c>
      <c r="F114" s="70">
        <v>200.0</v>
      </c>
      <c r="G114" s="70">
        <v>4.2</v>
      </c>
      <c r="H114" s="70">
        <v>23.0</v>
      </c>
      <c r="I114" s="70" t="s">
        <v>422</v>
      </c>
      <c r="J114" s="70" t="s">
        <v>423</v>
      </c>
      <c r="K114" s="11"/>
      <c r="L114" s="4"/>
    </row>
    <row r="115" ht="63.0" customHeight="1">
      <c r="A115" s="4"/>
      <c r="B115" s="11"/>
      <c r="C115" s="69"/>
      <c r="D115" s="69" t="s">
        <v>424</v>
      </c>
      <c r="E115" s="69" t="s">
        <v>425</v>
      </c>
      <c r="F115" s="70">
        <v>515.03</v>
      </c>
      <c r="G115" s="70">
        <v>3.8</v>
      </c>
      <c r="H115" s="70">
        <v>6.0</v>
      </c>
      <c r="I115" s="70" t="s">
        <v>426</v>
      </c>
      <c r="J115" s="70" t="s">
        <v>374</v>
      </c>
      <c r="K115" s="11"/>
      <c r="L115" s="4"/>
    </row>
    <row r="116" ht="63.0" customHeight="1">
      <c r="A116" s="4"/>
      <c r="B116" s="11"/>
      <c r="C116" s="69"/>
      <c r="D116" s="69" t="s">
        <v>427</v>
      </c>
      <c r="E116" s="69" t="s">
        <v>428</v>
      </c>
      <c r="F116" s="70">
        <v>330.99</v>
      </c>
      <c r="G116" s="70">
        <v>4.4</v>
      </c>
      <c r="H116" s="70">
        <v>244.0</v>
      </c>
      <c r="I116" s="70" t="s">
        <v>429</v>
      </c>
      <c r="J116" s="70" t="s">
        <v>430</v>
      </c>
      <c r="K116" s="11"/>
      <c r="L116" s="4"/>
    </row>
    <row r="117" ht="63.0" customHeight="1">
      <c r="A117" s="4"/>
      <c r="B117" s="11"/>
      <c r="C117" s="69"/>
      <c r="D117" s="69" t="s">
        <v>431</v>
      </c>
      <c r="E117" s="69" t="s">
        <v>432</v>
      </c>
      <c r="F117" s="70">
        <v>666.77</v>
      </c>
      <c r="G117" s="70">
        <v>4.0</v>
      </c>
      <c r="H117" s="70">
        <v>41.0</v>
      </c>
      <c r="I117" s="70" t="s">
        <v>433</v>
      </c>
      <c r="J117" s="70" t="s">
        <v>287</v>
      </c>
      <c r="K117" s="11"/>
      <c r="L117" s="4"/>
    </row>
    <row r="118" ht="63.0" customHeight="1">
      <c r="A118" s="4"/>
      <c r="B118" s="11"/>
      <c r="C118" s="69"/>
      <c r="D118" s="69" t="s">
        <v>434</v>
      </c>
      <c r="E118" s="69" t="s">
        <v>435</v>
      </c>
      <c r="F118" s="70">
        <v>181.0</v>
      </c>
      <c r="G118" s="70">
        <v>4.1</v>
      </c>
      <c r="H118" s="70">
        <v>46.0</v>
      </c>
      <c r="I118" s="70" t="s">
        <v>436</v>
      </c>
      <c r="J118" s="70" t="s">
        <v>271</v>
      </c>
      <c r="K118" s="11"/>
      <c r="L118" s="4"/>
    </row>
    <row r="119" ht="63.0" customHeight="1">
      <c r="A119" s="4"/>
      <c r="B119" s="11"/>
      <c r="C119" s="69"/>
      <c r="D119" s="69" t="s">
        <v>437</v>
      </c>
      <c r="E119" s="69" t="s">
        <v>438</v>
      </c>
      <c r="F119" s="70">
        <v>255.14</v>
      </c>
      <c r="G119" s="70">
        <v>3.7</v>
      </c>
      <c r="H119" s="70">
        <v>51.0</v>
      </c>
      <c r="I119" s="70" t="s">
        <v>439</v>
      </c>
      <c r="J119" s="70" t="s">
        <v>440</v>
      </c>
      <c r="K119" s="11"/>
      <c r="L119" s="4"/>
    </row>
    <row r="120" ht="63.0" customHeight="1">
      <c r="A120" s="4"/>
      <c r="B120" s="11"/>
      <c r="C120" s="69"/>
      <c r="D120" s="69" t="s">
        <v>402</v>
      </c>
      <c r="E120" s="69" t="s">
        <v>403</v>
      </c>
      <c r="F120" s="70">
        <v>489.53</v>
      </c>
      <c r="G120" s="70">
        <v>4.3</v>
      </c>
      <c r="H120" s="70">
        <v>110.0</v>
      </c>
      <c r="I120" s="70" t="s">
        <v>441</v>
      </c>
      <c r="J120" s="70" t="s">
        <v>405</v>
      </c>
      <c r="K120" s="11"/>
      <c r="L120" s="4"/>
    </row>
    <row r="121" ht="63.0" customHeight="1">
      <c r="A121" s="4"/>
      <c r="B121" s="11"/>
      <c r="C121" s="69"/>
      <c r="D121" s="69" t="s">
        <v>442</v>
      </c>
      <c r="E121" s="69" t="s">
        <v>443</v>
      </c>
      <c r="F121" s="70">
        <v>249.0</v>
      </c>
      <c r="G121" s="70">
        <v>3.9</v>
      </c>
      <c r="H121" s="70">
        <v>34.0</v>
      </c>
      <c r="I121" s="70" t="s">
        <v>444</v>
      </c>
      <c r="J121" s="70" t="s">
        <v>445</v>
      </c>
      <c r="K121" s="11"/>
      <c r="L121" s="4"/>
    </row>
    <row r="122" ht="63.0" customHeight="1">
      <c r="A122" s="4"/>
      <c r="B122" s="11"/>
      <c r="C122" s="69"/>
      <c r="D122" s="69" t="s">
        <v>446</v>
      </c>
      <c r="E122" s="69" t="s">
        <v>447</v>
      </c>
      <c r="F122" s="70">
        <v>519.0</v>
      </c>
      <c r="G122" s="70">
        <v>3.3</v>
      </c>
      <c r="H122" s="70">
        <v>11.0</v>
      </c>
      <c r="I122" s="70" t="s">
        <v>448</v>
      </c>
      <c r="J122" s="70" t="s">
        <v>449</v>
      </c>
      <c r="K122" s="11"/>
      <c r="L122" s="4"/>
    </row>
    <row r="123" ht="63.0" customHeight="1">
      <c r="A123" s="4"/>
      <c r="B123" s="11"/>
      <c r="C123" s="69"/>
      <c r="D123" s="69" t="s">
        <v>379</v>
      </c>
      <c r="E123" s="69" t="s">
        <v>380</v>
      </c>
      <c r="F123" s="70">
        <v>1159.97</v>
      </c>
      <c r="G123" s="70">
        <v>3.4</v>
      </c>
      <c r="H123" s="70">
        <v>3.0</v>
      </c>
      <c r="I123" s="70" t="s">
        <v>450</v>
      </c>
      <c r="J123" s="70" t="s">
        <v>291</v>
      </c>
      <c r="K123" s="11"/>
      <c r="L123" s="4"/>
    </row>
    <row r="124" ht="63.0" customHeight="1">
      <c r="A124" s="4"/>
      <c r="B124" s="11"/>
      <c r="C124" s="69"/>
      <c r="D124" s="69" t="s">
        <v>410</v>
      </c>
      <c r="E124" s="69" t="s">
        <v>411</v>
      </c>
      <c r="F124" s="70">
        <v>1319.96</v>
      </c>
      <c r="G124" s="70" t="s">
        <v>237</v>
      </c>
      <c r="H124" s="70" t="s">
        <v>237</v>
      </c>
      <c r="I124" s="70" t="s">
        <v>451</v>
      </c>
      <c r="J124" s="70" t="s">
        <v>413</v>
      </c>
      <c r="K124" s="11"/>
      <c r="L124" s="4"/>
    </row>
    <row r="125" ht="63.0" customHeight="1">
      <c r="A125" s="4"/>
      <c r="B125" s="11"/>
      <c r="C125" s="69"/>
      <c r="D125" s="69" t="s">
        <v>452</v>
      </c>
      <c r="E125" s="69" t="s">
        <v>453</v>
      </c>
      <c r="F125" s="70" t="s">
        <v>237</v>
      </c>
      <c r="G125" s="70">
        <v>4.1</v>
      </c>
      <c r="H125" s="70">
        <v>60.0</v>
      </c>
      <c r="I125" s="70" t="s">
        <v>454</v>
      </c>
      <c r="J125" s="70" t="s">
        <v>455</v>
      </c>
      <c r="K125" s="11"/>
      <c r="L125" s="4"/>
    </row>
    <row r="126" ht="63.0" customHeight="1">
      <c r="A126" s="4"/>
      <c r="B126" s="11"/>
      <c r="C126" s="69"/>
      <c r="D126" s="69" t="s">
        <v>456</v>
      </c>
      <c r="E126" s="69" t="s">
        <v>457</v>
      </c>
      <c r="F126" s="70" t="s">
        <v>237</v>
      </c>
      <c r="G126" s="70">
        <v>4.0</v>
      </c>
      <c r="H126" s="70">
        <v>4.0</v>
      </c>
      <c r="I126" s="70" t="s">
        <v>458</v>
      </c>
      <c r="J126" s="70" t="s">
        <v>234</v>
      </c>
      <c r="K126" s="11"/>
      <c r="L126" s="4"/>
    </row>
    <row r="127" ht="63.0" customHeight="1">
      <c r="A127" s="4"/>
      <c r="B127" s="11"/>
      <c r="C127" s="69"/>
      <c r="D127" s="69" t="s">
        <v>459</v>
      </c>
      <c r="E127" s="69" t="s">
        <v>460</v>
      </c>
      <c r="F127" s="70">
        <v>274.0</v>
      </c>
      <c r="G127" s="70">
        <v>3.3</v>
      </c>
      <c r="H127" s="70">
        <v>16.0</v>
      </c>
      <c r="I127" s="70" t="s">
        <v>461</v>
      </c>
      <c r="J127" s="70" t="s">
        <v>462</v>
      </c>
      <c r="K127" s="11"/>
      <c r="L127" s="4"/>
    </row>
    <row r="128" ht="63.0" customHeight="1">
      <c r="A128" s="4"/>
      <c r="B128" s="11"/>
      <c r="C128" s="69"/>
      <c r="D128" s="69" t="s">
        <v>463</v>
      </c>
      <c r="E128" s="69" t="s">
        <v>464</v>
      </c>
      <c r="F128" s="70">
        <v>82.99</v>
      </c>
      <c r="G128" s="70">
        <v>4.3</v>
      </c>
      <c r="H128" s="70">
        <v>3.0</v>
      </c>
      <c r="I128" s="70" t="s">
        <v>465</v>
      </c>
      <c r="J128" s="70" t="s">
        <v>466</v>
      </c>
      <c r="K128" s="11"/>
      <c r="L128" s="4"/>
    </row>
    <row r="129" ht="63.0" customHeight="1">
      <c r="A129" s="4"/>
      <c r="B129" s="11"/>
      <c r="C129" s="69"/>
      <c r="D129" s="69" t="s">
        <v>467</v>
      </c>
      <c r="E129" s="69" t="s">
        <v>468</v>
      </c>
      <c r="F129" s="70">
        <v>259.99</v>
      </c>
      <c r="G129" s="70">
        <v>3.4</v>
      </c>
      <c r="H129" s="70">
        <v>4.0</v>
      </c>
      <c r="I129" s="70" t="s">
        <v>469</v>
      </c>
      <c r="J129" s="70" t="s">
        <v>310</v>
      </c>
      <c r="K129" s="11"/>
      <c r="L129" s="4"/>
    </row>
    <row r="130" ht="63.0" customHeight="1">
      <c r="A130" s="4"/>
      <c r="B130" s="11"/>
      <c r="C130" s="69"/>
      <c r="D130" s="69" t="s">
        <v>470</v>
      </c>
      <c r="E130" s="69" t="s">
        <v>471</v>
      </c>
      <c r="F130" s="70">
        <v>899.0</v>
      </c>
      <c r="G130" s="70" t="s">
        <v>237</v>
      </c>
      <c r="H130" s="70" t="s">
        <v>237</v>
      </c>
      <c r="I130" s="70" t="s">
        <v>472</v>
      </c>
      <c r="J130" s="70" t="s">
        <v>473</v>
      </c>
      <c r="K130" s="11"/>
      <c r="L130" s="4"/>
    </row>
    <row r="131" ht="63.0" customHeight="1">
      <c r="A131" s="4"/>
      <c r="B131" s="11"/>
      <c r="C131" s="69"/>
      <c r="D131" s="69" t="s">
        <v>474</v>
      </c>
      <c r="E131" s="69" t="s">
        <v>475</v>
      </c>
      <c r="F131" s="70">
        <v>1166.46</v>
      </c>
      <c r="G131" s="70">
        <v>4.3</v>
      </c>
      <c r="H131" s="70">
        <v>274.0</v>
      </c>
      <c r="I131" s="70" t="s">
        <v>476</v>
      </c>
      <c r="J131" s="70" t="s">
        <v>477</v>
      </c>
      <c r="K131" s="11"/>
      <c r="L131" s="4"/>
    </row>
    <row r="132" ht="63.0" customHeight="1">
      <c r="A132" s="4"/>
      <c r="B132" s="11"/>
      <c r="C132" s="69"/>
      <c r="D132" s="69" t="s">
        <v>478</v>
      </c>
      <c r="E132" s="69" t="s">
        <v>479</v>
      </c>
      <c r="F132" s="70">
        <v>194.99</v>
      </c>
      <c r="G132" s="70">
        <v>4.1</v>
      </c>
      <c r="H132" s="70">
        <v>36.0</v>
      </c>
      <c r="I132" s="70" t="s">
        <v>480</v>
      </c>
      <c r="J132" s="70" t="s">
        <v>481</v>
      </c>
      <c r="K132" s="11"/>
      <c r="L132" s="4"/>
    </row>
    <row r="133" ht="63.0" customHeight="1">
      <c r="A133" s="4"/>
      <c r="B133" s="11"/>
      <c r="C133" s="69"/>
      <c r="D133" s="69" t="s">
        <v>482</v>
      </c>
      <c r="E133" s="69" t="s">
        <v>483</v>
      </c>
      <c r="F133" s="70">
        <v>1319.96</v>
      </c>
      <c r="G133" s="70" t="s">
        <v>237</v>
      </c>
      <c r="H133" s="70" t="s">
        <v>237</v>
      </c>
      <c r="I133" s="70" t="s">
        <v>484</v>
      </c>
      <c r="J133" s="70" t="s">
        <v>485</v>
      </c>
      <c r="K133" s="11"/>
      <c r="L133" s="4"/>
    </row>
    <row r="134" ht="63.0" customHeight="1">
      <c r="A134" s="4"/>
      <c r="B134" s="11"/>
      <c r="C134" s="69"/>
      <c r="D134" s="69" t="s">
        <v>486</v>
      </c>
      <c r="E134" s="69" t="s">
        <v>487</v>
      </c>
      <c r="F134" s="70">
        <v>305.49</v>
      </c>
      <c r="G134" s="70">
        <v>4.4</v>
      </c>
      <c r="H134" s="70">
        <v>244.0</v>
      </c>
      <c r="I134" s="70" t="s">
        <v>488</v>
      </c>
      <c r="J134" s="70" t="s">
        <v>489</v>
      </c>
      <c r="K134" s="11"/>
      <c r="L134" s="4"/>
    </row>
    <row r="135" ht="63.0" customHeight="1">
      <c r="A135" s="4"/>
      <c r="B135" s="11"/>
      <c r="C135" s="69"/>
      <c r="D135" s="69" t="s">
        <v>490</v>
      </c>
      <c r="E135" s="69" t="s">
        <v>491</v>
      </c>
      <c r="F135" s="70">
        <v>339.95</v>
      </c>
      <c r="G135" s="70">
        <v>4.0</v>
      </c>
      <c r="H135" s="70">
        <v>504.0</v>
      </c>
      <c r="I135" s="70" t="s">
        <v>492</v>
      </c>
      <c r="J135" s="70" t="s">
        <v>493</v>
      </c>
      <c r="K135" s="11"/>
      <c r="L135" s="4"/>
    </row>
    <row r="136" ht="63.0" customHeight="1">
      <c r="A136" s="4"/>
      <c r="B136" s="11"/>
      <c r="C136" s="69"/>
      <c r="D136" s="69" t="s">
        <v>494</v>
      </c>
      <c r="E136" s="69" t="s">
        <v>495</v>
      </c>
      <c r="F136" s="70" t="s">
        <v>237</v>
      </c>
      <c r="G136" s="70">
        <v>4.2</v>
      </c>
      <c r="H136" s="70">
        <v>89.0</v>
      </c>
      <c r="I136" s="70" t="s">
        <v>496</v>
      </c>
      <c r="J136" s="70" t="s">
        <v>497</v>
      </c>
      <c r="K136" s="11"/>
      <c r="L136" s="4"/>
    </row>
    <row r="137" ht="63.0" customHeight="1">
      <c r="A137" s="4"/>
      <c r="B137" s="11"/>
      <c r="C137" s="69"/>
      <c r="D137" s="69" t="s">
        <v>498</v>
      </c>
      <c r="E137" s="69" t="s">
        <v>499</v>
      </c>
      <c r="F137" s="70">
        <v>529.99</v>
      </c>
      <c r="G137" s="70">
        <v>4.4</v>
      </c>
      <c r="H137" s="70">
        <v>115.0</v>
      </c>
      <c r="I137" s="70" t="s">
        <v>500</v>
      </c>
      <c r="J137" s="70" t="s">
        <v>501</v>
      </c>
      <c r="K137" s="11"/>
      <c r="L137" s="4"/>
    </row>
    <row r="138" ht="63.0" customHeight="1">
      <c r="A138" s="4"/>
      <c r="B138" s="11"/>
      <c r="C138" s="69"/>
      <c r="D138" s="69" t="s">
        <v>502</v>
      </c>
      <c r="E138" s="69" t="s">
        <v>503</v>
      </c>
      <c r="F138" s="70">
        <v>399.5</v>
      </c>
      <c r="G138" s="70">
        <v>3.7</v>
      </c>
      <c r="H138" s="70">
        <v>56.0</v>
      </c>
      <c r="I138" s="70" t="s">
        <v>504</v>
      </c>
      <c r="J138" s="70" t="s">
        <v>505</v>
      </c>
      <c r="K138" s="11"/>
      <c r="L138" s="4"/>
    </row>
    <row r="139" ht="63.0" customHeight="1">
      <c r="A139" s="4"/>
      <c r="B139" s="11"/>
      <c r="C139" s="69"/>
      <c r="D139" s="69" t="s">
        <v>506</v>
      </c>
      <c r="E139" s="69" t="s">
        <v>507</v>
      </c>
      <c r="F139" s="70">
        <v>539.99</v>
      </c>
      <c r="G139" s="70">
        <v>3.9</v>
      </c>
      <c r="H139" s="70">
        <v>35.0</v>
      </c>
      <c r="I139" s="70" t="s">
        <v>508</v>
      </c>
      <c r="J139" s="70" t="s">
        <v>405</v>
      </c>
      <c r="K139" s="11"/>
      <c r="L139" s="4"/>
    </row>
    <row r="140" ht="63.0" customHeight="1">
      <c r="A140" s="4"/>
      <c r="B140" s="11"/>
      <c r="C140" s="69"/>
      <c r="D140" s="69" t="s">
        <v>509</v>
      </c>
      <c r="E140" s="69" t="s">
        <v>510</v>
      </c>
      <c r="F140" s="70">
        <v>304.0</v>
      </c>
      <c r="G140" s="70">
        <v>4.3</v>
      </c>
      <c r="H140" s="70">
        <v>18.0</v>
      </c>
      <c r="I140" s="70" t="s">
        <v>511</v>
      </c>
      <c r="J140" s="70" t="s">
        <v>512</v>
      </c>
      <c r="K140" s="11"/>
      <c r="L140" s="4"/>
    </row>
    <row r="141" ht="63.0" customHeight="1">
      <c r="A141" s="4"/>
      <c r="B141" s="11"/>
      <c r="C141" s="69"/>
      <c r="D141" s="69" t="s">
        <v>513</v>
      </c>
      <c r="E141" s="69" t="s">
        <v>514</v>
      </c>
      <c r="F141" s="70">
        <v>311.99</v>
      </c>
      <c r="G141" s="70">
        <v>4.8</v>
      </c>
      <c r="H141" s="70">
        <v>10.0</v>
      </c>
      <c r="I141" s="70" t="s">
        <v>515</v>
      </c>
      <c r="J141" s="70" t="s">
        <v>516</v>
      </c>
      <c r="K141" s="11"/>
      <c r="L141" s="4"/>
    </row>
    <row r="142" ht="63.0" customHeight="1">
      <c r="A142" s="4"/>
      <c r="B142" s="11"/>
      <c r="C142" s="69"/>
      <c r="D142" s="69" t="s">
        <v>517</v>
      </c>
      <c r="E142" s="69" t="s">
        <v>518</v>
      </c>
      <c r="F142" s="70">
        <v>569.95</v>
      </c>
      <c r="G142" s="70">
        <v>5.0</v>
      </c>
      <c r="H142" s="70">
        <v>6.0</v>
      </c>
      <c r="I142" s="70" t="s">
        <v>519</v>
      </c>
      <c r="J142" s="70" t="s">
        <v>275</v>
      </c>
      <c r="K142" s="11"/>
      <c r="L142" s="4"/>
    </row>
    <row r="143" ht="63.0" customHeight="1">
      <c r="A143" s="4"/>
      <c r="B143" s="11"/>
      <c r="C143" s="69"/>
      <c r="D143" s="69" t="s">
        <v>520</v>
      </c>
      <c r="E143" s="69" t="s">
        <v>521</v>
      </c>
      <c r="F143" s="70">
        <v>1119.96</v>
      </c>
      <c r="G143" s="70"/>
      <c r="H143" s="70"/>
      <c r="I143" s="70" t="s">
        <v>522</v>
      </c>
      <c r="J143" s="70" t="s">
        <v>523</v>
      </c>
      <c r="K143" s="11"/>
      <c r="L143" s="4"/>
    </row>
    <row r="144" ht="63.0" customHeight="1">
      <c r="A144" s="4"/>
      <c r="B144" s="11"/>
      <c r="C144" s="69"/>
      <c r="D144" s="69"/>
      <c r="E144" s="69"/>
      <c r="F144" s="70"/>
      <c r="G144" s="70"/>
      <c r="H144" s="70"/>
      <c r="I144" s="70"/>
      <c r="J144" s="70"/>
      <c r="K144" s="11"/>
      <c r="L144" s="4"/>
    </row>
    <row r="145" ht="63.0" customHeight="1">
      <c r="A145" s="4"/>
      <c r="B145" s="11"/>
      <c r="C145" s="69"/>
      <c r="D145" s="69"/>
      <c r="E145" s="69"/>
      <c r="F145" s="70"/>
      <c r="G145" s="70"/>
      <c r="H145" s="70"/>
      <c r="I145" s="70"/>
      <c r="J145" s="70"/>
      <c r="K145" s="11"/>
      <c r="L145" s="4"/>
    </row>
    <row r="146" ht="63.0" customHeight="1">
      <c r="A146" s="4"/>
      <c r="B146" s="11"/>
      <c r="C146" s="69"/>
      <c r="D146" s="69"/>
      <c r="E146" s="69"/>
      <c r="F146" s="70"/>
      <c r="G146" s="70"/>
      <c r="H146" s="70"/>
      <c r="I146" s="70"/>
      <c r="J146" s="70"/>
      <c r="K146" s="11"/>
      <c r="L146" s="4"/>
    </row>
    <row r="147" ht="63.0" customHeight="1">
      <c r="A147" s="4"/>
      <c r="B147" s="11"/>
      <c r="C147" s="69"/>
      <c r="D147" s="69"/>
      <c r="E147" s="69"/>
      <c r="F147" s="70"/>
      <c r="G147" s="70"/>
      <c r="H147" s="70"/>
      <c r="I147" s="70"/>
      <c r="J147" s="70"/>
      <c r="K147" s="11"/>
      <c r="L147" s="4"/>
    </row>
    <row r="148" ht="63.0" customHeight="1">
      <c r="A148" s="4"/>
      <c r="B148" s="11"/>
      <c r="C148" s="69"/>
      <c r="D148" s="69"/>
      <c r="E148" s="69"/>
      <c r="F148" s="70"/>
      <c r="G148" s="70"/>
      <c r="H148" s="70"/>
      <c r="I148" s="70"/>
      <c r="J148" s="70"/>
      <c r="K148" s="11"/>
      <c r="L148" s="4"/>
    </row>
    <row r="149" ht="63.0" customHeight="1">
      <c r="A149" s="4"/>
      <c r="B149" s="11"/>
      <c r="C149" s="69"/>
      <c r="D149" s="69"/>
      <c r="E149" s="69"/>
      <c r="F149" s="70"/>
      <c r="G149" s="70"/>
      <c r="H149" s="70"/>
      <c r="I149" s="70"/>
      <c r="J149" s="70"/>
      <c r="K149" s="11"/>
      <c r="L149" s="4"/>
    </row>
    <row r="150" ht="63.0" customHeight="1">
      <c r="A150" s="4"/>
      <c r="B150" s="11"/>
      <c r="C150" s="69"/>
      <c r="D150" s="69"/>
      <c r="E150" s="69"/>
      <c r="F150" s="70"/>
      <c r="G150" s="70"/>
      <c r="H150" s="70"/>
      <c r="I150" s="70"/>
      <c r="J150" s="70"/>
      <c r="K150" s="11"/>
      <c r="L150" s="4"/>
    </row>
    <row r="151" ht="63.0" customHeight="1">
      <c r="A151" s="4"/>
      <c r="B151" s="11"/>
      <c r="C151" s="69"/>
      <c r="D151" s="69"/>
      <c r="E151" s="69"/>
      <c r="F151" s="70"/>
      <c r="G151" s="70"/>
      <c r="H151" s="70"/>
      <c r="I151" s="70"/>
      <c r="J151" s="70"/>
      <c r="K151" s="11"/>
      <c r="L151" s="4"/>
    </row>
    <row r="152" ht="63.0" customHeight="1">
      <c r="A152" s="4"/>
      <c r="B152" s="11"/>
      <c r="C152" s="69"/>
      <c r="D152" s="69"/>
      <c r="E152" s="69"/>
      <c r="F152" s="70"/>
      <c r="G152" s="70"/>
      <c r="H152" s="70"/>
      <c r="I152" s="70"/>
      <c r="J152" s="70"/>
      <c r="K152" s="11"/>
      <c r="L152" s="4"/>
    </row>
    <row r="153" ht="63.0" customHeight="1">
      <c r="A153" s="4"/>
      <c r="B153" s="11"/>
      <c r="C153" s="69"/>
      <c r="D153" s="69"/>
      <c r="E153" s="69"/>
      <c r="F153" s="70"/>
      <c r="G153" s="70"/>
      <c r="H153" s="70"/>
      <c r="I153" s="70"/>
      <c r="J153" s="70"/>
      <c r="K153" s="11"/>
      <c r="L153" s="4"/>
    </row>
    <row r="154" ht="63.0" customHeight="1">
      <c r="A154" s="4"/>
      <c r="B154" s="11"/>
      <c r="C154" s="69"/>
      <c r="D154" s="69"/>
      <c r="E154" s="69"/>
      <c r="F154" s="70"/>
      <c r="G154" s="70"/>
      <c r="H154" s="70"/>
      <c r="I154" s="70"/>
      <c r="J154" s="70"/>
      <c r="K154" s="11"/>
      <c r="L154" s="4"/>
    </row>
    <row r="155" ht="63.0" customHeight="1">
      <c r="A155" s="4"/>
      <c r="B155" s="11"/>
      <c r="C155" s="69"/>
      <c r="D155" s="69"/>
      <c r="E155" s="69"/>
      <c r="F155" s="70"/>
      <c r="G155" s="70"/>
      <c r="H155" s="70"/>
      <c r="I155" s="70"/>
      <c r="J155" s="70"/>
      <c r="K155" s="11"/>
      <c r="L155" s="4"/>
    </row>
    <row r="156" ht="63.0" customHeight="1">
      <c r="A156" s="4"/>
      <c r="B156" s="11"/>
      <c r="C156" s="69"/>
      <c r="D156" s="69"/>
      <c r="E156" s="69"/>
      <c r="F156" s="70"/>
      <c r="G156" s="70"/>
      <c r="H156" s="70"/>
      <c r="I156" s="70"/>
      <c r="J156" s="70"/>
      <c r="K156" s="11"/>
      <c r="L156" s="4"/>
    </row>
    <row r="157" ht="63.0" customHeight="1">
      <c r="A157" s="4"/>
      <c r="B157" s="11"/>
      <c r="C157" s="69"/>
      <c r="D157" s="69"/>
      <c r="E157" s="69"/>
      <c r="F157" s="70"/>
      <c r="G157" s="70"/>
      <c r="H157" s="70"/>
      <c r="I157" s="70"/>
      <c r="J157" s="70"/>
      <c r="K157" s="11"/>
      <c r="L157" s="4"/>
    </row>
    <row r="158" ht="63.0" customHeight="1">
      <c r="A158" s="4"/>
      <c r="B158" s="11"/>
      <c r="C158" s="69"/>
      <c r="D158" s="69"/>
      <c r="E158" s="69"/>
      <c r="F158" s="70"/>
      <c r="G158" s="70"/>
      <c r="H158" s="70"/>
      <c r="I158" s="70"/>
      <c r="J158" s="70"/>
      <c r="K158" s="11"/>
      <c r="L158" s="4"/>
    </row>
    <row r="159" ht="63.0" customHeight="1">
      <c r="A159" s="4"/>
      <c r="B159" s="11"/>
      <c r="C159" s="69"/>
      <c r="D159" s="69"/>
      <c r="E159" s="69"/>
      <c r="F159" s="70"/>
      <c r="G159" s="70"/>
      <c r="H159" s="70"/>
      <c r="I159" s="70"/>
      <c r="J159" s="70"/>
      <c r="K159" s="11"/>
      <c r="L159" s="4"/>
    </row>
    <row r="160" ht="63.0" customHeight="1">
      <c r="A160" s="4"/>
      <c r="B160" s="11"/>
      <c r="C160" s="69"/>
      <c r="D160" s="69"/>
      <c r="E160" s="69"/>
      <c r="F160" s="70"/>
      <c r="G160" s="70"/>
      <c r="H160" s="70"/>
      <c r="I160" s="70"/>
      <c r="J160" s="70"/>
      <c r="K160" s="11"/>
      <c r="L160" s="4"/>
    </row>
    <row r="161" ht="63.0" customHeight="1">
      <c r="A161" s="4"/>
      <c r="B161" s="11"/>
      <c r="C161" s="69"/>
      <c r="D161" s="69"/>
      <c r="E161" s="69"/>
      <c r="F161" s="70"/>
      <c r="G161" s="70"/>
      <c r="H161" s="70"/>
      <c r="I161" s="70"/>
      <c r="J161" s="70"/>
      <c r="K161" s="11"/>
      <c r="L161" s="4"/>
    </row>
    <row r="162" ht="63.0" customHeight="1">
      <c r="A162" s="4"/>
      <c r="B162" s="11"/>
      <c r="C162" s="69"/>
      <c r="D162" s="69"/>
      <c r="E162" s="69"/>
      <c r="F162" s="70"/>
      <c r="G162" s="70"/>
      <c r="H162" s="70"/>
      <c r="I162" s="70"/>
      <c r="J162" s="70"/>
      <c r="K162" s="11"/>
      <c r="L162" s="4"/>
    </row>
    <row r="163" ht="63.0" customHeight="1">
      <c r="A163" s="4"/>
      <c r="B163" s="11"/>
      <c r="C163" s="69"/>
      <c r="D163" s="69"/>
      <c r="E163" s="69"/>
      <c r="F163" s="70"/>
      <c r="G163" s="70"/>
      <c r="H163" s="70"/>
      <c r="I163" s="70"/>
      <c r="J163" s="70"/>
      <c r="K163" s="11"/>
      <c r="L163" s="4"/>
    </row>
    <row r="164" ht="63.0" customHeight="1">
      <c r="A164" s="4"/>
      <c r="B164" s="11"/>
      <c r="C164" s="69"/>
      <c r="D164" s="69"/>
      <c r="E164" s="69"/>
      <c r="F164" s="70"/>
      <c r="G164" s="70"/>
      <c r="H164" s="70"/>
      <c r="I164" s="70"/>
      <c r="J164" s="70"/>
      <c r="K164" s="11"/>
      <c r="L164" s="4"/>
    </row>
    <row r="165" ht="63.0" customHeight="1">
      <c r="A165" s="4"/>
      <c r="B165" s="11"/>
      <c r="C165" s="69"/>
      <c r="D165" s="69"/>
      <c r="E165" s="69"/>
      <c r="F165" s="70"/>
      <c r="G165" s="70"/>
      <c r="H165" s="70"/>
      <c r="I165" s="70"/>
      <c r="J165" s="70"/>
      <c r="K165" s="11"/>
      <c r="L165" s="4"/>
    </row>
    <row r="166" ht="63.0" customHeight="1">
      <c r="A166" s="4"/>
      <c r="B166" s="11"/>
      <c r="C166" s="69"/>
      <c r="D166" s="69"/>
      <c r="E166" s="69"/>
      <c r="F166" s="70"/>
      <c r="G166" s="70"/>
      <c r="H166" s="70"/>
      <c r="I166" s="70"/>
      <c r="J166" s="70"/>
      <c r="K166" s="11"/>
      <c r="L166" s="4"/>
    </row>
    <row r="167" ht="63.0" customHeight="1">
      <c r="A167" s="4"/>
      <c r="B167" s="11"/>
      <c r="C167" s="69"/>
      <c r="D167" s="69"/>
      <c r="E167" s="69"/>
      <c r="F167" s="70"/>
      <c r="G167" s="70"/>
      <c r="H167" s="70"/>
      <c r="I167" s="70"/>
      <c r="J167" s="70"/>
      <c r="K167" s="11"/>
      <c r="L167" s="4"/>
    </row>
    <row r="168" ht="63.0" customHeight="1">
      <c r="A168" s="4"/>
      <c r="B168" s="11"/>
      <c r="C168" s="69"/>
      <c r="D168" s="69"/>
      <c r="E168" s="69"/>
      <c r="F168" s="70"/>
      <c r="G168" s="70"/>
      <c r="H168" s="70"/>
      <c r="I168" s="70"/>
      <c r="J168" s="70"/>
      <c r="K168" s="11"/>
      <c r="L168" s="4"/>
    </row>
    <row r="169" ht="63.0" customHeight="1">
      <c r="A169" s="4"/>
      <c r="B169" s="11"/>
      <c r="C169" s="69"/>
      <c r="D169" s="69"/>
      <c r="E169" s="69"/>
      <c r="F169" s="70"/>
      <c r="G169" s="70"/>
      <c r="H169" s="70"/>
      <c r="I169" s="70"/>
      <c r="J169" s="70"/>
      <c r="K169" s="11"/>
      <c r="L169" s="4"/>
    </row>
    <row r="170" ht="63.0" customHeight="1">
      <c r="A170" s="4"/>
      <c r="B170" s="11"/>
      <c r="C170" s="69"/>
      <c r="D170" s="69"/>
      <c r="E170" s="69"/>
      <c r="F170" s="70"/>
      <c r="G170" s="70"/>
      <c r="H170" s="70"/>
      <c r="I170" s="70"/>
      <c r="J170" s="70"/>
      <c r="K170" s="11"/>
      <c r="L170" s="4"/>
    </row>
    <row r="171" ht="63.0" customHeight="1">
      <c r="A171" s="4"/>
      <c r="B171" s="11"/>
      <c r="C171" s="69"/>
      <c r="D171" s="69"/>
      <c r="E171" s="69"/>
      <c r="F171" s="70"/>
      <c r="G171" s="70"/>
      <c r="H171" s="70"/>
      <c r="I171" s="70"/>
      <c r="J171" s="70"/>
      <c r="K171" s="11"/>
      <c r="L171" s="4"/>
    </row>
    <row r="172" ht="63.0" customHeight="1">
      <c r="A172" s="4"/>
      <c r="B172" s="11"/>
      <c r="C172" s="69"/>
      <c r="D172" s="69"/>
      <c r="E172" s="69"/>
      <c r="F172" s="70"/>
      <c r="G172" s="70"/>
      <c r="H172" s="70"/>
      <c r="I172" s="70"/>
      <c r="J172" s="70"/>
      <c r="K172" s="11"/>
      <c r="L172" s="4"/>
    </row>
    <row r="173" ht="63.0" customHeight="1">
      <c r="A173" s="4"/>
      <c r="B173" s="11"/>
      <c r="C173" s="69"/>
      <c r="D173" s="69"/>
      <c r="E173" s="69"/>
      <c r="F173" s="70"/>
      <c r="G173" s="70"/>
      <c r="H173" s="70"/>
      <c r="I173" s="70"/>
      <c r="J173" s="70"/>
      <c r="K173" s="11"/>
      <c r="L173" s="4"/>
    </row>
    <row r="174" ht="63.0" customHeight="1">
      <c r="A174" s="4"/>
      <c r="B174" s="11"/>
      <c r="C174" s="69"/>
      <c r="D174" s="69"/>
      <c r="E174" s="69"/>
      <c r="F174" s="70"/>
      <c r="G174" s="70"/>
      <c r="H174" s="70"/>
      <c r="I174" s="70"/>
      <c r="J174" s="70"/>
      <c r="K174" s="11"/>
      <c r="L174" s="4"/>
    </row>
    <row r="175" ht="63.0" customHeight="1">
      <c r="A175" s="4"/>
      <c r="B175" s="11"/>
      <c r="C175" s="69"/>
      <c r="D175" s="69"/>
      <c r="E175" s="69"/>
      <c r="F175" s="70"/>
      <c r="G175" s="70"/>
      <c r="H175" s="70"/>
      <c r="I175" s="70"/>
      <c r="J175" s="70"/>
      <c r="K175" s="11"/>
      <c r="L175" s="4"/>
    </row>
    <row r="176" ht="63.0" customHeight="1">
      <c r="A176" s="4"/>
      <c r="B176" s="11"/>
      <c r="C176" s="69"/>
      <c r="D176" s="69"/>
      <c r="E176" s="69"/>
      <c r="F176" s="70"/>
      <c r="G176" s="70"/>
      <c r="H176" s="70"/>
      <c r="I176" s="70"/>
      <c r="J176" s="70"/>
      <c r="K176" s="11"/>
      <c r="L176" s="4"/>
    </row>
    <row r="177" ht="63.0" customHeight="1">
      <c r="A177" s="4"/>
      <c r="B177" s="11"/>
      <c r="C177" s="69"/>
      <c r="D177" s="69"/>
      <c r="E177" s="69"/>
      <c r="F177" s="70"/>
      <c r="G177" s="70"/>
      <c r="H177" s="70"/>
      <c r="I177" s="70"/>
      <c r="J177" s="70"/>
      <c r="K177" s="11"/>
      <c r="L177" s="4"/>
    </row>
    <row r="178" ht="63.0" customHeight="1">
      <c r="A178" s="4"/>
      <c r="B178" s="11"/>
      <c r="C178" s="69"/>
      <c r="D178" s="69"/>
      <c r="E178" s="69"/>
      <c r="F178" s="70"/>
      <c r="G178" s="70"/>
      <c r="H178" s="70"/>
      <c r="I178" s="70"/>
      <c r="J178" s="70"/>
      <c r="K178" s="11"/>
      <c r="L178" s="4"/>
    </row>
    <row r="179" ht="63.0" customHeight="1">
      <c r="A179" s="4"/>
      <c r="B179" s="11"/>
      <c r="C179" s="69"/>
      <c r="D179" s="69"/>
      <c r="E179" s="69"/>
      <c r="F179" s="70"/>
      <c r="G179" s="70"/>
      <c r="H179" s="70"/>
      <c r="I179" s="70"/>
      <c r="J179" s="70"/>
      <c r="K179" s="11"/>
      <c r="L179" s="4"/>
    </row>
    <row r="180" ht="63.0" customHeight="1">
      <c r="A180" s="4"/>
      <c r="B180" s="11"/>
      <c r="C180" s="69"/>
      <c r="D180" s="69"/>
      <c r="E180" s="69"/>
      <c r="F180" s="70"/>
      <c r="G180" s="70"/>
      <c r="H180" s="70"/>
      <c r="I180" s="70"/>
      <c r="J180" s="70"/>
      <c r="K180" s="11"/>
      <c r="L180" s="4"/>
    </row>
    <row r="181" ht="63.0" customHeight="1">
      <c r="A181" s="4"/>
      <c r="B181" s="11"/>
      <c r="C181" s="69"/>
      <c r="D181" s="69"/>
      <c r="E181" s="69"/>
      <c r="F181" s="70"/>
      <c r="G181" s="70"/>
      <c r="H181" s="70"/>
      <c r="I181" s="70"/>
      <c r="J181" s="70"/>
      <c r="K181" s="11"/>
      <c r="L181" s="4"/>
    </row>
    <row r="182" ht="63.0" customHeight="1">
      <c r="A182" s="4"/>
      <c r="B182" s="11"/>
      <c r="C182" s="69"/>
      <c r="D182" s="69"/>
      <c r="E182" s="69"/>
      <c r="F182" s="70"/>
      <c r="G182" s="70"/>
      <c r="H182" s="70"/>
      <c r="I182" s="70"/>
      <c r="J182" s="70"/>
      <c r="K182" s="11"/>
      <c r="L182" s="4"/>
    </row>
    <row r="183" ht="63.0" customHeight="1">
      <c r="A183" s="4"/>
      <c r="B183" s="11"/>
      <c r="C183" s="69"/>
      <c r="D183" s="69"/>
      <c r="E183" s="69"/>
      <c r="F183" s="70"/>
      <c r="G183" s="70"/>
      <c r="H183" s="70"/>
      <c r="I183" s="70"/>
      <c r="J183" s="70"/>
      <c r="K183" s="11"/>
      <c r="L183" s="4"/>
    </row>
    <row r="184" ht="63.0" customHeight="1">
      <c r="A184" s="4"/>
      <c r="B184" s="11"/>
      <c r="C184" s="69"/>
      <c r="D184" s="69"/>
      <c r="E184" s="69"/>
      <c r="F184" s="70"/>
      <c r="G184" s="70"/>
      <c r="H184" s="70"/>
      <c r="I184" s="70"/>
      <c r="J184" s="70"/>
      <c r="K184" s="11"/>
      <c r="L184" s="4"/>
    </row>
    <row r="185" ht="63.0" customHeight="1">
      <c r="A185" s="4"/>
      <c r="B185" s="11"/>
      <c r="C185" s="69"/>
      <c r="D185" s="69"/>
      <c r="E185" s="69"/>
      <c r="F185" s="70"/>
      <c r="G185" s="70"/>
      <c r="H185" s="70"/>
      <c r="I185" s="70"/>
      <c r="J185" s="70"/>
      <c r="K185" s="11"/>
      <c r="L185" s="4"/>
    </row>
    <row r="186" ht="63.0" customHeight="1">
      <c r="A186" s="4"/>
      <c r="B186" s="11"/>
      <c r="C186" s="69"/>
      <c r="D186" s="69"/>
      <c r="E186" s="69"/>
      <c r="F186" s="70"/>
      <c r="G186" s="70"/>
      <c r="H186" s="70"/>
      <c r="I186" s="70"/>
      <c r="J186" s="70"/>
      <c r="K186" s="11"/>
      <c r="L186" s="4"/>
    </row>
    <row r="187" ht="63.0" customHeight="1">
      <c r="A187" s="4"/>
      <c r="B187" s="11"/>
      <c r="C187" s="69"/>
      <c r="D187" s="69"/>
      <c r="E187" s="69"/>
      <c r="F187" s="70"/>
      <c r="G187" s="70"/>
      <c r="H187" s="70"/>
      <c r="I187" s="70"/>
      <c r="J187" s="70"/>
      <c r="K187" s="11"/>
      <c r="L187" s="4"/>
    </row>
    <row r="188" ht="63.0" customHeight="1">
      <c r="A188" s="4"/>
      <c r="B188" s="11"/>
      <c r="C188" s="69"/>
      <c r="D188" s="69"/>
      <c r="E188" s="69"/>
      <c r="F188" s="70"/>
      <c r="G188" s="70"/>
      <c r="H188" s="70"/>
      <c r="I188" s="70"/>
      <c r="J188" s="70"/>
      <c r="K188" s="11"/>
      <c r="L188" s="4"/>
    </row>
    <row r="189" ht="63.0" customHeight="1">
      <c r="A189" s="4"/>
      <c r="B189" s="11"/>
      <c r="C189" s="69"/>
      <c r="D189" s="69"/>
      <c r="E189" s="69"/>
      <c r="F189" s="70"/>
      <c r="G189" s="70"/>
      <c r="H189" s="70"/>
      <c r="I189" s="70"/>
      <c r="J189" s="70"/>
      <c r="K189" s="11"/>
      <c r="L189" s="4"/>
    </row>
    <row r="190" ht="63.0" customHeight="1">
      <c r="A190" s="4"/>
      <c r="B190" s="11"/>
      <c r="C190" s="69"/>
      <c r="D190" s="69"/>
      <c r="E190" s="69"/>
      <c r="F190" s="70"/>
      <c r="G190" s="70"/>
      <c r="H190" s="70"/>
      <c r="I190" s="70"/>
      <c r="J190" s="70"/>
      <c r="K190" s="11"/>
      <c r="L190" s="4"/>
    </row>
    <row r="191" ht="63.0" customHeight="1">
      <c r="A191" s="4"/>
      <c r="B191" s="11"/>
      <c r="C191" s="69"/>
      <c r="D191" s="69"/>
      <c r="E191" s="69"/>
      <c r="F191" s="70"/>
      <c r="G191" s="70"/>
      <c r="H191" s="70"/>
      <c r="I191" s="70"/>
      <c r="J191" s="70"/>
      <c r="K191" s="11"/>
      <c r="L191" s="4"/>
    </row>
    <row r="192" ht="63.0" customHeight="1">
      <c r="A192" s="4"/>
      <c r="B192" s="11"/>
      <c r="C192" s="69"/>
      <c r="D192" s="69"/>
      <c r="E192" s="69"/>
      <c r="F192" s="70"/>
      <c r="G192" s="70"/>
      <c r="H192" s="70"/>
      <c r="I192" s="70"/>
      <c r="J192" s="70"/>
      <c r="K192" s="11"/>
      <c r="L192" s="4"/>
    </row>
    <row r="193" ht="63.0" customHeight="1">
      <c r="A193" s="4"/>
      <c r="B193" s="11"/>
      <c r="C193" s="69"/>
      <c r="D193" s="69"/>
      <c r="E193" s="69"/>
      <c r="F193" s="70"/>
      <c r="G193" s="70"/>
      <c r="H193" s="70"/>
      <c r="I193" s="70"/>
      <c r="J193" s="70"/>
      <c r="K193" s="11"/>
      <c r="L193" s="4"/>
    </row>
    <row r="194" ht="63.0" customHeight="1">
      <c r="A194" s="4"/>
      <c r="B194" s="11"/>
      <c r="C194" s="69"/>
      <c r="D194" s="69"/>
      <c r="E194" s="69"/>
      <c r="F194" s="70"/>
      <c r="G194" s="70"/>
      <c r="H194" s="70"/>
      <c r="I194" s="70"/>
      <c r="J194" s="70"/>
      <c r="K194" s="11"/>
      <c r="L194" s="4"/>
    </row>
    <row r="195" ht="63.0" customHeight="1">
      <c r="A195" s="4"/>
      <c r="B195" s="11"/>
      <c r="C195" s="69"/>
      <c r="D195" s="69"/>
      <c r="E195" s="69"/>
      <c r="F195" s="70"/>
      <c r="G195" s="70"/>
      <c r="H195" s="70"/>
      <c r="I195" s="70"/>
      <c r="J195" s="70"/>
      <c r="K195" s="11"/>
      <c r="L195" s="4"/>
    </row>
    <row r="196" ht="63.0" customHeight="1">
      <c r="A196" s="4"/>
      <c r="B196" s="11"/>
      <c r="C196" s="69"/>
      <c r="D196" s="69"/>
      <c r="E196" s="69"/>
      <c r="F196" s="70"/>
      <c r="G196" s="70"/>
      <c r="H196" s="70"/>
      <c r="I196" s="70"/>
      <c r="J196" s="70"/>
      <c r="K196" s="11"/>
      <c r="L196" s="4"/>
    </row>
    <row r="197" ht="63.0" customHeight="1">
      <c r="A197" s="4"/>
      <c r="B197" s="11"/>
      <c r="C197" s="69"/>
      <c r="D197" s="69"/>
      <c r="E197" s="69"/>
      <c r="F197" s="70"/>
      <c r="G197" s="70"/>
      <c r="H197" s="70"/>
      <c r="I197" s="70"/>
      <c r="J197" s="70"/>
      <c r="K197" s="11"/>
      <c r="L197" s="4"/>
    </row>
    <row r="198" ht="63.0" customHeight="1">
      <c r="A198" s="4"/>
      <c r="B198" s="11"/>
      <c r="C198" s="69"/>
      <c r="D198" s="69"/>
      <c r="E198" s="69"/>
      <c r="F198" s="70"/>
      <c r="G198" s="70"/>
      <c r="H198" s="70"/>
      <c r="I198" s="70"/>
      <c r="J198" s="70"/>
      <c r="K198" s="11"/>
      <c r="L198" s="4"/>
    </row>
    <row r="199" ht="63.0" customHeight="1">
      <c r="A199" s="4"/>
      <c r="B199" s="11"/>
      <c r="C199" s="69"/>
      <c r="D199" s="69"/>
      <c r="E199" s="69"/>
      <c r="F199" s="70"/>
      <c r="G199" s="70"/>
      <c r="H199" s="70"/>
      <c r="I199" s="70"/>
      <c r="J199" s="70"/>
      <c r="K199" s="11"/>
      <c r="L199" s="4"/>
    </row>
    <row r="200" ht="63.0" customHeight="1">
      <c r="A200" s="4"/>
      <c r="B200" s="11"/>
      <c r="C200" s="69"/>
      <c r="D200" s="69"/>
      <c r="E200" s="69"/>
      <c r="F200" s="70"/>
      <c r="G200" s="70"/>
      <c r="H200" s="70"/>
      <c r="I200" s="70"/>
      <c r="J200" s="70"/>
      <c r="K200" s="11"/>
      <c r="L200" s="4"/>
    </row>
    <row r="201" ht="63.0" customHeight="1">
      <c r="A201" s="4"/>
      <c r="B201" s="11"/>
      <c r="C201" s="69"/>
      <c r="D201" s="69"/>
      <c r="E201" s="69"/>
      <c r="F201" s="70"/>
      <c r="G201" s="70"/>
      <c r="H201" s="70"/>
      <c r="I201" s="70"/>
      <c r="J201" s="70"/>
      <c r="K201" s="11"/>
      <c r="L201" s="4"/>
    </row>
    <row r="202" ht="63.0" customHeight="1">
      <c r="A202" s="4"/>
      <c r="B202" s="11"/>
      <c r="C202" s="69"/>
      <c r="D202" s="69"/>
      <c r="E202" s="69"/>
      <c r="F202" s="70"/>
      <c r="G202" s="70"/>
      <c r="H202" s="70"/>
      <c r="I202" s="70"/>
      <c r="J202" s="70"/>
      <c r="K202" s="11"/>
      <c r="L202" s="4"/>
    </row>
    <row r="203" ht="63.0" customHeight="1">
      <c r="A203" s="4"/>
      <c r="B203" s="11"/>
      <c r="C203" s="69"/>
      <c r="D203" s="69"/>
      <c r="E203" s="69"/>
      <c r="F203" s="70"/>
      <c r="G203" s="70"/>
      <c r="H203" s="70"/>
      <c r="I203" s="70"/>
      <c r="J203" s="70"/>
      <c r="K203" s="11"/>
      <c r="L203" s="4"/>
    </row>
    <row r="204" ht="63.0" customHeight="1">
      <c r="A204" s="4"/>
      <c r="B204" s="11"/>
      <c r="C204" s="69"/>
      <c r="D204" s="69"/>
      <c r="E204" s="69"/>
      <c r="F204" s="70"/>
      <c r="G204" s="70"/>
      <c r="H204" s="70"/>
      <c r="I204" s="70"/>
      <c r="J204" s="70"/>
      <c r="K204" s="11"/>
      <c r="L204" s="4"/>
    </row>
    <row r="205" ht="63.0" customHeight="1">
      <c r="A205" s="4"/>
      <c r="B205" s="11"/>
      <c r="C205" s="69"/>
      <c r="D205" s="69"/>
      <c r="E205" s="69"/>
      <c r="F205" s="70"/>
      <c r="G205" s="70"/>
      <c r="H205" s="70"/>
      <c r="I205" s="70"/>
      <c r="J205" s="70"/>
      <c r="K205" s="11"/>
      <c r="L205" s="4"/>
    </row>
    <row r="206" ht="63.0" customHeight="1">
      <c r="A206" s="4"/>
      <c r="B206" s="11"/>
      <c r="C206" s="69"/>
      <c r="D206" s="69"/>
      <c r="E206" s="69"/>
      <c r="F206" s="70"/>
      <c r="G206" s="70"/>
      <c r="H206" s="70"/>
      <c r="I206" s="70"/>
      <c r="J206" s="70"/>
      <c r="K206" s="11"/>
      <c r="L206" s="4"/>
    </row>
    <row r="207" ht="63.0" customHeight="1">
      <c r="A207" s="4"/>
      <c r="B207" s="11"/>
      <c r="C207" s="69"/>
      <c r="D207" s="69"/>
      <c r="E207" s="69"/>
      <c r="F207" s="70"/>
      <c r="G207" s="70"/>
      <c r="H207" s="70"/>
      <c r="I207" s="70"/>
      <c r="J207" s="70"/>
      <c r="K207" s="11"/>
      <c r="L207" s="4"/>
    </row>
    <row r="208" ht="63.0" customHeight="1">
      <c r="A208" s="4"/>
      <c r="B208" s="11"/>
      <c r="C208" s="69"/>
      <c r="D208" s="69"/>
      <c r="E208" s="69"/>
      <c r="F208" s="70"/>
      <c r="G208" s="70"/>
      <c r="H208" s="70"/>
      <c r="I208" s="70"/>
      <c r="J208" s="70"/>
      <c r="K208" s="11"/>
      <c r="L208" s="4"/>
    </row>
    <row r="209" ht="63.0" customHeight="1">
      <c r="A209" s="4"/>
      <c r="B209" s="11"/>
      <c r="C209" s="69"/>
      <c r="D209" s="69"/>
      <c r="E209" s="69"/>
      <c r="F209" s="70"/>
      <c r="G209" s="70"/>
      <c r="H209" s="70"/>
      <c r="I209" s="70"/>
      <c r="J209" s="70"/>
      <c r="K209" s="11"/>
      <c r="L209" s="4"/>
    </row>
    <row r="210" ht="63.0" customHeight="1">
      <c r="A210" s="4"/>
      <c r="B210" s="11"/>
      <c r="C210" s="69"/>
      <c r="D210" s="69"/>
      <c r="E210" s="69"/>
      <c r="F210" s="70"/>
      <c r="G210" s="70"/>
      <c r="H210" s="70"/>
      <c r="I210" s="70"/>
      <c r="J210" s="70"/>
      <c r="K210" s="11"/>
      <c r="L210" s="4"/>
    </row>
    <row r="211" ht="63.0" customHeight="1">
      <c r="A211" s="4"/>
      <c r="B211" s="11"/>
      <c r="C211" s="69"/>
      <c r="D211" s="69"/>
      <c r="E211" s="69"/>
      <c r="F211" s="70"/>
      <c r="G211" s="70"/>
      <c r="H211" s="70"/>
      <c r="I211" s="70"/>
      <c r="J211" s="70"/>
      <c r="K211" s="11"/>
      <c r="L211" s="4"/>
    </row>
    <row r="212" ht="63.0" customHeight="1">
      <c r="A212" s="4"/>
      <c r="B212" s="11"/>
      <c r="C212" s="69"/>
      <c r="D212" s="69"/>
      <c r="E212" s="69"/>
      <c r="F212" s="70"/>
      <c r="G212" s="70"/>
      <c r="H212" s="70"/>
      <c r="I212" s="70"/>
      <c r="J212" s="70"/>
      <c r="K212" s="11"/>
      <c r="L212" s="4"/>
    </row>
    <row r="213" ht="63.0" customHeight="1">
      <c r="A213" s="4"/>
      <c r="B213" s="11"/>
      <c r="C213" s="69"/>
      <c r="D213" s="69"/>
      <c r="E213" s="69"/>
      <c r="F213" s="70"/>
      <c r="G213" s="70"/>
      <c r="H213" s="70"/>
      <c r="I213" s="70"/>
      <c r="J213" s="70"/>
      <c r="K213" s="11"/>
      <c r="L213" s="4"/>
    </row>
    <row r="214" ht="63.0" customHeight="1">
      <c r="A214" s="4"/>
      <c r="B214" s="11"/>
      <c r="C214" s="69"/>
      <c r="D214" s="69"/>
      <c r="E214" s="69"/>
      <c r="F214" s="70"/>
      <c r="G214" s="70"/>
      <c r="H214" s="70"/>
      <c r="I214" s="70"/>
      <c r="J214" s="70"/>
      <c r="K214" s="11"/>
      <c r="L214" s="4"/>
    </row>
    <row r="215" ht="63.0" customHeight="1">
      <c r="A215" s="4"/>
      <c r="B215" s="11"/>
      <c r="C215" s="69"/>
      <c r="D215" s="69"/>
      <c r="E215" s="69"/>
      <c r="F215" s="70"/>
      <c r="G215" s="70"/>
      <c r="H215" s="70"/>
      <c r="I215" s="70"/>
      <c r="J215" s="70"/>
      <c r="K215" s="11"/>
      <c r="L215" s="4"/>
    </row>
    <row r="216" ht="63.0" customHeight="1">
      <c r="A216" s="4"/>
      <c r="B216" s="11"/>
      <c r="C216" s="69"/>
      <c r="D216" s="69"/>
      <c r="E216" s="69"/>
      <c r="F216" s="70"/>
      <c r="G216" s="70"/>
      <c r="H216" s="70"/>
      <c r="I216" s="70"/>
      <c r="J216" s="70"/>
      <c r="K216" s="11"/>
      <c r="L216" s="4"/>
    </row>
    <row r="217" ht="63.0" customHeight="1">
      <c r="A217" s="4"/>
      <c r="B217" s="11"/>
      <c r="C217" s="69"/>
      <c r="D217" s="69"/>
      <c r="E217" s="69"/>
      <c r="F217" s="70"/>
      <c r="G217" s="70"/>
      <c r="H217" s="70"/>
      <c r="I217" s="70"/>
      <c r="J217" s="70"/>
      <c r="K217" s="11"/>
      <c r="L217" s="4"/>
    </row>
    <row r="218" ht="63.0" customHeight="1">
      <c r="A218" s="4"/>
      <c r="B218" s="11"/>
      <c r="C218" s="69"/>
      <c r="D218" s="69"/>
      <c r="E218" s="69"/>
      <c r="F218" s="70"/>
      <c r="G218" s="70"/>
      <c r="H218" s="70"/>
      <c r="I218" s="70"/>
      <c r="J218" s="70"/>
      <c r="K218" s="11"/>
      <c r="L218" s="4"/>
    </row>
    <row r="219" ht="63.0" customHeight="1">
      <c r="A219" s="4"/>
      <c r="B219" s="11"/>
      <c r="C219" s="69"/>
      <c r="D219" s="69"/>
      <c r="E219" s="69"/>
      <c r="F219" s="70"/>
      <c r="G219" s="70"/>
      <c r="H219" s="70"/>
      <c r="I219" s="70"/>
      <c r="J219" s="70"/>
      <c r="K219" s="11"/>
      <c r="L219" s="4"/>
    </row>
    <row r="220" ht="63.0" customHeight="1">
      <c r="A220" s="4"/>
      <c r="B220" s="11"/>
      <c r="C220" s="69"/>
      <c r="D220" s="69"/>
      <c r="E220" s="69"/>
      <c r="F220" s="70"/>
      <c r="G220" s="70"/>
      <c r="H220" s="70"/>
      <c r="I220" s="70"/>
      <c r="J220" s="70"/>
      <c r="K220" s="11"/>
      <c r="L220" s="4"/>
    </row>
    <row r="221" ht="63.0" customHeight="1">
      <c r="A221" s="4"/>
      <c r="B221" s="11"/>
      <c r="C221" s="69"/>
      <c r="D221" s="69"/>
      <c r="E221" s="69"/>
      <c r="F221" s="70"/>
      <c r="G221" s="70"/>
      <c r="H221" s="70"/>
      <c r="I221" s="70"/>
      <c r="J221" s="70"/>
      <c r="K221" s="11"/>
      <c r="L221" s="4"/>
    </row>
    <row r="222" ht="63.0" customHeight="1">
      <c r="A222" s="4"/>
      <c r="B222" s="11"/>
      <c r="C222" s="69"/>
      <c r="D222" s="69"/>
      <c r="E222" s="69"/>
      <c r="F222" s="70"/>
      <c r="G222" s="70"/>
      <c r="H222" s="70"/>
      <c r="I222" s="70"/>
      <c r="J222" s="70"/>
      <c r="K222" s="11"/>
      <c r="L222" s="4"/>
    </row>
    <row r="223" ht="63.0" customHeight="1">
      <c r="A223" s="4"/>
      <c r="B223" s="11"/>
      <c r="C223" s="69"/>
      <c r="D223" s="69"/>
      <c r="E223" s="69"/>
      <c r="F223" s="70"/>
      <c r="G223" s="70"/>
      <c r="H223" s="70"/>
      <c r="I223" s="70"/>
      <c r="J223" s="70"/>
      <c r="K223" s="11"/>
      <c r="L223" s="4"/>
    </row>
    <row r="224" ht="63.0" customHeight="1">
      <c r="A224" s="4"/>
      <c r="B224" s="11"/>
      <c r="C224" s="69"/>
      <c r="D224" s="69"/>
      <c r="E224" s="69"/>
      <c r="F224" s="70"/>
      <c r="G224" s="70"/>
      <c r="H224" s="70"/>
      <c r="I224" s="70"/>
      <c r="J224" s="70"/>
      <c r="K224" s="11"/>
      <c r="L224" s="4"/>
    </row>
    <row r="225" ht="63.0" customHeight="1">
      <c r="A225" s="4"/>
      <c r="B225" s="11"/>
      <c r="C225" s="69"/>
      <c r="D225" s="69"/>
      <c r="E225" s="69"/>
      <c r="F225" s="70"/>
      <c r="G225" s="70"/>
      <c r="H225" s="70"/>
      <c r="I225" s="70"/>
      <c r="J225" s="70"/>
      <c r="K225" s="11"/>
      <c r="L225" s="4"/>
    </row>
    <row r="226" ht="63.0" customHeight="1">
      <c r="A226" s="4"/>
      <c r="B226" s="11"/>
      <c r="C226" s="69"/>
      <c r="D226" s="69"/>
      <c r="E226" s="69"/>
      <c r="F226" s="70"/>
      <c r="G226" s="70"/>
      <c r="H226" s="70"/>
      <c r="I226" s="70"/>
      <c r="J226" s="70"/>
      <c r="K226" s="11"/>
      <c r="L226" s="4"/>
    </row>
    <row r="227" ht="63.0" customHeight="1">
      <c r="A227" s="4"/>
      <c r="B227" s="11"/>
      <c r="C227" s="69"/>
      <c r="D227" s="69"/>
      <c r="E227" s="69"/>
      <c r="F227" s="70"/>
      <c r="G227" s="70"/>
      <c r="H227" s="70"/>
      <c r="I227" s="70"/>
      <c r="J227" s="70"/>
      <c r="K227" s="11"/>
      <c r="L227" s="4"/>
    </row>
    <row r="228" ht="63.0" customHeight="1">
      <c r="A228" s="4"/>
      <c r="B228" s="11"/>
      <c r="C228" s="69"/>
      <c r="D228" s="69"/>
      <c r="E228" s="69"/>
      <c r="F228" s="70"/>
      <c r="G228" s="70"/>
      <c r="H228" s="70"/>
      <c r="I228" s="70"/>
      <c r="J228" s="70"/>
      <c r="K228" s="11"/>
      <c r="L228" s="4"/>
    </row>
    <row r="229" ht="63.0" customHeight="1">
      <c r="A229" s="4"/>
      <c r="B229" s="11"/>
      <c r="C229" s="69"/>
      <c r="D229" s="69"/>
      <c r="E229" s="69"/>
      <c r="F229" s="70"/>
      <c r="G229" s="70"/>
      <c r="H229" s="70"/>
      <c r="I229" s="70"/>
      <c r="J229" s="70"/>
      <c r="K229" s="11"/>
      <c r="L229" s="4"/>
    </row>
    <row r="230" ht="63.0" customHeight="1">
      <c r="A230" s="4"/>
      <c r="B230" s="11"/>
      <c r="C230" s="69"/>
      <c r="D230" s="69"/>
      <c r="E230" s="69"/>
      <c r="F230" s="70"/>
      <c r="G230" s="70"/>
      <c r="H230" s="70"/>
      <c r="I230" s="70"/>
      <c r="J230" s="70"/>
      <c r="K230" s="11"/>
      <c r="L230" s="4"/>
    </row>
    <row r="231" ht="63.0" customHeight="1">
      <c r="A231" s="4"/>
      <c r="B231" s="11"/>
      <c r="C231" s="69"/>
      <c r="D231" s="69"/>
      <c r="E231" s="69"/>
      <c r="F231" s="70"/>
      <c r="G231" s="70"/>
      <c r="H231" s="70"/>
      <c r="I231" s="70"/>
      <c r="J231" s="70"/>
      <c r="K231" s="11"/>
      <c r="L231" s="4"/>
    </row>
    <row r="232" ht="63.0" customHeight="1">
      <c r="A232" s="4"/>
      <c r="B232" s="11"/>
      <c r="C232" s="69"/>
      <c r="D232" s="69"/>
      <c r="E232" s="69"/>
      <c r="F232" s="70"/>
      <c r="G232" s="70"/>
      <c r="H232" s="70"/>
      <c r="I232" s="70"/>
      <c r="J232" s="70"/>
      <c r="K232" s="11"/>
      <c r="L232" s="4"/>
    </row>
    <row r="233" ht="63.0" customHeight="1">
      <c r="A233" s="4"/>
      <c r="B233" s="11"/>
      <c r="C233" s="69"/>
      <c r="D233" s="69"/>
      <c r="E233" s="69"/>
      <c r="F233" s="70"/>
      <c r="G233" s="70"/>
      <c r="H233" s="70"/>
      <c r="I233" s="70"/>
      <c r="J233" s="70"/>
      <c r="K233" s="11"/>
      <c r="L233" s="4"/>
    </row>
    <row r="234" ht="63.0" customHeight="1">
      <c r="A234" s="4"/>
      <c r="B234" s="11"/>
      <c r="C234" s="69"/>
      <c r="D234" s="69"/>
      <c r="E234" s="69"/>
      <c r="F234" s="70"/>
      <c r="G234" s="70"/>
      <c r="H234" s="70"/>
      <c r="I234" s="70"/>
      <c r="J234" s="70"/>
      <c r="K234" s="11"/>
      <c r="L234" s="4"/>
    </row>
    <row r="235" ht="63.0" customHeight="1">
      <c r="A235" s="4"/>
      <c r="B235" s="11"/>
      <c r="C235" s="69"/>
      <c r="D235" s="69"/>
      <c r="E235" s="69"/>
      <c r="F235" s="70"/>
      <c r="G235" s="70"/>
      <c r="H235" s="70"/>
      <c r="I235" s="70"/>
      <c r="J235" s="70"/>
      <c r="K235" s="11"/>
      <c r="L235" s="4"/>
    </row>
    <row r="236" ht="63.0" customHeight="1">
      <c r="A236" s="4"/>
      <c r="B236" s="11"/>
      <c r="C236" s="69"/>
      <c r="D236" s="69"/>
      <c r="E236" s="69"/>
      <c r="F236" s="70"/>
      <c r="G236" s="70"/>
      <c r="H236" s="70"/>
      <c r="I236" s="70"/>
      <c r="J236" s="70"/>
      <c r="K236" s="11"/>
      <c r="L236" s="4"/>
    </row>
    <row r="237" ht="63.0" customHeight="1">
      <c r="A237" s="4"/>
      <c r="B237" s="11"/>
      <c r="C237" s="69"/>
      <c r="D237" s="69"/>
      <c r="E237" s="69"/>
      <c r="F237" s="70"/>
      <c r="G237" s="70"/>
      <c r="H237" s="70"/>
      <c r="I237" s="70"/>
      <c r="J237" s="70"/>
      <c r="K237" s="11"/>
      <c r="L237" s="4"/>
    </row>
    <row r="238" ht="63.0" customHeight="1">
      <c r="A238" s="4"/>
      <c r="B238" s="11"/>
      <c r="C238" s="69"/>
      <c r="D238" s="69"/>
      <c r="E238" s="69"/>
      <c r="F238" s="70"/>
      <c r="G238" s="70"/>
      <c r="H238" s="70"/>
      <c r="I238" s="70"/>
      <c r="J238" s="70"/>
      <c r="K238" s="11"/>
      <c r="L238" s="4"/>
    </row>
    <row r="239" ht="63.0" customHeight="1">
      <c r="A239" s="4"/>
      <c r="B239" s="11"/>
      <c r="C239" s="69"/>
      <c r="D239" s="69"/>
      <c r="E239" s="69"/>
      <c r="F239" s="70"/>
      <c r="G239" s="70"/>
      <c r="H239" s="70"/>
      <c r="I239" s="70"/>
      <c r="J239" s="70"/>
      <c r="K239" s="11"/>
      <c r="L239" s="4"/>
    </row>
    <row r="240" ht="63.0" customHeight="1">
      <c r="A240" s="4"/>
      <c r="B240" s="11"/>
      <c r="C240" s="69"/>
      <c r="D240" s="69"/>
      <c r="E240" s="69"/>
      <c r="F240" s="70"/>
      <c r="G240" s="70"/>
      <c r="H240" s="70"/>
      <c r="I240" s="70"/>
      <c r="J240" s="70"/>
      <c r="K240" s="11"/>
      <c r="L240" s="4"/>
    </row>
    <row r="241" ht="63.0" customHeight="1">
      <c r="A241" s="4"/>
      <c r="B241" s="11"/>
      <c r="C241" s="69"/>
      <c r="D241" s="69"/>
      <c r="E241" s="69"/>
      <c r="F241" s="70"/>
      <c r="G241" s="70"/>
      <c r="H241" s="70"/>
      <c r="I241" s="70"/>
      <c r="J241" s="70"/>
      <c r="K241" s="11"/>
      <c r="L241" s="4"/>
    </row>
    <row r="242" ht="63.0" customHeight="1">
      <c r="A242" s="4"/>
      <c r="B242" s="11"/>
      <c r="C242" s="69"/>
      <c r="D242" s="69"/>
      <c r="E242" s="69"/>
      <c r="F242" s="70"/>
      <c r="G242" s="70"/>
      <c r="H242" s="70"/>
      <c r="I242" s="70"/>
      <c r="J242" s="70"/>
      <c r="K242" s="11"/>
      <c r="L242" s="4"/>
    </row>
    <row r="243" ht="63.0" customHeight="1">
      <c r="A243" s="4"/>
      <c r="B243" s="11"/>
      <c r="C243" s="69"/>
      <c r="D243" s="69"/>
      <c r="E243" s="69"/>
      <c r="F243" s="70"/>
      <c r="G243" s="70"/>
      <c r="H243" s="70"/>
      <c r="I243" s="70"/>
      <c r="J243" s="70"/>
      <c r="K243" s="11"/>
      <c r="L243" s="4"/>
    </row>
    <row r="244" ht="63.0" customHeight="1">
      <c r="A244" s="4"/>
      <c r="B244" s="11"/>
      <c r="C244" s="69"/>
      <c r="D244" s="69"/>
      <c r="E244" s="69"/>
      <c r="F244" s="70"/>
      <c r="G244" s="70"/>
      <c r="H244" s="70"/>
      <c r="I244" s="70"/>
      <c r="J244" s="70"/>
      <c r="K244" s="11"/>
      <c r="L244" s="4"/>
    </row>
    <row r="245" ht="63.0" customHeight="1">
      <c r="A245" s="4"/>
      <c r="B245" s="11"/>
      <c r="C245" s="69"/>
      <c r="D245" s="69"/>
      <c r="E245" s="69"/>
      <c r="F245" s="70"/>
      <c r="G245" s="70"/>
      <c r="H245" s="70"/>
      <c r="I245" s="70"/>
      <c r="J245" s="70"/>
      <c r="K245" s="11"/>
      <c r="L245" s="4"/>
    </row>
    <row r="246" ht="63.0" customHeight="1">
      <c r="A246" s="4"/>
      <c r="B246" s="11"/>
      <c r="C246" s="69"/>
      <c r="D246" s="69"/>
      <c r="E246" s="69"/>
      <c r="F246" s="70"/>
      <c r="G246" s="70"/>
      <c r="H246" s="70"/>
      <c r="I246" s="70"/>
      <c r="J246" s="70"/>
      <c r="K246" s="11"/>
      <c r="L246" s="4"/>
    </row>
    <row r="247" ht="63.0" customHeight="1">
      <c r="A247" s="4"/>
      <c r="B247" s="11"/>
      <c r="C247" s="69"/>
      <c r="D247" s="69"/>
      <c r="E247" s="69"/>
      <c r="F247" s="70"/>
      <c r="G247" s="70"/>
      <c r="H247" s="70"/>
      <c r="I247" s="70"/>
      <c r="J247" s="70"/>
      <c r="K247" s="11"/>
      <c r="L247" s="4"/>
    </row>
    <row r="248" ht="63.0" customHeight="1">
      <c r="A248" s="4"/>
      <c r="B248" s="11"/>
      <c r="C248" s="69"/>
      <c r="D248" s="69"/>
      <c r="E248" s="69"/>
      <c r="F248" s="70"/>
      <c r="G248" s="70"/>
      <c r="H248" s="70"/>
      <c r="I248" s="70"/>
      <c r="J248" s="70"/>
      <c r="K248" s="11"/>
      <c r="L248" s="4"/>
    </row>
    <row r="249" ht="63.0" customHeight="1">
      <c r="A249" s="4"/>
      <c r="B249" s="11"/>
      <c r="C249" s="69"/>
      <c r="D249" s="69"/>
      <c r="E249" s="69"/>
      <c r="F249" s="70"/>
      <c r="G249" s="70"/>
      <c r="H249" s="70"/>
      <c r="I249" s="70"/>
      <c r="J249" s="70"/>
      <c r="K249" s="11"/>
      <c r="L249" s="4"/>
    </row>
    <row r="250" ht="63.0" customHeight="1">
      <c r="A250" s="4"/>
      <c r="B250" s="11"/>
      <c r="C250" s="69"/>
      <c r="D250" s="69"/>
      <c r="E250" s="69"/>
      <c r="F250" s="70"/>
      <c r="G250" s="70"/>
      <c r="H250" s="70"/>
      <c r="I250" s="70"/>
      <c r="J250" s="70"/>
      <c r="K250" s="11"/>
      <c r="L250" s="4"/>
    </row>
    <row r="251" ht="63.0" customHeight="1">
      <c r="A251" s="4"/>
      <c r="B251" s="11"/>
      <c r="C251" s="69"/>
      <c r="D251" s="69"/>
      <c r="E251" s="69"/>
      <c r="F251" s="70"/>
      <c r="G251" s="70"/>
      <c r="H251" s="70"/>
      <c r="I251" s="70"/>
      <c r="J251" s="70"/>
      <c r="K251" s="11"/>
      <c r="L251" s="4"/>
    </row>
    <row r="252" ht="63.0" customHeight="1">
      <c r="A252" s="4"/>
      <c r="B252" s="11"/>
      <c r="C252" s="69"/>
      <c r="D252" s="69"/>
      <c r="E252" s="69"/>
      <c r="F252" s="70"/>
      <c r="G252" s="70"/>
      <c r="H252" s="70"/>
      <c r="I252" s="70"/>
      <c r="J252" s="70"/>
      <c r="K252" s="11"/>
      <c r="L252" s="4"/>
    </row>
    <row r="253" ht="63.0" customHeight="1">
      <c r="A253" s="4"/>
      <c r="B253" s="11"/>
      <c r="C253" s="69"/>
      <c r="D253" s="69"/>
      <c r="E253" s="69"/>
      <c r="F253" s="70"/>
      <c r="G253" s="70"/>
      <c r="H253" s="70"/>
      <c r="I253" s="70"/>
      <c r="J253" s="70"/>
      <c r="K253" s="11"/>
      <c r="L253" s="4"/>
    </row>
    <row r="254" ht="63.0" customHeight="1">
      <c r="A254" s="4"/>
      <c r="B254" s="11"/>
      <c r="C254" s="69"/>
      <c r="D254" s="69"/>
      <c r="E254" s="69"/>
      <c r="F254" s="70"/>
      <c r="G254" s="70"/>
      <c r="H254" s="70"/>
      <c r="I254" s="70"/>
      <c r="J254" s="70"/>
      <c r="K254" s="11"/>
      <c r="L254" s="4"/>
    </row>
    <row r="255" ht="63.0" customHeight="1">
      <c r="A255" s="4"/>
      <c r="B255" s="11"/>
      <c r="C255" s="69"/>
      <c r="D255" s="69"/>
      <c r="E255" s="69"/>
      <c r="F255" s="70"/>
      <c r="G255" s="70"/>
      <c r="H255" s="70"/>
      <c r="I255" s="70"/>
      <c r="J255" s="70"/>
      <c r="K255" s="11"/>
      <c r="L255" s="4"/>
    </row>
    <row r="256" ht="63.0" customHeight="1">
      <c r="A256" s="4"/>
      <c r="B256" s="11"/>
      <c r="C256" s="69"/>
      <c r="D256" s="69"/>
      <c r="E256" s="69"/>
      <c r="F256" s="70"/>
      <c r="G256" s="70"/>
      <c r="H256" s="70"/>
      <c r="I256" s="70"/>
      <c r="J256" s="70"/>
      <c r="K256" s="11"/>
      <c r="L256" s="4"/>
    </row>
    <row r="257" ht="63.0" customHeight="1">
      <c r="A257" s="4"/>
      <c r="B257" s="11"/>
      <c r="C257" s="69"/>
      <c r="D257" s="69"/>
      <c r="E257" s="69"/>
      <c r="F257" s="70"/>
      <c r="G257" s="70"/>
      <c r="H257" s="70"/>
      <c r="I257" s="70"/>
      <c r="J257" s="70"/>
      <c r="K257" s="11"/>
      <c r="L257" s="4"/>
    </row>
    <row r="258" ht="63.0" customHeight="1">
      <c r="A258" s="4"/>
      <c r="B258" s="11"/>
      <c r="C258" s="69"/>
      <c r="D258" s="69"/>
      <c r="E258" s="69"/>
      <c r="F258" s="70"/>
      <c r="G258" s="70"/>
      <c r="H258" s="70"/>
      <c r="I258" s="70"/>
      <c r="J258" s="70"/>
      <c r="K258" s="11"/>
      <c r="L258" s="4"/>
    </row>
    <row r="259" ht="63.0" customHeight="1">
      <c r="A259" s="4"/>
      <c r="B259" s="11"/>
      <c r="C259" s="69"/>
      <c r="D259" s="69"/>
      <c r="E259" s="69"/>
      <c r="F259" s="70"/>
      <c r="G259" s="70"/>
      <c r="H259" s="70"/>
      <c r="I259" s="70"/>
      <c r="J259" s="70"/>
      <c r="K259" s="11"/>
      <c r="L259" s="4"/>
    </row>
    <row r="260" ht="63.0" customHeight="1">
      <c r="A260" s="4"/>
      <c r="B260" s="11"/>
      <c r="C260" s="69"/>
      <c r="D260" s="69"/>
      <c r="E260" s="69"/>
      <c r="F260" s="70"/>
      <c r="G260" s="70"/>
      <c r="H260" s="70"/>
      <c r="I260" s="70"/>
      <c r="J260" s="70"/>
      <c r="K260" s="11"/>
      <c r="L260" s="4"/>
    </row>
    <row r="261" ht="63.0" customHeight="1">
      <c r="A261" s="4"/>
      <c r="B261" s="11"/>
      <c r="C261" s="69"/>
      <c r="D261" s="69"/>
      <c r="E261" s="69"/>
      <c r="F261" s="70"/>
      <c r="G261" s="70"/>
      <c r="H261" s="70"/>
      <c r="I261" s="70"/>
      <c r="J261" s="70"/>
      <c r="K261" s="11"/>
      <c r="L261" s="4"/>
    </row>
    <row r="262" ht="63.0" customHeight="1">
      <c r="A262" s="4"/>
      <c r="B262" s="11"/>
      <c r="C262" s="69"/>
      <c r="D262" s="69"/>
      <c r="E262" s="69"/>
      <c r="F262" s="70"/>
      <c r="G262" s="70"/>
      <c r="H262" s="70"/>
      <c r="I262" s="70"/>
      <c r="J262" s="70"/>
      <c r="K262" s="11"/>
      <c r="L262" s="4"/>
    </row>
    <row r="263" ht="63.0" customHeight="1">
      <c r="A263" s="4"/>
      <c r="B263" s="11"/>
      <c r="C263" s="69"/>
      <c r="D263" s="69"/>
      <c r="E263" s="69"/>
      <c r="F263" s="70"/>
      <c r="G263" s="70"/>
      <c r="H263" s="70"/>
      <c r="I263" s="70"/>
      <c r="J263" s="70"/>
      <c r="K263" s="11"/>
      <c r="L263" s="4"/>
    </row>
    <row r="264" ht="63.0" customHeight="1">
      <c r="A264" s="4"/>
      <c r="B264" s="11"/>
      <c r="C264" s="69"/>
      <c r="D264" s="69"/>
      <c r="E264" s="69"/>
      <c r="F264" s="70"/>
      <c r="G264" s="70"/>
      <c r="H264" s="70"/>
      <c r="I264" s="70"/>
      <c r="J264" s="70"/>
      <c r="K264" s="11"/>
      <c r="L264" s="4"/>
    </row>
    <row r="265" ht="63.0" customHeight="1">
      <c r="A265" s="4"/>
      <c r="B265" s="11"/>
      <c r="C265" s="69"/>
      <c r="D265" s="69"/>
      <c r="E265" s="69"/>
      <c r="F265" s="70"/>
      <c r="G265" s="70"/>
      <c r="H265" s="70"/>
      <c r="I265" s="70"/>
      <c r="J265" s="70"/>
      <c r="K265" s="11"/>
      <c r="L265" s="4"/>
    </row>
    <row r="266" ht="63.0" customHeight="1">
      <c r="A266" s="4"/>
      <c r="B266" s="11"/>
      <c r="C266" s="69"/>
      <c r="D266" s="69"/>
      <c r="E266" s="69"/>
      <c r="F266" s="70"/>
      <c r="G266" s="70"/>
      <c r="H266" s="70"/>
      <c r="I266" s="70"/>
      <c r="J266" s="70"/>
      <c r="K266" s="11"/>
      <c r="L266" s="4"/>
    </row>
    <row r="267" ht="63.0" customHeight="1">
      <c r="A267" s="4"/>
      <c r="B267" s="11"/>
      <c r="C267" s="69"/>
      <c r="D267" s="69"/>
      <c r="E267" s="69"/>
      <c r="F267" s="70"/>
      <c r="G267" s="70"/>
      <c r="H267" s="70"/>
      <c r="I267" s="70"/>
      <c r="J267" s="70"/>
      <c r="K267" s="11"/>
      <c r="L267" s="4"/>
    </row>
    <row r="268" ht="63.0" customHeight="1">
      <c r="A268" s="4"/>
      <c r="B268" s="11"/>
      <c r="C268" s="69"/>
      <c r="D268" s="69"/>
      <c r="E268" s="69"/>
      <c r="F268" s="70"/>
      <c r="G268" s="70"/>
      <c r="H268" s="70"/>
      <c r="I268" s="70"/>
      <c r="J268" s="70"/>
      <c r="K268" s="11"/>
      <c r="L268" s="4"/>
    </row>
    <row r="269" ht="63.0" customHeight="1">
      <c r="A269" s="4"/>
      <c r="B269" s="11"/>
      <c r="C269" s="69"/>
      <c r="D269" s="69"/>
      <c r="E269" s="69"/>
      <c r="F269" s="70"/>
      <c r="G269" s="70"/>
      <c r="H269" s="70"/>
      <c r="I269" s="70"/>
      <c r="J269" s="70"/>
      <c r="K269" s="11"/>
      <c r="L269" s="4"/>
    </row>
    <row r="270" ht="63.0" customHeight="1">
      <c r="A270" s="4"/>
      <c r="B270" s="11"/>
      <c r="C270" s="69"/>
      <c r="D270" s="69"/>
      <c r="E270" s="69"/>
      <c r="F270" s="70"/>
      <c r="G270" s="70"/>
      <c r="H270" s="70"/>
      <c r="I270" s="70"/>
      <c r="J270" s="70"/>
      <c r="K270" s="11"/>
      <c r="L270" s="4"/>
    </row>
    <row r="271" ht="63.0" customHeight="1">
      <c r="A271" s="4"/>
      <c r="B271" s="11"/>
      <c r="C271" s="69"/>
      <c r="D271" s="69"/>
      <c r="E271" s="69"/>
      <c r="F271" s="70"/>
      <c r="G271" s="70"/>
      <c r="H271" s="70"/>
      <c r="I271" s="70"/>
      <c r="J271" s="70"/>
      <c r="K271" s="11"/>
      <c r="L271" s="4"/>
    </row>
    <row r="272" ht="63.0" customHeight="1">
      <c r="A272" s="4"/>
      <c r="B272" s="11"/>
      <c r="C272" s="69"/>
      <c r="D272" s="69"/>
      <c r="E272" s="69"/>
      <c r="F272" s="70"/>
      <c r="G272" s="70"/>
      <c r="H272" s="70"/>
      <c r="I272" s="70"/>
      <c r="J272" s="70"/>
      <c r="K272" s="11"/>
      <c r="L272" s="4"/>
    </row>
    <row r="273" ht="63.0" customHeight="1">
      <c r="A273" s="4"/>
      <c r="B273" s="11"/>
      <c r="C273" s="69"/>
      <c r="D273" s="69"/>
      <c r="E273" s="69"/>
      <c r="F273" s="70"/>
      <c r="G273" s="70"/>
      <c r="H273" s="70"/>
      <c r="I273" s="70"/>
      <c r="J273" s="70"/>
      <c r="K273" s="11"/>
      <c r="L273" s="4"/>
    </row>
    <row r="274" ht="63.0" customHeight="1">
      <c r="A274" s="4"/>
      <c r="B274" s="11"/>
      <c r="C274" s="69"/>
      <c r="D274" s="69"/>
      <c r="E274" s="69"/>
      <c r="F274" s="70"/>
      <c r="G274" s="70"/>
      <c r="H274" s="70"/>
      <c r="I274" s="70"/>
      <c r="J274" s="70"/>
      <c r="K274" s="11"/>
      <c r="L274" s="4"/>
    </row>
    <row r="275" ht="63.0" customHeight="1">
      <c r="A275" s="4"/>
      <c r="B275" s="11"/>
      <c r="C275" s="69"/>
      <c r="D275" s="69"/>
      <c r="E275" s="69"/>
      <c r="F275" s="70"/>
      <c r="G275" s="70"/>
      <c r="H275" s="70"/>
      <c r="I275" s="70"/>
      <c r="J275" s="70"/>
      <c r="K275" s="11"/>
      <c r="L275" s="4"/>
    </row>
    <row r="276" ht="63.0" customHeight="1">
      <c r="A276" s="4"/>
      <c r="B276" s="11"/>
      <c r="C276" s="69"/>
      <c r="D276" s="69"/>
      <c r="E276" s="69"/>
      <c r="F276" s="70"/>
      <c r="G276" s="70"/>
      <c r="H276" s="70"/>
      <c r="I276" s="70"/>
      <c r="J276" s="70"/>
      <c r="K276" s="11"/>
      <c r="L276" s="4"/>
    </row>
    <row r="277" ht="63.0" customHeight="1">
      <c r="A277" s="4"/>
      <c r="B277" s="11"/>
      <c r="C277" s="69"/>
      <c r="D277" s="69"/>
      <c r="E277" s="69"/>
      <c r="F277" s="70"/>
      <c r="G277" s="70"/>
      <c r="H277" s="70"/>
      <c r="I277" s="70"/>
      <c r="J277" s="70"/>
      <c r="K277" s="11"/>
      <c r="L277" s="4"/>
    </row>
    <row r="278" ht="63.0" customHeight="1">
      <c r="A278" s="4"/>
      <c r="B278" s="11"/>
      <c r="C278" s="69"/>
      <c r="D278" s="69"/>
      <c r="E278" s="69"/>
      <c r="F278" s="70"/>
      <c r="G278" s="70"/>
      <c r="H278" s="70"/>
      <c r="I278" s="70"/>
      <c r="J278" s="70"/>
      <c r="K278" s="11"/>
      <c r="L278" s="4"/>
    </row>
    <row r="279" ht="63.0" customHeight="1">
      <c r="A279" s="4"/>
      <c r="B279" s="11"/>
      <c r="C279" s="69"/>
      <c r="D279" s="69"/>
      <c r="E279" s="69"/>
      <c r="F279" s="70"/>
      <c r="G279" s="70"/>
      <c r="H279" s="70"/>
      <c r="I279" s="70"/>
      <c r="J279" s="70"/>
      <c r="K279" s="11"/>
      <c r="L279" s="4"/>
    </row>
    <row r="280" ht="63.0" customHeight="1">
      <c r="A280" s="4"/>
      <c r="B280" s="11"/>
      <c r="C280" s="69"/>
      <c r="D280" s="69"/>
      <c r="E280" s="69"/>
      <c r="F280" s="70"/>
      <c r="G280" s="70"/>
      <c r="H280" s="70"/>
      <c r="I280" s="70"/>
      <c r="J280" s="70"/>
      <c r="K280" s="11"/>
      <c r="L280" s="4"/>
    </row>
    <row r="281" ht="63.0" customHeight="1">
      <c r="A281" s="4"/>
      <c r="B281" s="11"/>
      <c r="C281" s="69"/>
      <c r="D281" s="69"/>
      <c r="E281" s="69"/>
      <c r="F281" s="70"/>
      <c r="G281" s="70"/>
      <c r="H281" s="70"/>
      <c r="I281" s="70"/>
      <c r="J281" s="70"/>
      <c r="K281" s="11"/>
      <c r="L281" s="4"/>
    </row>
    <row r="282" ht="63.0" customHeight="1">
      <c r="A282" s="4"/>
      <c r="B282" s="11"/>
      <c r="C282" s="69"/>
      <c r="D282" s="69"/>
      <c r="E282" s="69"/>
      <c r="F282" s="70"/>
      <c r="G282" s="70"/>
      <c r="H282" s="70"/>
      <c r="I282" s="70"/>
      <c r="J282" s="70"/>
      <c r="K282" s="11"/>
      <c r="L282" s="4"/>
    </row>
    <row r="283" ht="63.0" customHeight="1">
      <c r="A283" s="4"/>
      <c r="B283" s="11"/>
      <c r="C283" s="69"/>
      <c r="D283" s="69"/>
      <c r="E283" s="69"/>
      <c r="F283" s="70"/>
      <c r="G283" s="70"/>
      <c r="H283" s="70"/>
      <c r="I283" s="70"/>
      <c r="J283" s="70"/>
      <c r="K283" s="11"/>
      <c r="L283" s="4"/>
    </row>
    <row r="284" ht="63.0" customHeight="1">
      <c r="A284" s="4"/>
      <c r="B284" s="11"/>
      <c r="C284" s="69"/>
      <c r="D284" s="69"/>
      <c r="E284" s="69"/>
      <c r="F284" s="70"/>
      <c r="G284" s="70"/>
      <c r="H284" s="70"/>
      <c r="I284" s="70"/>
      <c r="J284" s="70"/>
      <c r="K284" s="11"/>
      <c r="L284" s="4"/>
    </row>
    <row r="285" ht="63.0" customHeight="1">
      <c r="A285" s="4"/>
      <c r="B285" s="11"/>
      <c r="C285" s="69"/>
      <c r="D285" s="69"/>
      <c r="E285" s="69"/>
      <c r="F285" s="70"/>
      <c r="G285" s="70"/>
      <c r="H285" s="70"/>
      <c r="I285" s="70"/>
      <c r="J285" s="70"/>
      <c r="K285" s="11"/>
      <c r="L285" s="4"/>
    </row>
    <row r="286" ht="63.0" customHeight="1">
      <c r="A286" s="4"/>
      <c r="B286" s="11"/>
      <c r="C286" s="69"/>
      <c r="D286" s="69"/>
      <c r="E286" s="69"/>
      <c r="F286" s="70"/>
      <c r="G286" s="70"/>
      <c r="H286" s="70"/>
      <c r="I286" s="70"/>
      <c r="J286" s="70"/>
      <c r="K286" s="11"/>
      <c r="L286" s="4"/>
    </row>
    <row r="287" ht="63.0" customHeight="1">
      <c r="A287" s="4"/>
      <c r="B287" s="11"/>
      <c r="C287" s="69"/>
      <c r="D287" s="69"/>
      <c r="E287" s="69"/>
      <c r="F287" s="70"/>
      <c r="G287" s="70"/>
      <c r="H287" s="70"/>
      <c r="I287" s="70"/>
      <c r="J287" s="70"/>
      <c r="K287" s="11"/>
      <c r="L287" s="4"/>
    </row>
    <row r="288" ht="63.0" customHeight="1">
      <c r="A288" s="4"/>
      <c r="B288" s="11"/>
      <c r="C288" s="69"/>
      <c r="D288" s="69"/>
      <c r="E288" s="69"/>
      <c r="F288" s="70"/>
      <c r="G288" s="70"/>
      <c r="H288" s="70"/>
      <c r="I288" s="70"/>
      <c r="J288" s="70"/>
      <c r="K288" s="11"/>
      <c r="L288" s="4"/>
    </row>
    <row r="289" ht="63.0" customHeight="1">
      <c r="A289" s="4"/>
      <c r="B289" s="11"/>
      <c r="C289" s="69"/>
      <c r="D289" s="69"/>
      <c r="E289" s="69"/>
      <c r="F289" s="70"/>
      <c r="G289" s="70"/>
      <c r="H289" s="70"/>
      <c r="I289" s="70"/>
      <c r="J289" s="70"/>
      <c r="K289" s="11"/>
      <c r="L289" s="4"/>
    </row>
    <row r="290" ht="63.0" customHeight="1">
      <c r="A290" s="4"/>
      <c r="B290" s="11"/>
      <c r="C290" s="69"/>
      <c r="D290" s="69"/>
      <c r="E290" s="69"/>
      <c r="F290" s="70"/>
      <c r="G290" s="70"/>
      <c r="H290" s="70"/>
      <c r="I290" s="70"/>
      <c r="J290" s="70"/>
      <c r="K290" s="11"/>
      <c r="L290" s="4"/>
    </row>
    <row r="291" ht="63.0" customHeight="1">
      <c r="A291" s="4"/>
      <c r="B291" s="11"/>
      <c r="C291" s="69"/>
      <c r="D291" s="69"/>
      <c r="E291" s="69"/>
      <c r="F291" s="70"/>
      <c r="G291" s="70"/>
      <c r="H291" s="70"/>
      <c r="I291" s="70"/>
      <c r="J291" s="70"/>
      <c r="K291" s="11"/>
      <c r="L291" s="4"/>
    </row>
    <row r="292" ht="63.0" customHeight="1">
      <c r="A292" s="4"/>
      <c r="B292" s="11"/>
      <c r="C292" s="69"/>
      <c r="D292" s="69"/>
      <c r="E292" s="69"/>
      <c r="F292" s="70"/>
      <c r="G292" s="70"/>
      <c r="H292" s="70"/>
      <c r="I292" s="70"/>
      <c r="J292" s="70"/>
      <c r="K292" s="11"/>
      <c r="L292" s="4"/>
    </row>
    <row r="293" ht="63.0" customHeight="1">
      <c r="A293" s="4"/>
      <c r="B293" s="11"/>
      <c r="C293" s="69"/>
      <c r="D293" s="69"/>
      <c r="E293" s="69"/>
      <c r="F293" s="70"/>
      <c r="G293" s="70"/>
      <c r="H293" s="70"/>
      <c r="I293" s="70"/>
      <c r="J293" s="70"/>
      <c r="K293" s="11"/>
      <c r="L293" s="4"/>
    </row>
    <row r="294" ht="63.0" customHeight="1">
      <c r="A294" s="4"/>
      <c r="B294" s="11"/>
      <c r="C294" s="69"/>
      <c r="D294" s="69"/>
      <c r="E294" s="69"/>
      <c r="F294" s="70"/>
      <c r="G294" s="70"/>
      <c r="H294" s="70"/>
      <c r="I294" s="70"/>
      <c r="J294" s="70"/>
      <c r="K294" s="11"/>
      <c r="L294" s="4"/>
    </row>
    <row r="295" ht="63.0" customHeight="1">
      <c r="A295" s="4"/>
      <c r="B295" s="11"/>
      <c r="C295" s="69"/>
      <c r="D295" s="69"/>
      <c r="E295" s="69"/>
      <c r="F295" s="70"/>
      <c r="G295" s="70"/>
      <c r="H295" s="70"/>
      <c r="I295" s="70"/>
      <c r="J295" s="70"/>
      <c r="K295" s="11"/>
      <c r="L295" s="4"/>
    </row>
    <row r="296" ht="63.0" customHeight="1">
      <c r="A296" s="4"/>
      <c r="B296" s="11"/>
      <c r="C296" s="69"/>
      <c r="D296" s="69"/>
      <c r="E296" s="69"/>
      <c r="F296" s="70"/>
      <c r="G296" s="70"/>
      <c r="H296" s="70"/>
      <c r="I296" s="70"/>
      <c r="J296" s="70"/>
      <c r="K296" s="11"/>
      <c r="L296" s="4"/>
    </row>
    <row r="297" ht="63.0" customHeight="1">
      <c r="A297" s="4"/>
      <c r="B297" s="11"/>
      <c r="C297" s="69"/>
      <c r="D297" s="69"/>
      <c r="E297" s="69"/>
      <c r="F297" s="70"/>
      <c r="G297" s="70"/>
      <c r="H297" s="70"/>
      <c r="I297" s="70"/>
      <c r="J297" s="70"/>
      <c r="K297" s="11"/>
      <c r="L297" s="4"/>
    </row>
    <row r="298" ht="63.0" customHeight="1">
      <c r="A298" s="4"/>
      <c r="B298" s="11"/>
      <c r="C298" s="69"/>
      <c r="D298" s="69"/>
      <c r="E298" s="69"/>
      <c r="F298" s="70"/>
      <c r="G298" s="70"/>
      <c r="H298" s="70"/>
      <c r="I298" s="70"/>
      <c r="J298" s="70"/>
      <c r="K298" s="11"/>
      <c r="L298" s="4"/>
    </row>
    <row r="299" ht="63.0" customHeight="1">
      <c r="A299" s="4"/>
      <c r="B299" s="11"/>
      <c r="C299" s="69"/>
      <c r="D299" s="69"/>
      <c r="E299" s="69"/>
      <c r="F299" s="70"/>
      <c r="G299" s="70"/>
      <c r="H299" s="70"/>
      <c r="I299" s="70"/>
      <c r="J299" s="70"/>
      <c r="K299" s="11"/>
      <c r="L299" s="4"/>
    </row>
    <row r="300" ht="63.0" customHeight="1">
      <c r="A300" s="4"/>
      <c r="B300" s="11"/>
      <c r="C300" s="69"/>
      <c r="D300" s="69"/>
      <c r="E300" s="69"/>
      <c r="F300" s="70"/>
      <c r="G300" s="70"/>
      <c r="H300" s="70"/>
      <c r="I300" s="70"/>
      <c r="J300" s="70"/>
      <c r="K300" s="11"/>
      <c r="L300" s="4"/>
    </row>
    <row r="301" ht="63.0" customHeight="1">
      <c r="A301" s="4"/>
      <c r="B301" s="11"/>
      <c r="C301" s="69"/>
      <c r="D301" s="69"/>
      <c r="E301" s="69"/>
      <c r="F301" s="70"/>
      <c r="G301" s="70"/>
      <c r="H301" s="70"/>
      <c r="I301" s="70"/>
      <c r="J301" s="70"/>
      <c r="K301" s="11"/>
      <c r="L301" s="4"/>
    </row>
    <row r="302" ht="63.0" customHeight="1">
      <c r="A302" s="4"/>
      <c r="B302" s="11"/>
      <c r="C302" s="69"/>
      <c r="D302" s="69"/>
      <c r="E302" s="69"/>
      <c r="F302" s="70"/>
      <c r="G302" s="70"/>
      <c r="H302" s="70"/>
      <c r="I302" s="70"/>
      <c r="J302" s="70"/>
      <c r="K302" s="11"/>
      <c r="L302" s="4"/>
    </row>
    <row r="303" ht="63.0" customHeight="1">
      <c r="A303" s="4"/>
      <c r="B303" s="11"/>
      <c r="C303" s="69"/>
      <c r="D303" s="69"/>
      <c r="E303" s="69"/>
      <c r="F303" s="70"/>
      <c r="G303" s="70"/>
      <c r="H303" s="70"/>
      <c r="I303" s="70"/>
      <c r="J303" s="70"/>
      <c r="K303" s="11"/>
      <c r="L303" s="4"/>
    </row>
    <row r="304" ht="63.0" customHeight="1">
      <c r="A304" s="4"/>
      <c r="B304" s="11"/>
      <c r="C304" s="69"/>
      <c r="D304" s="69"/>
      <c r="E304" s="69"/>
      <c r="F304" s="70"/>
      <c r="G304" s="70"/>
      <c r="H304" s="70"/>
      <c r="I304" s="70"/>
      <c r="J304" s="70"/>
      <c r="K304" s="11"/>
      <c r="L304" s="4"/>
    </row>
    <row r="305" ht="63.0" customHeight="1">
      <c r="A305" s="4"/>
      <c r="B305" s="11"/>
      <c r="C305" s="69"/>
      <c r="D305" s="69"/>
      <c r="E305" s="69"/>
      <c r="F305" s="70"/>
      <c r="G305" s="70"/>
      <c r="H305" s="70"/>
      <c r="I305" s="70"/>
      <c r="J305" s="70"/>
      <c r="K305" s="11"/>
      <c r="L305" s="4"/>
    </row>
    <row r="306" ht="63.0" customHeight="1">
      <c r="A306" s="4"/>
      <c r="B306" s="11"/>
      <c r="C306" s="69"/>
      <c r="D306" s="69"/>
      <c r="E306" s="69"/>
      <c r="F306" s="70"/>
      <c r="G306" s="70"/>
      <c r="H306" s="70"/>
      <c r="I306" s="70"/>
      <c r="J306" s="70"/>
      <c r="K306" s="11"/>
      <c r="L306" s="4"/>
    </row>
    <row r="307" ht="63.0" customHeight="1">
      <c r="A307" s="4"/>
      <c r="B307" s="11"/>
      <c r="C307" s="69"/>
      <c r="D307" s="69"/>
      <c r="E307" s="69"/>
      <c r="F307" s="70"/>
      <c r="G307" s="70"/>
      <c r="H307" s="70"/>
      <c r="I307" s="70"/>
      <c r="J307" s="70"/>
      <c r="K307" s="11"/>
      <c r="L307" s="4"/>
    </row>
    <row r="308" ht="63.0" customHeight="1">
      <c r="A308" s="4"/>
      <c r="B308" s="11"/>
      <c r="C308" s="69"/>
      <c r="D308" s="69"/>
      <c r="E308" s="69"/>
      <c r="F308" s="70"/>
      <c r="G308" s="70"/>
      <c r="H308" s="70"/>
      <c r="I308" s="70"/>
      <c r="J308" s="70"/>
      <c r="K308" s="11"/>
      <c r="L308" s="4"/>
    </row>
    <row r="309" ht="63.0" customHeight="1">
      <c r="A309" s="4"/>
      <c r="B309" s="11"/>
      <c r="C309" s="69"/>
      <c r="D309" s="69"/>
      <c r="E309" s="69"/>
      <c r="F309" s="70"/>
      <c r="G309" s="70"/>
      <c r="H309" s="70"/>
      <c r="I309" s="70"/>
      <c r="J309" s="70"/>
      <c r="K309" s="11"/>
      <c r="L309" s="4"/>
    </row>
    <row r="310" ht="63.0" customHeight="1">
      <c r="A310" s="4"/>
      <c r="B310" s="11"/>
      <c r="C310" s="69"/>
      <c r="D310" s="69"/>
      <c r="E310" s="69"/>
      <c r="F310" s="70"/>
      <c r="G310" s="70"/>
      <c r="H310" s="70"/>
      <c r="I310" s="70"/>
      <c r="J310" s="70"/>
      <c r="K310" s="11"/>
      <c r="L310" s="4"/>
    </row>
    <row r="311" ht="63.0" customHeight="1">
      <c r="A311" s="4"/>
      <c r="B311" s="11"/>
      <c r="C311" s="69"/>
      <c r="D311" s="69"/>
      <c r="E311" s="69"/>
      <c r="F311" s="70"/>
      <c r="G311" s="70"/>
      <c r="H311" s="70"/>
      <c r="I311" s="70"/>
      <c r="J311" s="70"/>
      <c r="K311" s="11"/>
      <c r="L311" s="4"/>
    </row>
    <row r="312" ht="63.0" customHeight="1">
      <c r="A312" s="4"/>
      <c r="B312" s="11"/>
      <c r="C312" s="69"/>
      <c r="D312" s="69"/>
      <c r="E312" s="69"/>
      <c r="F312" s="70"/>
      <c r="G312" s="70"/>
      <c r="H312" s="70"/>
      <c r="I312" s="70"/>
      <c r="J312" s="70"/>
      <c r="K312" s="11"/>
      <c r="L312" s="4"/>
    </row>
    <row r="313" ht="63.0" customHeight="1">
      <c r="A313" s="4"/>
      <c r="B313" s="11"/>
      <c r="C313" s="69"/>
      <c r="D313" s="69"/>
      <c r="E313" s="69"/>
      <c r="F313" s="70"/>
      <c r="G313" s="70"/>
      <c r="H313" s="70"/>
      <c r="I313" s="70"/>
      <c r="J313" s="70"/>
      <c r="K313" s="11"/>
      <c r="L313" s="4"/>
    </row>
    <row r="314" ht="63.0" customHeight="1">
      <c r="A314" s="4"/>
      <c r="B314" s="11"/>
      <c r="C314" s="69"/>
      <c r="D314" s="69"/>
      <c r="E314" s="69"/>
      <c r="F314" s="70"/>
      <c r="G314" s="70"/>
      <c r="H314" s="70"/>
      <c r="I314" s="70"/>
      <c r="J314" s="70"/>
      <c r="K314" s="11"/>
      <c r="L314" s="4"/>
    </row>
    <row r="315" ht="63.0" customHeight="1">
      <c r="A315" s="4"/>
      <c r="B315" s="11"/>
      <c r="C315" s="69"/>
      <c r="D315" s="69"/>
      <c r="E315" s="69"/>
      <c r="F315" s="70"/>
      <c r="G315" s="70"/>
      <c r="H315" s="70"/>
      <c r="I315" s="70"/>
      <c r="J315" s="70"/>
      <c r="K315" s="11"/>
      <c r="L315" s="4"/>
    </row>
    <row r="316" ht="63.0" customHeight="1">
      <c r="A316" s="4"/>
      <c r="B316" s="11"/>
      <c r="C316" s="69"/>
      <c r="D316" s="69"/>
      <c r="E316" s="69"/>
      <c r="F316" s="70"/>
      <c r="G316" s="70"/>
      <c r="H316" s="70"/>
      <c r="I316" s="70"/>
      <c r="J316" s="70"/>
      <c r="K316" s="11"/>
      <c r="L316" s="4"/>
    </row>
    <row r="317" ht="63.0" customHeight="1">
      <c r="A317" s="4"/>
      <c r="B317" s="11"/>
      <c r="C317" s="69"/>
      <c r="D317" s="69"/>
      <c r="E317" s="69"/>
      <c r="F317" s="70"/>
      <c r="G317" s="70"/>
      <c r="H317" s="70"/>
      <c r="I317" s="70"/>
      <c r="J317" s="70"/>
      <c r="K317" s="11"/>
      <c r="L317" s="4"/>
    </row>
    <row r="318" ht="63.0" customHeight="1">
      <c r="A318" s="4"/>
      <c r="B318" s="11"/>
      <c r="C318" s="69"/>
      <c r="D318" s="69"/>
      <c r="E318" s="69"/>
      <c r="F318" s="70"/>
      <c r="G318" s="70"/>
      <c r="H318" s="70"/>
      <c r="I318" s="70"/>
      <c r="J318" s="70"/>
      <c r="K318" s="11"/>
      <c r="L318" s="4"/>
    </row>
    <row r="319" ht="63.0" customHeight="1">
      <c r="A319" s="4"/>
      <c r="B319" s="11"/>
      <c r="C319" s="69"/>
      <c r="D319" s="69"/>
      <c r="E319" s="69"/>
      <c r="F319" s="70"/>
      <c r="G319" s="70"/>
      <c r="H319" s="70"/>
      <c r="I319" s="70"/>
      <c r="J319" s="70"/>
      <c r="K319" s="11"/>
      <c r="L319" s="4"/>
    </row>
    <row r="320" ht="63.0" customHeight="1">
      <c r="A320" s="4"/>
      <c r="B320" s="11"/>
      <c r="C320" s="69"/>
      <c r="D320" s="69"/>
      <c r="E320" s="69"/>
      <c r="F320" s="70"/>
      <c r="G320" s="70"/>
      <c r="H320" s="70"/>
      <c r="I320" s="70"/>
      <c r="J320" s="70"/>
      <c r="K320" s="11"/>
      <c r="L320" s="4"/>
    </row>
    <row r="321" ht="63.0" customHeight="1">
      <c r="A321" s="4"/>
      <c r="B321" s="11"/>
      <c r="C321" s="69"/>
      <c r="D321" s="69"/>
      <c r="E321" s="69"/>
      <c r="F321" s="70"/>
      <c r="G321" s="70"/>
      <c r="H321" s="70"/>
      <c r="I321" s="70"/>
      <c r="J321" s="70"/>
      <c r="K321" s="11"/>
      <c r="L321" s="4"/>
    </row>
    <row r="322" ht="63.0" customHeight="1">
      <c r="A322" s="4"/>
      <c r="B322" s="11"/>
      <c r="C322" s="69"/>
      <c r="D322" s="69"/>
      <c r="E322" s="69"/>
      <c r="F322" s="70"/>
      <c r="G322" s="70"/>
      <c r="H322" s="70"/>
      <c r="I322" s="70"/>
      <c r="J322" s="70"/>
      <c r="K322" s="11"/>
      <c r="L322" s="4"/>
    </row>
    <row r="323" ht="63.0" customHeight="1">
      <c r="A323" s="4"/>
      <c r="B323" s="11"/>
      <c r="C323" s="69"/>
      <c r="D323" s="69"/>
      <c r="E323" s="69"/>
      <c r="F323" s="70"/>
      <c r="G323" s="70"/>
      <c r="H323" s="70"/>
      <c r="I323" s="70"/>
      <c r="J323" s="70"/>
      <c r="K323" s="11"/>
      <c r="L323" s="4"/>
    </row>
    <row r="324" ht="63.0" customHeight="1">
      <c r="A324" s="4"/>
      <c r="B324" s="11"/>
      <c r="C324" s="69"/>
      <c r="D324" s="69"/>
      <c r="E324" s="69"/>
      <c r="F324" s="70"/>
      <c r="G324" s="70"/>
      <c r="H324" s="70"/>
      <c r="I324" s="70"/>
      <c r="J324" s="70"/>
      <c r="K324" s="11"/>
      <c r="L324" s="4"/>
    </row>
    <row r="325" ht="63.0" customHeight="1">
      <c r="A325" s="4"/>
      <c r="B325" s="11"/>
      <c r="C325" s="69"/>
      <c r="D325" s="69"/>
      <c r="E325" s="69"/>
      <c r="F325" s="70"/>
      <c r="G325" s="70"/>
      <c r="H325" s="70"/>
      <c r="I325" s="70"/>
      <c r="J325" s="70"/>
      <c r="K325" s="11"/>
      <c r="L325" s="4"/>
    </row>
    <row r="326" ht="63.0" customHeight="1">
      <c r="A326" s="4"/>
      <c r="B326" s="11"/>
      <c r="C326" s="69"/>
      <c r="D326" s="69"/>
      <c r="E326" s="69"/>
      <c r="F326" s="70"/>
      <c r="G326" s="70"/>
      <c r="H326" s="70"/>
      <c r="I326" s="70"/>
      <c r="J326" s="70"/>
      <c r="K326" s="11"/>
      <c r="L326" s="4"/>
    </row>
    <row r="327" ht="63.0" customHeight="1">
      <c r="A327" s="4"/>
      <c r="B327" s="11"/>
      <c r="C327" s="69"/>
      <c r="D327" s="69"/>
      <c r="E327" s="69"/>
      <c r="F327" s="70"/>
      <c r="G327" s="70"/>
      <c r="H327" s="70"/>
      <c r="I327" s="70"/>
      <c r="J327" s="70"/>
      <c r="K327" s="11"/>
      <c r="L327" s="4"/>
    </row>
    <row r="328" ht="63.0" customHeight="1">
      <c r="A328" s="4"/>
      <c r="B328" s="11"/>
      <c r="C328" s="69"/>
      <c r="D328" s="69"/>
      <c r="E328" s="69"/>
      <c r="F328" s="70"/>
      <c r="G328" s="70"/>
      <c r="H328" s="70"/>
      <c r="I328" s="70"/>
      <c r="J328" s="70"/>
      <c r="K328" s="11"/>
      <c r="L328" s="4"/>
    </row>
    <row r="329" ht="63.0" customHeight="1">
      <c r="A329" s="4"/>
      <c r="B329" s="11"/>
      <c r="C329" s="69"/>
      <c r="D329" s="69"/>
      <c r="E329" s="69"/>
      <c r="F329" s="70"/>
      <c r="G329" s="70"/>
      <c r="H329" s="70"/>
      <c r="I329" s="70"/>
      <c r="J329" s="70"/>
      <c r="K329" s="11"/>
      <c r="L329" s="4"/>
    </row>
    <row r="330" ht="63.0" customHeight="1">
      <c r="A330" s="4"/>
      <c r="B330" s="11"/>
      <c r="C330" s="69"/>
      <c r="D330" s="69"/>
      <c r="E330" s="69"/>
      <c r="F330" s="70"/>
      <c r="G330" s="70"/>
      <c r="H330" s="70"/>
      <c r="I330" s="70"/>
      <c r="J330" s="70"/>
      <c r="K330" s="11"/>
      <c r="L330" s="4"/>
    </row>
    <row r="331" ht="63.0" customHeight="1">
      <c r="A331" s="4"/>
      <c r="B331" s="11"/>
      <c r="C331" s="69"/>
      <c r="D331" s="69"/>
      <c r="E331" s="69"/>
      <c r="F331" s="70"/>
      <c r="G331" s="70"/>
      <c r="H331" s="70"/>
      <c r="I331" s="70"/>
      <c r="J331" s="70"/>
      <c r="K331" s="11"/>
      <c r="L331" s="4"/>
    </row>
    <row r="332" ht="63.0" customHeight="1">
      <c r="A332" s="4"/>
      <c r="B332" s="11"/>
      <c r="C332" s="69"/>
      <c r="D332" s="69"/>
      <c r="E332" s="69"/>
      <c r="F332" s="70"/>
      <c r="G332" s="70"/>
      <c r="H332" s="70"/>
      <c r="I332" s="70"/>
      <c r="J332" s="70"/>
      <c r="K332" s="11"/>
      <c r="L332" s="4"/>
    </row>
    <row r="333" ht="63.0" customHeight="1">
      <c r="A333" s="4"/>
      <c r="B333" s="11"/>
      <c r="C333" s="69"/>
      <c r="D333" s="69"/>
      <c r="E333" s="69"/>
      <c r="F333" s="70"/>
      <c r="G333" s="70"/>
      <c r="H333" s="70"/>
      <c r="I333" s="70"/>
      <c r="J333" s="70"/>
      <c r="K333" s="11"/>
      <c r="L333" s="4"/>
    </row>
    <row r="334" ht="63.0" customHeight="1">
      <c r="A334" s="4"/>
      <c r="B334" s="11"/>
      <c r="C334" s="69"/>
      <c r="D334" s="69"/>
      <c r="E334" s="69"/>
      <c r="F334" s="70"/>
      <c r="G334" s="70"/>
      <c r="H334" s="70"/>
      <c r="I334" s="70"/>
      <c r="J334" s="70"/>
      <c r="K334" s="11"/>
      <c r="L334" s="4"/>
    </row>
    <row r="335" ht="63.0" customHeight="1">
      <c r="A335" s="4"/>
      <c r="B335" s="11"/>
      <c r="C335" s="69"/>
      <c r="D335" s="69"/>
      <c r="E335" s="69"/>
      <c r="F335" s="70"/>
      <c r="G335" s="70"/>
      <c r="H335" s="70"/>
      <c r="I335" s="70"/>
      <c r="J335" s="70"/>
      <c r="K335" s="11"/>
      <c r="L335" s="4"/>
    </row>
    <row r="336" ht="63.0" customHeight="1">
      <c r="A336" s="4"/>
      <c r="B336" s="11"/>
      <c r="C336" s="69"/>
      <c r="D336" s="69"/>
      <c r="E336" s="69"/>
      <c r="F336" s="70"/>
      <c r="G336" s="70"/>
      <c r="H336" s="70"/>
      <c r="I336" s="70"/>
      <c r="J336" s="70"/>
      <c r="K336" s="11"/>
      <c r="L336" s="4"/>
    </row>
    <row r="337" ht="63.0" customHeight="1">
      <c r="A337" s="4"/>
      <c r="B337" s="11"/>
      <c r="C337" s="69"/>
      <c r="D337" s="69"/>
      <c r="E337" s="69"/>
      <c r="F337" s="70"/>
      <c r="G337" s="70"/>
      <c r="H337" s="70"/>
      <c r="I337" s="70"/>
      <c r="J337" s="70"/>
      <c r="K337" s="11"/>
      <c r="L337" s="4"/>
    </row>
    <row r="338" ht="63.0" customHeight="1">
      <c r="A338" s="4"/>
      <c r="B338" s="11"/>
      <c r="C338" s="69"/>
      <c r="D338" s="69"/>
      <c r="E338" s="69"/>
      <c r="F338" s="70"/>
      <c r="G338" s="70"/>
      <c r="H338" s="70"/>
      <c r="I338" s="70"/>
      <c r="J338" s="70"/>
      <c r="K338" s="11"/>
      <c r="L338" s="4"/>
    </row>
    <row r="339" ht="63.0" customHeight="1">
      <c r="A339" s="4"/>
      <c r="B339" s="11"/>
      <c r="C339" s="69"/>
      <c r="D339" s="69"/>
      <c r="E339" s="69"/>
      <c r="F339" s="70"/>
      <c r="G339" s="70"/>
      <c r="H339" s="70"/>
      <c r="I339" s="70"/>
      <c r="J339" s="70"/>
      <c r="K339" s="11"/>
      <c r="L339" s="4"/>
    </row>
    <row r="340" ht="63.0" customHeight="1">
      <c r="A340" s="4"/>
      <c r="B340" s="11"/>
      <c r="C340" s="69"/>
      <c r="D340" s="69"/>
      <c r="E340" s="69"/>
      <c r="F340" s="70"/>
      <c r="G340" s="70"/>
      <c r="H340" s="70"/>
      <c r="I340" s="70"/>
      <c r="J340" s="70"/>
      <c r="K340" s="11"/>
      <c r="L340" s="4"/>
    </row>
    <row r="341" ht="63.0" customHeight="1">
      <c r="A341" s="4"/>
      <c r="B341" s="11"/>
      <c r="C341" s="69"/>
      <c r="D341" s="69"/>
      <c r="E341" s="69"/>
      <c r="F341" s="70"/>
      <c r="G341" s="70"/>
      <c r="H341" s="70"/>
      <c r="I341" s="70"/>
      <c r="J341" s="70"/>
      <c r="K341" s="11"/>
      <c r="L341" s="4"/>
    </row>
    <row r="342" ht="63.0" customHeight="1">
      <c r="A342" s="4"/>
      <c r="B342" s="11"/>
      <c r="C342" s="69"/>
      <c r="D342" s="69"/>
      <c r="E342" s="69"/>
      <c r="F342" s="70"/>
      <c r="G342" s="70"/>
      <c r="H342" s="70"/>
      <c r="I342" s="70"/>
      <c r="J342" s="70"/>
      <c r="K342" s="11"/>
      <c r="L342" s="4"/>
    </row>
    <row r="343" ht="63.0" customHeight="1">
      <c r="A343" s="4"/>
      <c r="B343" s="11"/>
      <c r="C343" s="69"/>
      <c r="D343" s="69"/>
      <c r="E343" s="69"/>
      <c r="F343" s="70"/>
      <c r="G343" s="70"/>
      <c r="H343" s="70"/>
      <c r="I343" s="70"/>
      <c r="J343" s="70"/>
      <c r="K343" s="11"/>
      <c r="L343" s="4"/>
    </row>
    <row r="344" ht="63.0" customHeight="1">
      <c r="A344" s="4"/>
      <c r="B344" s="11"/>
      <c r="C344" s="69"/>
      <c r="D344" s="69"/>
      <c r="E344" s="69"/>
      <c r="F344" s="70"/>
      <c r="G344" s="70"/>
      <c r="H344" s="70"/>
      <c r="I344" s="70"/>
      <c r="J344" s="70"/>
      <c r="K344" s="11"/>
      <c r="L344" s="4"/>
    </row>
    <row r="345" ht="63.0" customHeight="1">
      <c r="A345" s="4"/>
      <c r="B345" s="11"/>
      <c r="C345" s="69"/>
      <c r="D345" s="69"/>
      <c r="E345" s="69"/>
      <c r="F345" s="70"/>
      <c r="G345" s="70"/>
      <c r="H345" s="70"/>
      <c r="I345" s="70"/>
      <c r="J345" s="70"/>
      <c r="K345" s="11"/>
      <c r="L345" s="4"/>
    </row>
    <row r="346" ht="63.0" customHeight="1">
      <c r="A346" s="4"/>
      <c r="B346" s="11"/>
      <c r="C346" s="69"/>
      <c r="D346" s="69"/>
      <c r="E346" s="69"/>
      <c r="F346" s="70"/>
      <c r="G346" s="70"/>
      <c r="H346" s="70"/>
      <c r="I346" s="70"/>
      <c r="J346" s="70"/>
      <c r="K346" s="11"/>
      <c r="L346" s="4"/>
    </row>
    <row r="347" ht="63.0" customHeight="1">
      <c r="A347" s="4"/>
      <c r="B347" s="11"/>
      <c r="C347" s="69"/>
      <c r="D347" s="69"/>
      <c r="E347" s="69"/>
      <c r="F347" s="70"/>
      <c r="G347" s="70"/>
      <c r="H347" s="70"/>
      <c r="I347" s="70"/>
      <c r="J347" s="70"/>
      <c r="K347" s="11"/>
      <c r="L347" s="4"/>
    </row>
    <row r="348" ht="63.0" customHeight="1">
      <c r="A348" s="4"/>
      <c r="B348" s="11"/>
      <c r="C348" s="69"/>
      <c r="D348" s="69"/>
      <c r="E348" s="69"/>
      <c r="F348" s="70"/>
      <c r="G348" s="70"/>
      <c r="H348" s="70"/>
      <c r="I348" s="70"/>
      <c r="J348" s="70"/>
      <c r="K348" s="11"/>
      <c r="L348" s="4"/>
    </row>
    <row r="349" ht="63.0" customHeight="1">
      <c r="A349" s="4"/>
      <c r="B349" s="11"/>
      <c r="C349" s="69"/>
      <c r="D349" s="69"/>
      <c r="E349" s="69"/>
      <c r="F349" s="70"/>
      <c r="G349" s="70"/>
      <c r="H349" s="70"/>
      <c r="I349" s="70"/>
      <c r="J349" s="70"/>
      <c r="K349" s="11"/>
      <c r="L349" s="4"/>
    </row>
    <row r="350" ht="63.0" customHeight="1">
      <c r="A350" s="4"/>
      <c r="B350" s="11"/>
      <c r="C350" s="69"/>
      <c r="D350" s="69"/>
      <c r="E350" s="69"/>
      <c r="F350" s="70"/>
      <c r="G350" s="70"/>
      <c r="H350" s="70"/>
      <c r="I350" s="70"/>
      <c r="J350" s="70"/>
      <c r="K350" s="11"/>
      <c r="L350" s="4"/>
    </row>
    <row r="351" ht="63.0" customHeight="1">
      <c r="A351" s="4"/>
      <c r="B351" s="11"/>
      <c r="C351" s="69"/>
      <c r="D351" s="69"/>
      <c r="E351" s="69"/>
      <c r="F351" s="70"/>
      <c r="G351" s="70"/>
      <c r="H351" s="70"/>
      <c r="I351" s="70"/>
      <c r="J351" s="70"/>
      <c r="K351" s="11"/>
      <c r="L351" s="4"/>
    </row>
    <row r="352" ht="63.0" customHeight="1">
      <c r="A352" s="4"/>
      <c r="B352" s="11"/>
      <c r="C352" s="69"/>
      <c r="D352" s="69"/>
      <c r="E352" s="69"/>
      <c r="F352" s="70"/>
      <c r="G352" s="70"/>
      <c r="H352" s="70"/>
      <c r="I352" s="70"/>
      <c r="J352" s="70"/>
      <c r="K352" s="11"/>
      <c r="L352" s="4"/>
    </row>
    <row r="353" ht="63.0" customHeight="1">
      <c r="A353" s="4"/>
      <c r="B353" s="11"/>
      <c r="C353" s="69"/>
      <c r="D353" s="69"/>
      <c r="E353" s="69"/>
      <c r="F353" s="70"/>
      <c r="G353" s="70"/>
      <c r="H353" s="70"/>
      <c r="I353" s="70"/>
      <c r="J353" s="70"/>
      <c r="K353" s="11"/>
      <c r="L353" s="4"/>
    </row>
    <row r="354" ht="63.0" customHeight="1">
      <c r="A354" s="4"/>
      <c r="B354" s="11"/>
      <c r="C354" s="69"/>
      <c r="D354" s="69"/>
      <c r="E354" s="69"/>
      <c r="F354" s="70"/>
      <c r="G354" s="70"/>
      <c r="H354" s="70"/>
      <c r="I354" s="70"/>
      <c r="J354" s="70"/>
      <c r="K354" s="11"/>
      <c r="L354" s="4"/>
    </row>
    <row r="355" ht="63.0" customHeight="1">
      <c r="A355" s="4"/>
      <c r="B355" s="11"/>
      <c r="C355" s="69"/>
      <c r="D355" s="69"/>
      <c r="E355" s="69"/>
      <c r="F355" s="70"/>
      <c r="G355" s="70"/>
      <c r="H355" s="70"/>
      <c r="I355" s="70"/>
      <c r="J355" s="70"/>
      <c r="K355" s="11"/>
      <c r="L355" s="4"/>
    </row>
    <row r="356" ht="63.0" customHeight="1">
      <c r="A356" s="4"/>
      <c r="B356" s="11"/>
      <c r="C356" s="69"/>
      <c r="D356" s="69"/>
      <c r="E356" s="69"/>
      <c r="F356" s="70"/>
      <c r="G356" s="70"/>
      <c r="H356" s="70"/>
      <c r="I356" s="70"/>
      <c r="J356" s="70"/>
      <c r="K356" s="11"/>
      <c r="L356" s="4"/>
    </row>
    <row r="357" ht="63.0" customHeight="1">
      <c r="A357" s="4"/>
      <c r="B357" s="11"/>
      <c r="C357" s="69"/>
      <c r="D357" s="69"/>
      <c r="E357" s="69"/>
      <c r="F357" s="70"/>
      <c r="G357" s="70"/>
      <c r="H357" s="70"/>
      <c r="I357" s="70"/>
      <c r="J357" s="70"/>
      <c r="K357" s="11"/>
      <c r="L357" s="4"/>
    </row>
    <row r="358" ht="63.0" customHeight="1">
      <c r="A358" s="4"/>
      <c r="B358" s="11"/>
      <c r="C358" s="69"/>
      <c r="D358" s="69"/>
      <c r="E358" s="69"/>
      <c r="F358" s="70"/>
      <c r="G358" s="70"/>
      <c r="H358" s="70"/>
      <c r="I358" s="70"/>
      <c r="J358" s="70"/>
      <c r="K358" s="11"/>
      <c r="L358" s="4"/>
    </row>
    <row r="359" ht="63.0" customHeight="1">
      <c r="A359" s="4"/>
      <c r="B359" s="11"/>
      <c r="C359" s="69"/>
      <c r="D359" s="69"/>
      <c r="E359" s="69"/>
      <c r="F359" s="70"/>
      <c r="G359" s="70"/>
      <c r="H359" s="70"/>
      <c r="I359" s="70"/>
      <c r="J359" s="70"/>
      <c r="K359" s="11"/>
      <c r="L359" s="4"/>
    </row>
    <row r="360" ht="63.0" customHeight="1">
      <c r="A360" s="4"/>
      <c r="B360" s="11"/>
      <c r="C360" s="69"/>
      <c r="D360" s="69"/>
      <c r="E360" s="69"/>
      <c r="F360" s="70"/>
      <c r="G360" s="70"/>
      <c r="H360" s="70"/>
      <c r="I360" s="70"/>
      <c r="J360" s="70"/>
      <c r="K360" s="11"/>
      <c r="L360" s="4"/>
    </row>
    <row r="361" ht="63.0" customHeight="1">
      <c r="A361" s="4"/>
      <c r="B361" s="11"/>
      <c r="C361" s="69"/>
      <c r="D361" s="69"/>
      <c r="E361" s="69"/>
      <c r="F361" s="70"/>
      <c r="G361" s="70"/>
      <c r="H361" s="70"/>
      <c r="I361" s="70"/>
      <c r="J361" s="70"/>
      <c r="K361" s="11"/>
      <c r="L361" s="4"/>
    </row>
    <row r="362" ht="63.0" customHeight="1">
      <c r="A362" s="4"/>
      <c r="B362" s="11"/>
      <c r="C362" s="69"/>
      <c r="D362" s="69"/>
      <c r="E362" s="69"/>
      <c r="F362" s="70"/>
      <c r="G362" s="70"/>
      <c r="H362" s="70"/>
      <c r="I362" s="70"/>
      <c r="J362" s="70"/>
      <c r="K362" s="11"/>
      <c r="L362" s="4"/>
    </row>
    <row r="363" ht="63.0" customHeight="1">
      <c r="A363" s="4"/>
      <c r="B363" s="11"/>
      <c r="C363" s="69"/>
      <c r="D363" s="69"/>
      <c r="E363" s="69"/>
      <c r="F363" s="70"/>
      <c r="G363" s="70"/>
      <c r="H363" s="70"/>
      <c r="I363" s="70"/>
      <c r="J363" s="70"/>
      <c r="K363" s="11"/>
      <c r="L363" s="4"/>
    </row>
    <row r="364" ht="63.0" customHeight="1">
      <c r="A364" s="4"/>
      <c r="B364" s="11"/>
      <c r="C364" s="69"/>
      <c r="D364" s="69"/>
      <c r="E364" s="69"/>
      <c r="F364" s="70"/>
      <c r="G364" s="70"/>
      <c r="H364" s="70"/>
      <c r="I364" s="70"/>
      <c r="J364" s="70"/>
      <c r="K364" s="11"/>
      <c r="L364" s="4"/>
    </row>
    <row r="365" ht="63.0" customHeight="1">
      <c r="A365" s="4"/>
      <c r="B365" s="11"/>
      <c r="C365" s="69"/>
      <c r="D365" s="69"/>
      <c r="E365" s="69"/>
      <c r="F365" s="70"/>
      <c r="G365" s="70"/>
      <c r="H365" s="70"/>
      <c r="I365" s="70"/>
      <c r="J365" s="70"/>
      <c r="K365" s="11"/>
      <c r="L365" s="4"/>
    </row>
    <row r="366" ht="63.0" customHeight="1">
      <c r="A366" s="4"/>
      <c r="B366" s="11"/>
      <c r="C366" s="69"/>
      <c r="D366" s="69"/>
      <c r="E366" s="69"/>
      <c r="F366" s="70"/>
      <c r="G366" s="70"/>
      <c r="H366" s="70"/>
      <c r="I366" s="70"/>
      <c r="J366" s="70"/>
      <c r="K366" s="11"/>
      <c r="L366" s="4"/>
    </row>
    <row r="367" ht="63.0" customHeight="1">
      <c r="A367" s="4"/>
      <c r="B367" s="11"/>
      <c r="C367" s="69"/>
      <c r="D367" s="69"/>
      <c r="E367" s="69"/>
      <c r="F367" s="70"/>
      <c r="G367" s="70"/>
      <c r="H367" s="70"/>
      <c r="I367" s="70"/>
      <c r="J367" s="70"/>
      <c r="K367" s="11"/>
      <c r="L367" s="4"/>
    </row>
    <row r="368" ht="63.0" customHeight="1">
      <c r="A368" s="4"/>
      <c r="B368" s="11"/>
      <c r="C368" s="69"/>
      <c r="D368" s="69"/>
      <c r="E368" s="69"/>
      <c r="F368" s="70"/>
      <c r="G368" s="70"/>
      <c r="H368" s="70"/>
      <c r="I368" s="70"/>
      <c r="J368" s="70"/>
      <c r="K368" s="11"/>
      <c r="L368" s="4"/>
    </row>
    <row r="369" ht="63.0" customHeight="1">
      <c r="A369" s="4"/>
      <c r="B369" s="11"/>
      <c r="C369" s="69"/>
      <c r="D369" s="69"/>
      <c r="E369" s="69"/>
      <c r="F369" s="70"/>
      <c r="G369" s="70"/>
      <c r="H369" s="70"/>
      <c r="I369" s="70"/>
      <c r="J369" s="70"/>
      <c r="K369" s="11"/>
      <c r="L369" s="4"/>
    </row>
    <row r="370" ht="63.0" customHeight="1">
      <c r="A370" s="4"/>
      <c r="B370" s="11"/>
      <c r="C370" s="69"/>
      <c r="D370" s="69"/>
      <c r="E370" s="69"/>
      <c r="F370" s="70"/>
      <c r="G370" s="70"/>
      <c r="H370" s="70"/>
      <c r="I370" s="70"/>
      <c r="J370" s="70"/>
      <c r="K370" s="11"/>
      <c r="L370" s="4"/>
    </row>
    <row r="371" ht="63.0" customHeight="1">
      <c r="A371" s="4"/>
      <c r="B371" s="11"/>
      <c r="C371" s="69"/>
      <c r="D371" s="69"/>
      <c r="E371" s="69"/>
      <c r="F371" s="70"/>
      <c r="G371" s="70"/>
      <c r="H371" s="70"/>
      <c r="I371" s="70"/>
      <c r="J371" s="70"/>
      <c r="K371" s="11"/>
      <c r="L371" s="4"/>
    </row>
    <row r="372" ht="63.0" customHeight="1">
      <c r="A372" s="4"/>
      <c r="B372" s="11"/>
      <c r="C372" s="69"/>
      <c r="D372" s="69"/>
      <c r="E372" s="69"/>
      <c r="F372" s="70"/>
      <c r="G372" s="70"/>
      <c r="H372" s="70"/>
      <c r="I372" s="70"/>
      <c r="J372" s="70"/>
      <c r="K372" s="11"/>
      <c r="L372" s="4"/>
    </row>
    <row r="373" ht="63.0" customHeight="1">
      <c r="A373" s="4"/>
      <c r="B373" s="11"/>
      <c r="C373" s="69"/>
      <c r="D373" s="69"/>
      <c r="E373" s="69"/>
      <c r="F373" s="70"/>
      <c r="G373" s="70"/>
      <c r="H373" s="70"/>
      <c r="I373" s="70"/>
      <c r="J373" s="70"/>
      <c r="K373" s="11"/>
      <c r="L373" s="4"/>
    </row>
    <row r="374" ht="63.0" customHeight="1">
      <c r="A374" s="4"/>
      <c r="B374" s="11"/>
      <c r="C374" s="69"/>
      <c r="D374" s="69"/>
      <c r="E374" s="69"/>
      <c r="F374" s="70"/>
      <c r="G374" s="70"/>
      <c r="H374" s="70"/>
      <c r="I374" s="70"/>
      <c r="J374" s="70"/>
      <c r="K374" s="11"/>
      <c r="L374" s="4"/>
    </row>
    <row r="375" ht="63.0" customHeight="1">
      <c r="A375" s="4"/>
      <c r="B375" s="11"/>
      <c r="C375" s="69"/>
      <c r="D375" s="69"/>
      <c r="E375" s="69"/>
      <c r="F375" s="70"/>
      <c r="G375" s="70"/>
      <c r="H375" s="70"/>
      <c r="I375" s="70"/>
      <c r="J375" s="70"/>
      <c r="K375" s="11"/>
      <c r="L375" s="4"/>
    </row>
    <row r="376" ht="63.0" customHeight="1">
      <c r="A376" s="4"/>
      <c r="B376" s="11"/>
      <c r="C376" s="69"/>
      <c r="D376" s="69"/>
      <c r="E376" s="69"/>
      <c r="F376" s="70"/>
      <c r="G376" s="70"/>
      <c r="H376" s="70"/>
      <c r="I376" s="70"/>
      <c r="J376" s="70"/>
      <c r="K376" s="11"/>
      <c r="L376" s="4"/>
    </row>
    <row r="377" ht="63.0" customHeight="1">
      <c r="A377" s="4"/>
      <c r="B377" s="11"/>
      <c r="C377" s="69"/>
      <c r="D377" s="69"/>
      <c r="E377" s="69"/>
      <c r="F377" s="70"/>
      <c r="G377" s="70"/>
      <c r="H377" s="70"/>
      <c r="I377" s="70"/>
      <c r="J377" s="70"/>
      <c r="K377" s="11"/>
      <c r="L377" s="4"/>
    </row>
    <row r="378" ht="63.0" customHeight="1">
      <c r="A378" s="4"/>
      <c r="B378" s="11"/>
      <c r="C378" s="69"/>
      <c r="D378" s="69"/>
      <c r="E378" s="69"/>
      <c r="F378" s="70"/>
      <c r="G378" s="70"/>
      <c r="H378" s="70"/>
      <c r="I378" s="70"/>
      <c r="J378" s="70"/>
      <c r="K378" s="11"/>
      <c r="L378" s="4"/>
    </row>
    <row r="379" ht="63.0" customHeight="1">
      <c r="A379" s="4"/>
      <c r="B379" s="11"/>
      <c r="C379" s="69"/>
      <c r="D379" s="69"/>
      <c r="E379" s="69"/>
      <c r="F379" s="70"/>
      <c r="G379" s="70"/>
      <c r="H379" s="70"/>
      <c r="I379" s="70"/>
      <c r="J379" s="70"/>
      <c r="K379" s="11"/>
      <c r="L379" s="4"/>
    </row>
    <row r="380" ht="63.0" customHeight="1">
      <c r="A380" s="4"/>
      <c r="B380" s="11"/>
      <c r="C380" s="69"/>
      <c r="D380" s="69"/>
      <c r="E380" s="69"/>
      <c r="F380" s="70"/>
      <c r="G380" s="70"/>
      <c r="H380" s="70"/>
      <c r="I380" s="70"/>
      <c r="J380" s="70"/>
      <c r="K380" s="11"/>
      <c r="L380" s="4"/>
    </row>
    <row r="381" ht="63.0" customHeight="1">
      <c r="A381" s="4"/>
      <c r="B381" s="11"/>
      <c r="C381" s="69"/>
      <c r="D381" s="69"/>
      <c r="E381" s="69"/>
      <c r="F381" s="70"/>
      <c r="G381" s="70"/>
      <c r="H381" s="70"/>
      <c r="I381" s="70"/>
      <c r="J381" s="70"/>
      <c r="K381" s="11"/>
      <c r="L381" s="4"/>
    </row>
    <row r="382" ht="63.0" customHeight="1">
      <c r="A382" s="4"/>
      <c r="B382" s="11"/>
      <c r="C382" s="69"/>
      <c r="D382" s="69"/>
      <c r="E382" s="69"/>
      <c r="F382" s="70"/>
      <c r="G382" s="70"/>
      <c r="H382" s="70"/>
      <c r="I382" s="70"/>
      <c r="J382" s="70"/>
      <c r="K382" s="11"/>
      <c r="L382" s="4"/>
    </row>
    <row r="383" ht="63.0" customHeight="1">
      <c r="A383" s="4"/>
      <c r="B383" s="11"/>
      <c r="C383" s="69"/>
      <c r="D383" s="69"/>
      <c r="E383" s="69"/>
      <c r="F383" s="70"/>
      <c r="G383" s="70"/>
      <c r="H383" s="70"/>
      <c r="I383" s="70"/>
      <c r="J383" s="70"/>
      <c r="K383" s="11"/>
      <c r="L383" s="4"/>
    </row>
    <row r="384" ht="63.0" customHeight="1">
      <c r="A384" s="4"/>
      <c r="B384" s="11"/>
      <c r="C384" s="69"/>
      <c r="D384" s="69"/>
      <c r="E384" s="69"/>
      <c r="F384" s="70"/>
      <c r="G384" s="70"/>
      <c r="H384" s="70"/>
      <c r="I384" s="70"/>
      <c r="J384" s="70"/>
      <c r="K384" s="11"/>
      <c r="L384" s="4"/>
    </row>
    <row r="385" ht="63.0" customHeight="1">
      <c r="A385" s="4"/>
      <c r="B385" s="11"/>
      <c r="C385" s="69"/>
      <c r="D385" s="69"/>
      <c r="E385" s="69"/>
      <c r="F385" s="70"/>
      <c r="G385" s="70"/>
      <c r="H385" s="70"/>
      <c r="I385" s="70"/>
      <c r="J385" s="70"/>
      <c r="K385" s="11"/>
      <c r="L385" s="4"/>
    </row>
    <row r="386" ht="63.0" customHeight="1">
      <c r="A386" s="4"/>
      <c r="B386" s="11"/>
      <c r="C386" s="69"/>
      <c r="D386" s="69"/>
      <c r="E386" s="69"/>
      <c r="F386" s="70"/>
      <c r="G386" s="70"/>
      <c r="H386" s="70"/>
      <c r="I386" s="70"/>
      <c r="J386" s="70"/>
      <c r="K386" s="11"/>
      <c r="L386" s="4"/>
    </row>
    <row r="387" ht="63.0" customHeight="1">
      <c r="A387" s="4"/>
      <c r="B387" s="11"/>
      <c r="C387" s="69"/>
      <c r="D387" s="69"/>
      <c r="E387" s="69"/>
      <c r="F387" s="70"/>
      <c r="G387" s="70"/>
      <c r="H387" s="70"/>
      <c r="I387" s="70"/>
      <c r="J387" s="70"/>
      <c r="K387" s="11"/>
      <c r="L387" s="4"/>
    </row>
    <row r="388" ht="63.0" customHeight="1">
      <c r="A388" s="4"/>
      <c r="B388" s="11"/>
      <c r="C388" s="69"/>
      <c r="D388" s="69"/>
      <c r="E388" s="69"/>
      <c r="F388" s="70"/>
      <c r="G388" s="70"/>
      <c r="H388" s="70"/>
      <c r="I388" s="70"/>
      <c r="J388" s="70"/>
      <c r="K388" s="11"/>
      <c r="L388" s="4"/>
    </row>
    <row r="389" ht="63.0" customHeight="1">
      <c r="A389" s="4"/>
      <c r="B389" s="11"/>
      <c r="C389" s="69"/>
      <c r="D389" s="69"/>
      <c r="E389" s="69"/>
      <c r="F389" s="70"/>
      <c r="G389" s="70"/>
      <c r="H389" s="70"/>
      <c r="I389" s="70"/>
      <c r="J389" s="70"/>
      <c r="K389" s="11"/>
      <c r="L389" s="4"/>
    </row>
    <row r="390" ht="63.0" customHeight="1">
      <c r="A390" s="4"/>
      <c r="B390" s="11"/>
      <c r="C390" s="69"/>
      <c r="D390" s="69"/>
      <c r="E390" s="69"/>
      <c r="F390" s="70"/>
      <c r="G390" s="70"/>
      <c r="H390" s="70"/>
      <c r="I390" s="70"/>
      <c r="J390" s="70"/>
      <c r="K390" s="11"/>
      <c r="L390" s="4"/>
    </row>
    <row r="391" ht="63.0" customHeight="1">
      <c r="A391" s="4"/>
      <c r="B391" s="11"/>
      <c r="C391" s="69"/>
      <c r="D391" s="69"/>
      <c r="E391" s="69"/>
      <c r="F391" s="70"/>
      <c r="G391" s="70"/>
      <c r="H391" s="70"/>
      <c r="I391" s="70"/>
      <c r="J391" s="70"/>
      <c r="K391" s="11"/>
      <c r="L391" s="4"/>
    </row>
    <row r="392" ht="63.0" customHeight="1">
      <c r="A392" s="4"/>
      <c r="B392" s="11"/>
      <c r="C392" s="69"/>
      <c r="D392" s="69"/>
      <c r="E392" s="69"/>
      <c r="F392" s="70"/>
      <c r="G392" s="70"/>
      <c r="H392" s="70"/>
      <c r="I392" s="70"/>
      <c r="J392" s="70"/>
      <c r="K392" s="11"/>
      <c r="L392" s="4"/>
    </row>
    <row r="393" ht="63.0" customHeight="1">
      <c r="A393" s="4"/>
      <c r="B393" s="11"/>
      <c r="C393" s="69"/>
      <c r="D393" s="69"/>
      <c r="E393" s="69"/>
      <c r="F393" s="70"/>
      <c r="G393" s="70"/>
      <c r="H393" s="70"/>
      <c r="I393" s="70"/>
      <c r="J393" s="70"/>
      <c r="K393" s="11"/>
      <c r="L393" s="4"/>
    </row>
    <row r="394" ht="63.0" customHeight="1">
      <c r="A394" s="4"/>
      <c r="B394" s="11"/>
      <c r="C394" s="69"/>
      <c r="D394" s="69"/>
      <c r="E394" s="69"/>
      <c r="F394" s="70"/>
      <c r="G394" s="70"/>
      <c r="H394" s="70"/>
      <c r="I394" s="70"/>
      <c r="J394" s="70"/>
      <c r="K394" s="11"/>
      <c r="L394" s="4"/>
    </row>
    <row r="395" ht="63.0" customHeight="1">
      <c r="A395" s="4"/>
      <c r="B395" s="11"/>
      <c r="C395" s="69"/>
      <c r="D395" s="69"/>
      <c r="E395" s="69"/>
      <c r="F395" s="70"/>
      <c r="G395" s="70"/>
      <c r="H395" s="70"/>
      <c r="I395" s="70"/>
      <c r="J395" s="70"/>
      <c r="K395" s="11"/>
      <c r="L395" s="4"/>
    </row>
    <row r="396" ht="63.0" customHeight="1">
      <c r="A396" s="4"/>
      <c r="B396" s="11"/>
      <c r="C396" s="69"/>
      <c r="D396" s="69"/>
      <c r="E396" s="69"/>
      <c r="F396" s="70"/>
      <c r="G396" s="70"/>
      <c r="H396" s="70"/>
      <c r="I396" s="70"/>
      <c r="J396" s="70"/>
      <c r="K396" s="11"/>
      <c r="L396" s="4"/>
    </row>
    <row r="397" ht="63.0" customHeight="1">
      <c r="A397" s="4"/>
      <c r="B397" s="11"/>
      <c r="C397" s="69"/>
      <c r="D397" s="69"/>
      <c r="E397" s="69"/>
      <c r="F397" s="70"/>
      <c r="G397" s="70"/>
      <c r="H397" s="70"/>
      <c r="I397" s="70"/>
      <c r="J397" s="70"/>
      <c r="K397" s="11"/>
      <c r="L397" s="4"/>
    </row>
    <row r="398" ht="63.0" customHeight="1">
      <c r="A398" s="4"/>
      <c r="B398" s="11"/>
      <c r="C398" s="69"/>
      <c r="D398" s="69"/>
      <c r="E398" s="69"/>
      <c r="F398" s="70"/>
      <c r="G398" s="70"/>
      <c r="H398" s="70"/>
      <c r="I398" s="70"/>
      <c r="J398" s="70"/>
      <c r="K398" s="11"/>
      <c r="L398" s="4"/>
    </row>
    <row r="399" ht="63.0" customHeight="1">
      <c r="A399" s="4"/>
      <c r="B399" s="11"/>
      <c r="C399" s="69"/>
      <c r="D399" s="69"/>
      <c r="E399" s="69"/>
      <c r="F399" s="70"/>
      <c r="G399" s="70"/>
      <c r="H399" s="70"/>
      <c r="I399" s="70"/>
      <c r="J399" s="70"/>
      <c r="K399" s="11"/>
      <c r="L399" s="4"/>
    </row>
    <row r="400" ht="63.0" customHeight="1">
      <c r="A400" s="4"/>
      <c r="B400" s="11"/>
      <c r="C400" s="69"/>
      <c r="D400" s="69"/>
      <c r="E400" s="69"/>
      <c r="F400" s="70"/>
      <c r="G400" s="70"/>
      <c r="H400" s="70"/>
      <c r="I400" s="70"/>
      <c r="J400" s="70"/>
      <c r="K400" s="11"/>
      <c r="L400" s="4"/>
    </row>
    <row r="401" ht="63.0" customHeight="1">
      <c r="A401" s="4"/>
      <c r="B401" s="11"/>
      <c r="C401" s="69"/>
      <c r="D401" s="69"/>
      <c r="E401" s="69"/>
      <c r="F401" s="70"/>
      <c r="G401" s="70"/>
      <c r="H401" s="70"/>
      <c r="I401" s="70"/>
      <c r="J401" s="70"/>
      <c r="K401" s="11"/>
      <c r="L401" s="4"/>
    </row>
    <row r="402" ht="63.0" customHeight="1">
      <c r="A402" s="4"/>
      <c r="B402" s="11"/>
      <c r="C402" s="69"/>
      <c r="D402" s="69"/>
      <c r="E402" s="69"/>
      <c r="F402" s="70"/>
      <c r="G402" s="70"/>
      <c r="H402" s="70"/>
      <c r="I402" s="70"/>
      <c r="J402" s="70"/>
      <c r="K402" s="11"/>
      <c r="L402" s="4"/>
    </row>
    <row r="403" ht="63.0" customHeight="1">
      <c r="A403" s="4"/>
      <c r="B403" s="11"/>
      <c r="C403" s="69"/>
      <c r="D403" s="69"/>
      <c r="E403" s="69"/>
      <c r="F403" s="70"/>
      <c r="G403" s="70"/>
      <c r="H403" s="70"/>
      <c r="I403" s="70"/>
      <c r="J403" s="70"/>
      <c r="K403" s="11"/>
      <c r="L403" s="4"/>
    </row>
    <row r="404" ht="63.0" customHeight="1">
      <c r="A404" s="4"/>
      <c r="B404" s="11"/>
      <c r="C404" s="69"/>
      <c r="D404" s="69"/>
      <c r="E404" s="69"/>
      <c r="F404" s="70"/>
      <c r="G404" s="70"/>
      <c r="H404" s="70"/>
      <c r="I404" s="70"/>
      <c r="J404" s="70"/>
      <c r="K404" s="11"/>
      <c r="L404" s="4"/>
    </row>
    <row r="405" ht="63.0" customHeight="1">
      <c r="A405" s="4"/>
      <c r="B405" s="11"/>
      <c r="C405" s="69"/>
      <c r="D405" s="69"/>
      <c r="E405" s="69"/>
      <c r="F405" s="70"/>
      <c r="G405" s="70"/>
      <c r="H405" s="70"/>
      <c r="I405" s="70"/>
      <c r="J405" s="70"/>
      <c r="K405" s="11"/>
      <c r="L405" s="4"/>
    </row>
    <row r="406" ht="63.0" customHeight="1">
      <c r="A406" s="4"/>
      <c r="B406" s="11"/>
      <c r="C406" s="69"/>
      <c r="D406" s="69"/>
      <c r="E406" s="69"/>
      <c r="F406" s="70"/>
      <c r="G406" s="70"/>
      <c r="H406" s="70"/>
      <c r="I406" s="70"/>
      <c r="J406" s="70"/>
      <c r="K406" s="11"/>
      <c r="L406" s="4"/>
    </row>
    <row r="407" ht="63.0" customHeight="1">
      <c r="A407" s="4"/>
      <c r="B407" s="11"/>
      <c r="C407" s="69"/>
      <c r="D407" s="69"/>
      <c r="E407" s="69"/>
      <c r="F407" s="70"/>
      <c r="G407" s="70"/>
      <c r="H407" s="70"/>
      <c r="I407" s="70"/>
      <c r="J407" s="70"/>
      <c r="K407" s="11"/>
      <c r="L407" s="4"/>
    </row>
    <row r="408" ht="63.0" customHeight="1">
      <c r="A408" s="4"/>
      <c r="B408" s="11"/>
      <c r="C408" s="69"/>
      <c r="D408" s="69"/>
      <c r="E408" s="69"/>
      <c r="F408" s="70"/>
      <c r="G408" s="70"/>
      <c r="H408" s="70"/>
      <c r="I408" s="70"/>
      <c r="J408" s="70"/>
      <c r="K408" s="11"/>
      <c r="L408" s="4"/>
    </row>
    <row r="409" ht="63.0" customHeight="1">
      <c r="A409" s="4"/>
      <c r="B409" s="11"/>
      <c r="C409" s="69"/>
      <c r="D409" s="69"/>
      <c r="E409" s="69"/>
      <c r="F409" s="70"/>
      <c r="G409" s="70"/>
      <c r="H409" s="70"/>
      <c r="I409" s="70"/>
      <c r="J409" s="70"/>
      <c r="K409" s="11"/>
      <c r="L409" s="4"/>
    </row>
    <row r="410" ht="63.0" customHeight="1">
      <c r="A410" s="4"/>
      <c r="B410" s="11"/>
      <c r="C410" s="69"/>
      <c r="D410" s="69"/>
      <c r="E410" s="69"/>
      <c r="F410" s="70"/>
      <c r="G410" s="70"/>
      <c r="H410" s="70"/>
      <c r="I410" s="70"/>
      <c r="J410" s="70"/>
      <c r="K410" s="11"/>
      <c r="L410" s="4"/>
    </row>
    <row r="411" ht="63.0" customHeight="1">
      <c r="A411" s="4"/>
      <c r="B411" s="11"/>
      <c r="C411" s="69"/>
      <c r="D411" s="69"/>
      <c r="E411" s="69"/>
      <c r="F411" s="70"/>
      <c r="G411" s="70"/>
      <c r="H411" s="70"/>
      <c r="I411" s="70"/>
      <c r="J411" s="70"/>
      <c r="K411" s="11"/>
      <c r="L411" s="4"/>
    </row>
    <row r="412" ht="63.0" customHeight="1">
      <c r="A412" s="4"/>
      <c r="B412" s="11"/>
      <c r="C412" s="69"/>
      <c r="D412" s="69"/>
      <c r="E412" s="69"/>
      <c r="F412" s="70"/>
      <c r="G412" s="70"/>
      <c r="H412" s="70"/>
      <c r="I412" s="70"/>
      <c r="J412" s="70"/>
      <c r="K412" s="11"/>
      <c r="L412" s="4"/>
    </row>
    <row r="413" ht="63.0" customHeight="1">
      <c r="A413" s="4"/>
      <c r="B413" s="11"/>
      <c r="C413" s="69"/>
      <c r="D413" s="69"/>
      <c r="E413" s="69"/>
      <c r="F413" s="70"/>
      <c r="G413" s="70"/>
      <c r="H413" s="70"/>
      <c r="I413" s="70"/>
      <c r="J413" s="70"/>
      <c r="K413" s="11"/>
      <c r="L413" s="4"/>
    </row>
    <row r="414" ht="63.0" customHeight="1">
      <c r="A414" s="4"/>
      <c r="B414" s="11"/>
      <c r="C414" s="69"/>
      <c r="D414" s="69"/>
      <c r="E414" s="69"/>
      <c r="F414" s="70"/>
      <c r="G414" s="70"/>
      <c r="H414" s="70"/>
      <c r="I414" s="70"/>
      <c r="J414" s="70"/>
      <c r="K414" s="11"/>
      <c r="L414" s="4"/>
    </row>
    <row r="415" ht="63.0" customHeight="1">
      <c r="A415" s="4"/>
      <c r="B415" s="11"/>
      <c r="C415" s="69"/>
      <c r="D415" s="69"/>
      <c r="E415" s="69"/>
      <c r="F415" s="70"/>
      <c r="G415" s="70"/>
      <c r="H415" s="70"/>
      <c r="I415" s="70"/>
      <c r="J415" s="70"/>
      <c r="K415" s="11"/>
      <c r="L415" s="4"/>
    </row>
    <row r="416" ht="63.0" customHeight="1">
      <c r="A416" s="4"/>
      <c r="B416" s="11"/>
      <c r="C416" s="69"/>
      <c r="D416" s="69"/>
      <c r="E416" s="69"/>
      <c r="F416" s="70"/>
      <c r="G416" s="70"/>
      <c r="H416" s="70"/>
      <c r="I416" s="70"/>
      <c r="J416" s="70"/>
      <c r="K416" s="11"/>
      <c r="L416" s="4"/>
    </row>
    <row r="417" ht="63.0" customHeight="1">
      <c r="A417" s="4"/>
      <c r="B417" s="11"/>
      <c r="C417" s="69"/>
      <c r="D417" s="69"/>
      <c r="E417" s="69"/>
      <c r="F417" s="70"/>
      <c r="G417" s="70"/>
      <c r="H417" s="70"/>
      <c r="I417" s="70"/>
      <c r="J417" s="70"/>
      <c r="K417" s="11"/>
      <c r="L417" s="4"/>
    </row>
    <row r="418" ht="63.0" customHeight="1">
      <c r="A418" s="4"/>
      <c r="B418" s="11"/>
      <c r="C418" s="69"/>
      <c r="D418" s="69"/>
      <c r="E418" s="69"/>
      <c r="F418" s="70"/>
      <c r="G418" s="70"/>
      <c r="H418" s="70"/>
      <c r="I418" s="70"/>
      <c r="J418" s="70"/>
      <c r="K418" s="11"/>
      <c r="L418" s="4"/>
    </row>
    <row r="419" ht="63.0" customHeight="1">
      <c r="A419" s="4"/>
      <c r="B419" s="11"/>
      <c r="C419" s="69"/>
      <c r="D419" s="69"/>
      <c r="E419" s="69"/>
      <c r="F419" s="70"/>
      <c r="G419" s="70"/>
      <c r="H419" s="70"/>
      <c r="I419" s="70"/>
      <c r="J419" s="70"/>
      <c r="K419" s="11"/>
      <c r="L419" s="4"/>
    </row>
    <row r="420" ht="63.0" customHeight="1">
      <c r="A420" s="4"/>
      <c r="B420" s="11"/>
      <c r="C420" s="69"/>
      <c r="D420" s="69"/>
      <c r="E420" s="69"/>
      <c r="F420" s="70"/>
      <c r="G420" s="70"/>
      <c r="H420" s="70"/>
      <c r="I420" s="70"/>
      <c r="J420" s="70"/>
      <c r="K420" s="11"/>
      <c r="L420" s="4"/>
    </row>
    <row r="421" ht="63.0" customHeight="1">
      <c r="A421" s="4"/>
      <c r="B421" s="11"/>
      <c r="C421" s="69"/>
      <c r="D421" s="69"/>
      <c r="E421" s="69"/>
      <c r="F421" s="70"/>
      <c r="G421" s="70"/>
      <c r="H421" s="70"/>
      <c r="I421" s="70"/>
      <c r="J421" s="70"/>
      <c r="K421" s="11"/>
      <c r="L421" s="4"/>
    </row>
    <row r="422" ht="63.0" customHeight="1">
      <c r="A422" s="4"/>
      <c r="B422" s="11"/>
      <c r="C422" s="69"/>
      <c r="D422" s="69"/>
      <c r="E422" s="69"/>
      <c r="F422" s="70"/>
      <c r="G422" s="70"/>
      <c r="H422" s="70"/>
      <c r="I422" s="70"/>
      <c r="J422" s="70"/>
      <c r="K422" s="11"/>
      <c r="L422" s="4"/>
    </row>
    <row r="423" ht="63.0" customHeight="1">
      <c r="A423" s="4"/>
      <c r="B423" s="11"/>
      <c r="C423" s="69"/>
      <c r="D423" s="69"/>
      <c r="E423" s="69"/>
      <c r="F423" s="70"/>
      <c r="G423" s="70"/>
      <c r="H423" s="70"/>
      <c r="I423" s="70"/>
      <c r="J423" s="70"/>
      <c r="K423" s="11"/>
      <c r="L423" s="4"/>
    </row>
    <row r="424" ht="63.0" customHeight="1">
      <c r="A424" s="4"/>
      <c r="B424" s="11"/>
      <c r="C424" s="69"/>
      <c r="D424" s="69"/>
      <c r="E424" s="69"/>
      <c r="F424" s="70"/>
      <c r="G424" s="70"/>
      <c r="H424" s="70"/>
      <c r="I424" s="70"/>
      <c r="J424" s="70"/>
      <c r="K424" s="11"/>
      <c r="L424" s="4"/>
    </row>
    <row r="425" ht="63.0" customHeight="1">
      <c r="A425" s="4"/>
      <c r="B425" s="11"/>
      <c r="C425" s="69"/>
      <c r="D425" s="69"/>
      <c r="E425" s="69"/>
      <c r="F425" s="70"/>
      <c r="G425" s="70"/>
      <c r="H425" s="70"/>
      <c r="I425" s="70"/>
      <c r="J425" s="70"/>
      <c r="K425" s="11"/>
      <c r="L425" s="4"/>
    </row>
    <row r="426" ht="63.0" customHeight="1">
      <c r="A426" s="4"/>
      <c r="B426" s="11"/>
      <c r="C426" s="69"/>
      <c r="D426" s="69"/>
      <c r="E426" s="69"/>
      <c r="F426" s="70"/>
      <c r="G426" s="70"/>
      <c r="H426" s="70"/>
      <c r="I426" s="70"/>
      <c r="J426" s="70"/>
      <c r="K426" s="11"/>
      <c r="L426" s="4"/>
    </row>
    <row r="427" ht="63.0" customHeight="1">
      <c r="A427" s="4"/>
      <c r="B427" s="11"/>
      <c r="C427" s="69"/>
      <c r="D427" s="69"/>
      <c r="E427" s="69"/>
      <c r="F427" s="70"/>
      <c r="G427" s="70"/>
      <c r="H427" s="70"/>
      <c r="I427" s="70"/>
      <c r="J427" s="70"/>
      <c r="K427" s="11"/>
      <c r="L427" s="4"/>
    </row>
    <row r="428" ht="63.0" customHeight="1">
      <c r="A428" s="4"/>
      <c r="B428" s="11"/>
      <c r="C428" s="69"/>
      <c r="D428" s="69"/>
      <c r="E428" s="69"/>
      <c r="F428" s="70"/>
      <c r="G428" s="70"/>
      <c r="H428" s="70"/>
      <c r="I428" s="70"/>
      <c r="J428" s="70"/>
      <c r="K428" s="11"/>
      <c r="L428" s="4"/>
    </row>
    <row r="429" ht="63.0" customHeight="1">
      <c r="A429" s="4"/>
      <c r="B429" s="11"/>
      <c r="C429" s="69"/>
      <c r="D429" s="69"/>
      <c r="E429" s="69"/>
      <c r="F429" s="70"/>
      <c r="G429" s="70"/>
      <c r="H429" s="70"/>
      <c r="I429" s="70"/>
      <c r="J429" s="70"/>
      <c r="K429" s="11"/>
      <c r="L429" s="4"/>
    </row>
    <row r="430" ht="63.0" customHeight="1">
      <c r="A430" s="4"/>
      <c r="B430" s="11"/>
      <c r="C430" s="69"/>
      <c r="D430" s="69"/>
      <c r="E430" s="69"/>
      <c r="F430" s="70"/>
      <c r="G430" s="70"/>
      <c r="H430" s="70"/>
      <c r="I430" s="70"/>
      <c r="J430" s="70"/>
      <c r="K430" s="11"/>
      <c r="L430" s="4"/>
    </row>
    <row r="431" ht="63.0" customHeight="1">
      <c r="A431" s="4"/>
      <c r="B431" s="11"/>
      <c r="C431" s="69"/>
      <c r="D431" s="69"/>
      <c r="E431" s="69"/>
      <c r="F431" s="70"/>
      <c r="G431" s="70"/>
      <c r="H431" s="70"/>
      <c r="I431" s="70"/>
      <c r="J431" s="70"/>
      <c r="K431" s="11"/>
      <c r="L431" s="4"/>
    </row>
    <row r="432" ht="63.0" customHeight="1">
      <c r="A432" s="4"/>
      <c r="B432" s="11"/>
      <c r="C432" s="69"/>
      <c r="D432" s="69"/>
      <c r="E432" s="69"/>
      <c r="F432" s="70"/>
      <c r="G432" s="70"/>
      <c r="H432" s="70"/>
      <c r="I432" s="70"/>
      <c r="J432" s="70"/>
      <c r="K432" s="11"/>
      <c r="L432" s="4"/>
    </row>
    <row r="433" ht="63.0" customHeight="1">
      <c r="A433" s="4"/>
      <c r="B433" s="11"/>
      <c r="C433" s="69"/>
      <c r="D433" s="69"/>
      <c r="E433" s="69"/>
      <c r="F433" s="70"/>
      <c r="G433" s="70"/>
      <c r="H433" s="70"/>
      <c r="I433" s="70"/>
      <c r="J433" s="70"/>
      <c r="K433" s="11"/>
      <c r="L433" s="4"/>
    </row>
    <row r="434" ht="63.0" customHeight="1">
      <c r="A434" s="4"/>
      <c r="B434" s="11"/>
      <c r="C434" s="69"/>
      <c r="D434" s="69"/>
      <c r="E434" s="69"/>
      <c r="F434" s="70"/>
      <c r="G434" s="70"/>
      <c r="H434" s="70"/>
      <c r="I434" s="70"/>
      <c r="J434" s="70"/>
      <c r="K434" s="11"/>
      <c r="L434" s="4"/>
    </row>
    <row r="435" ht="63.0" customHeight="1">
      <c r="A435" s="4"/>
      <c r="B435" s="11"/>
      <c r="C435" s="69"/>
      <c r="D435" s="69"/>
      <c r="E435" s="69"/>
      <c r="F435" s="70"/>
      <c r="G435" s="70"/>
      <c r="H435" s="70"/>
      <c r="I435" s="70"/>
      <c r="J435" s="70"/>
      <c r="K435" s="11"/>
      <c r="L435" s="4"/>
    </row>
    <row r="436" ht="63.0" customHeight="1">
      <c r="A436" s="4"/>
      <c r="B436" s="11"/>
      <c r="C436" s="69"/>
      <c r="D436" s="69"/>
      <c r="E436" s="69"/>
      <c r="F436" s="70"/>
      <c r="G436" s="70"/>
      <c r="H436" s="70"/>
      <c r="I436" s="70"/>
      <c r="J436" s="70"/>
      <c r="K436" s="11"/>
      <c r="L436" s="4"/>
    </row>
    <row r="437" ht="63.0" customHeight="1">
      <c r="A437" s="4"/>
      <c r="B437" s="11"/>
      <c r="C437" s="69"/>
      <c r="D437" s="69"/>
      <c r="E437" s="69"/>
      <c r="F437" s="70"/>
      <c r="G437" s="70"/>
      <c r="H437" s="70"/>
      <c r="I437" s="70"/>
      <c r="J437" s="70"/>
      <c r="K437" s="11"/>
      <c r="L437" s="4"/>
    </row>
    <row r="438" ht="63.0" customHeight="1">
      <c r="A438" s="4"/>
      <c r="B438" s="11"/>
      <c r="C438" s="69"/>
      <c r="D438" s="69"/>
      <c r="E438" s="69"/>
      <c r="F438" s="70"/>
      <c r="G438" s="70"/>
      <c r="H438" s="70"/>
      <c r="I438" s="70"/>
      <c r="J438" s="70"/>
      <c r="K438" s="11"/>
      <c r="L438" s="4"/>
    </row>
    <row r="439" ht="63.0" customHeight="1">
      <c r="A439" s="4"/>
      <c r="B439" s="11"/>
      <c r="C439" s="69"/>
      <c r="D439" s="69"/>
      <c r="E439" s="69"/>
      <c r="F439" s="70"/>
      <c r="G439" s="70"/>
      <c r="H439" s="70"/>
      <c r="I439" s="70"/>
      <c r="J439" s="70"/>
      <c r="K439" s="11"/>
      <c r="L439" s="4"/>
    </row>
    <row r="440" ht="63.0" customHeight="1">
      <c r="A440" s="4"/>
      <c r="B440" s="11"/>
      <c r="C440" s="69"/>
      <c r="D440" s="69"/>
      <c r="E440" s="69"/>
      <c r="F440" s="70"/>
      <c r="G440" s="70"/>
      <c r="H440" s="70"/>
      <c r="I440" s="70"/>
      <c r="J440" s="70"/>
      <c r="K440" s="11"/>
      <c r="L440" s="4"/>
    </row>
    <row r="441" ht="63.0" customHeight="1">
      <c r="A441" s="4"/>
      <c r="B441" s="11"/>
      <c r="C441" s="69"/>
      <c r="D441" s="69"/>
      <c r="E441" s="69"/>
      <c r="F441" s="70"/>
      <c r="G441" s="70"/>
      <c r="H441" s="70"/>
      <c r="I441" s="70"/>
      <c r="J441" s="70"/>
      <c r="K441" s="11"/>
      <c r="L441" s="4"/>
    </row>
    <row r="442" ht="63.0" customHeight="1">
      <c r="A442" s="4"/>
      <c r="B442" s="11"/>
      <c r="C442" s="69"/>
      <c r="D442" s="69"/>
      <c r="E442" s="69"/>
      <c r="F442" s="70"/>
      <c r="G442" s="70"/>
      <c r="H442" s="70"/>
      <c r="I442" s="70"/>
      <c r="J442" s="70"/>
      <c r="K442" s="11"/>
      <c r="L442" s="4"/>
    </row>
    <row r="443" ht="63.0" customHeight="1">
      <c r="A443" s="4"/>
      <c r="B443" s="11"/>
      <c r="C443" s="69"/>
      <c r="D443" s="69"/>
      <c r="E443" s="69"/>
      <c r="F443" s="70"/>
      <c r="G443" s="70"/>
      <c r="H443" s="70"/>
      <c r="I443" s="70"/>
      <c r="J443" s="70"/>
      <c r="K443" s="11"/>
      <c r="L443" s="4"/>
    </row>
    <row r="444" ht="63.0" customHeight="1">
      <c r="A444" s="4"/>
      <c r="B444" s="11"/>
      <c r="C444" s="69"/>
      <c r="D444" s="69"/>
      <c r="E444" s="69"/>
      <c r="F444" s="70"/>
      <c r="G444" s="70"/>
      <c r="H444" s="70"/>
      <c r="I444" s="70"/>
      <c r="J444" s="70"/>
      <c r="K444" s="11"/>
      <c r="L444" s="4"/>
    </row>
    <row r="445" ht="63.0" customHeight="1">
      <c r="A445" s="4"/>
      <c r="B445" s="11"/>
      <c r="C445" s="69"/>
      <c r="D445" s="69"/>
      <c r="E445" s="69"/>
      <c r="F445" s="70"/>
      <c r="G445" s="70"/>
      <c r="H445" s="70"/>
      <c r="I445" s="70"/>
      <c r="J445" s="70"/>
      <c r="K445" s="11"/>
      <c r="L445" s="4"/>
    </row>
    <row r="446" ht="63.0" customHeight="1">
      <c r="A446" s="4"/>
      <c r="B446" s="11"/>
      <c r="C446" s="69"/>
      <c r="D446" s="69"/>
      <c r="E446" s="69"/>
      <c r="F446" s="70"/>
      <c r="G446" s="70"/>
      <c r="H446" s="70"/>
      <c r="I446" s="70"/>
      <c r="J446" s="70"/>
      <c r="K446" s="11"/>
      <c r="L446" s="4"/>
    </row>
    <row r="447" ht="63.0" customHeight="1">
      <c r="A447" s="4"/>
      <c r="B447" s="11"/>
      <c r="C447" s="69"/>
      <c r="D447" s="69"/>
      <c r="E447" s="69"/>
      <c r="F447" s="70"/>
      <c r="G447" s="70"/>
      <c r="H447" s="70"/>
      <c r="I447" s="70"/>
      <c r="J447" s="70"/>
      <c r="K447" s="11"/>
      <c r="L447" s="4"/>
    </row>
    <row r="448" ht="63.0" customHeight="1">
      <c r="A448" s="4"/>
      <c r="B448" s="11"/>
      <c r="C448" s="69"/>
      <c r="D448" s="69"/>
      <c r="E448" s="69"/>
      <c r="F448" s="70"/>
      <c r="G448" s="70"/>
      <c r="H448" s="70"/>
      <c r="I448" s="70"/>
      <c r="J448" s="70"/>
      <c r="K448" s="11"/>
      <c r="L448" s="4"/>
    </row>
    <row r="449" ht="63.0" customHeight="1">
      <c r="A449" s="4"/>
      <c r="B449" s="11"/>
      <c r="C449" s="69"/>
      <c r="D449" s="69"/>
      <c r="E449" s="69"/>
      <c r="F449" s="70"/>
      <c r="G449" s="70"/>
      <c r="H449" s="70"/>
      <c r="I449" s="70"/>
      <c r="J449" s="70"/>
      <c r="K449" s="11"/>
      <c r="L449" s="4"/>
    </row>
    <row r="450" ht="63.0" customHeight="1">
      <c r="A450" s="4"/>
      <c r="B450" s="11"/>
      <c r="C450" s="69"/>
      <c r="D450" s="69"/>
      <c r="E450" s="69"/>
      <c r="F450" s="70"/>
      <c r="G450" s="70"/>
      <c r="H450" s="70"/>
      <c r="I450" s="70"/>
      <c r="J450" s="70"/>
      <c r="K450" s="11"/>
      <c r="L450" s="4"/>
    </row>
    <row r="451" ht="63.0" customHeight="1">
      <c r="A451" s="4"/>
      <c r="B451" s="11"/>
      <c r="C451" s="69"/>
      <c r="D451" s="69"/>
      <c r="E451" s="69"/>
      <c r="F451" s="70"/>
      <c r="G451" s="70"/>
      <c r="H451" s="70"/>
      <c r="I451" s="70"/>
      <c r="J451" s="70"/>
      <c r="K451" s="11"/>
      <c r="L451" s="4"/>
    </row>
    <row r="452" ht="63.0" customHeight="1">
      <c r="A452" s="4"/>
      <c r="B452" s="11"/>
      <c r="C452" s="69"/>
      <c r="D452" s="69"/>
      <c r="E452" s="69"/>
      <c r="F452" s="70"/>
      <c r="G452" s="70"/>
      <c r="H452" s="70"/>
      <c r="I452" s="70"/>
      <c r="J452" s="70"/>
      <c r="K452" s="11"/>
      <c r="L452" s="4"/>
    </row>
    <row r="453" ht="63.0" customHeight="1">
      <c r="A453" s="4"/>
      <c r="B453" s="11"/>
      <c r="C453" s="69"/>
      <c r="D453" s="69"/>
      <c r="E453" s="69"/>
      <c r="F453" s="70"/>
      <c r="G453" s="70"/>
      <c r="H453" s="70"/>
      <c r="I453" s="70"/>
      <c r="J453" s="70"/>
      <c r="K453" s="11"/>
      <c r="L453" s="4"/>
    </row>
    <row r="454" ht="63.0" customHeight="1">
      <c r="A454" s="4"/>
      <c r="B454" s="11"/>
      <c r="C454" s="69"/>
      <c r="D454" s="69"/>
      <c r="E454" s="69"/>
      <c r="F454" s="70"/>
      <c r="G454" s="70"/>
      <c r="H454" s="70"/>
      <c r="I454" s="70"/>
      <c r="J454" s="70"/>
      <c r="K454" s="11"/>
      <c r="L454" s="4"/>
    </row>
    <row r="455" ht="63.0" customHeight="1">
      <c r="A455" s="4"/>
      <c r="B455" s="11"/>
      <c r="C455" s="69"/>
      <c r="D455" s="69"/>
      <c r="E455" s="69"/>
      <c r="F455" s="70"/>
      <c r="G455" s="70"/>
      <c r="H455" s="70"/>
      <c r="I455" s="70"/>
      <c r="J455" s="70"/>
      <c r="K455" s="11"/>
      <c r="L455" s="4"/>
    </row>
    <row r="456" ht="63.0" customHeight="1">
      <c r="A456" s="4"/>
      <c r="B456" s="11"/>
      <c r="C456" s="69"/>
      <c r="D456" s="69"/>
      <c r="E456" s="69"/>
      <c r="F456" s="70"/>
      <c r="G456" s="70"/>
      <c r="H456" s="70"/>
      <c r="I456" s="70"/>
      <c r="J456" s="70"/>
      <c r="K456" s="11"/>
      <c r="L456" s="4"/>
    </row>
    <row r="457" ht="63.0" customHeight="1">
      <c r="A457" s="4"/>
      <c r="B457" s="11"/>
      <c r="C457" s="69"/>
      <c r="D457" s="69"/>
      <c r="E457" s="69"/>
      <c r="F457" s="70"/>
      <c r="G457" s="70"/>
      <c r="H457" s="70"/>
      <c r="I457" s="70"/>
      <c r="J457" s="70"/>
      <c r="K457" s="11"/>
      <c r="L457" s="4"/>
    </row>
    <row r="458" ht="63.0" customHeight="1">
      <c r="A458" s="4"/>
      <c r="B458" s="11"/>
      <c r="C458" s="69"/>
      <c r="D458" s="69"/>
      <c r="E458" s="69"/>
      <c r="F458" s="70"/>
      <c r="G458" s="70"/>
      <c r="H458" s="70"/>
      <c r="I458" s="70"/>
      <c r="J458" s="70"/>
      <c r="K458" s="11"/>
      <c r="L458" s="4"/>
    </row>
    <row r="459" ht="63.0" customHeight="1">
      <c r="A459" s="4"/>
      <c r="B459" s="11"/>
      <c r="C459" s="69"/>
      <c r="D459" s="69"/>
      <c r="E459" s="69"/>
      <c r="F459" s="70"/>
      <c r="G459" s="70"/>
      <c r="H459" s="70"/>
      <c r="I459" s="70"/>
      <c r="J459" s="70"/>
      <c r="K459" s="11"/>
      <c r="L459" s="4"/>
    </row>
    <row r="460" ht="63.0" customHeight="1">
      <c r="A460" s="4"/>
      <c r="B460" s="11"/>
      <c r="C460" s="69"/>
      <c r="D460" s="69"/>
      <c r="E460" s="69"/>
      <c r="F460" s="70"/>
      <c r="G460" s="70"/>
      <c r="H460" s="70"/>
      <c r="I460" s="70"/>
      <c r="J460" s="70"/>
      <c r="K460" s="11"/>
      <c r="L460" s="4"/>
    </row>
    <row r="461" ht="63.0" customHeight="1">
      <c r="A461" s="4"/>
      <c r="B461" s="11"/>
      <c r="C461" s="69"/>
      <c r="D461" s="69"/>
      <c r="E461" s="69"/>
      <c r="F461" s="70"/>
      <c r="G461" s="70"/>
      <c r="H461" s="70"/>
      <c r="I461" s="70"/>
      <c r="J461" s="70"/>
      <c r="K461" s="11"/>
      <c r="L461" s="4"/>
    </row>
    <row r="462" ht="63.0" customHeight="1">
      <c r="A462" s="4"/>
      <c r="B462" s="11"/>
      <c r="C462" s="69"/>
      <c r="D462" s="69"/>
      <c r="E462" s="69"/>
      <c r="F462" s="70"/>
      <c r="G462" s="70"/>
      <c r="H462" s="70"/>
      <c r="I462" s="70"/>
      <c r="J462" s="70"/>
      <c r="K462" s="11"/>
      <c r="L462" s="4"/>
    </row>
    <row r="463" ht="63.0" customHeight="1">
      <c r="A463" s="4"/>
      <c r="B463" s="11"/>
      <c r="C463" s="69"/>
      <c r="D463" s="69"/>
      <c r="E463" s="69"/>
      <c r="F463" s="70"/>
      <c r="G463" s="70"/>
      <c r="H463" s="70"/>
      <c r="I463" s="70"/>
      <c r="J463" s="70"/>
      <c r="K463" s="11"/>
      <c r="L463" s="4"/>
    </row>
    <row r="464" ht="63.0" customHeight="1">
      <c r="A464" s="4"/>
      <c r="B464" s="11"/>
      <c r="C464" s="69"/>
      <c r="D464" s="69"/>
      <c r="E464" s="69"/>
      <c r="F464" s="70"/>
      <c r="G464" s="70"/>
      <c r="H464" s="70"/>
      <c r="I464" s="70"/>
      <c r="J464" s="70"/>
      <c r="K464" s="11"/>
      <c r="L464" s="4"/>
    </row>
    <row r="465" ht="63.0" customHeight="1">
      <c r="A465" s="4"/>
      <c r="B465" s="11"/>
      <c r="C465" s="69"/>
      <c r="D465" s="69"/>
      <c r="E465" s="69"/>
      <c r="F465" s="70"/>
      <c r="G465" s="70"/>
      <c r="H465" s="70"/>
      <c r="I465" s="70"/>
      <c r="J465" s="70"/>
      <c r="K465" s="11"/>
      <c r="L465" s="4"/>
    </row>
    <row r="466" ht="63.0" customHeight="1">
      <c r="A466" s="4"/>
      <c r="B466" s="11"/>
      <c r="C466" s="69"/>
      <c r="D466" s="69"/>
      <c r="E466" s="69"/>
      <c r="F466" s="70"/>
      <c r="G466" s="70"/>
      <c r="H466" s="70"/>
      <c r="I466" s="70"/>
      <c r="J466" s="70"/>
      <c r="K466" s="11"/>
      <c r="L466" s="4"/>
    </row>
    <row r="467" ht="63.0" customHeight="1">
      <c r="A467" s="4"/>
      <c r="B467" s="11"/>
      <c r="C467" s="69"/>
      <c r="D467" s="69"/>
      <c r="E467" s="69"/>
      <c r="F467" s="70"/>
      <c r="G467" s="70"/>
      <c r="H467" s="70"/>
      <c r="I467" s="70"/>
      <c r="J467" s="70"/>
      <c r="K467" s="11"/>
      <c r="L467" s="4"/>
    </row>
    <row r="468" ht="63.0" customHeight="1">
      <c r="A468" s="4"/>
      <c r="B468" s="11"/>
      <c r="C468" s="69"/>
      <c r="D468" s="69"/>
      <c r="E468" s="69"/>
      <c r="F468" s="70"/>
      <c r="G468" s="70"/>
      <c r="H468" s="70"/>
      <c r="I468" s="70"/>
      <c r="J468" s="70"/>
      <c r="K468" s="11"/>
      <c r="L468" s="4"/>
    </row>
    <row r="469" ht="63.0" customHeight="1">
      <c r="A469" s="4"/>
      <c r="B469" s="11"/>
      <c r="C469" s="69"/>
      <c r="D469" s="69"/>
      <c r="E469" s="69"/>
      <c r="F469" s="70"/>
      <c r="G469" s="70"/>
      <c r="H469" s="70"/>
      <c r="I469" s="70"/>
      <c r="J469" s="70"/>
      <c r="K469" s="11"/>
      <c r="L469" s="4"/>
    </row>
    <row r="470" ht="63.0" customHeight="1">
      <c r="A470" s="4"/>
      <c r="B470" s="11"/>
      <c r="C470" s="69"/>
      <c r="D470" s="69"/>
      <c r="E470" s="69"/>
      <c r="F470" s="70"/>
      <c r="G470" s="70"/>
      <c r="H470" s="70"/>
      <c r="I470" s="70"/>
      <c r="J470" s="70"/>
      <c r="K470" s="11"/>
      <c r="L470" s="4"/>
    </row>
    <row r="471" ht="63.0" customHeight="1">
      <c r="A471" s="4"/>
      <c r="B471" s="11"/>
      <c r="C471" s="69"/>
      <c r="D471" s="69"/>
      <c r="E471" s="69"/>
      <c r="F471" s="70"/>
      <c r="G471" s="70"/>
      <c r="H471" s="70"/>
      <c r="I471" s="70"/>
      <c r="J471" s="70"/>
      <c r="K471" s="11"/>
      <c r="L471" s="4"/>
    </row>
    <row r="472" ht="63.0" customHeight="1">
      <c r="A472" s="4"/>
      <c r="B472" s="11"/>
      <c r="C472" s="69"/>
      <c r="D472" s="69"/>
      <c r="E472" s="69"/>
      <c r="F472" s="70"/>
      <c r="G472" s="70"/>
      <c r="H472" s="70"/>
      <c r="I472" s="70"/>
      <c r="J472" s="70"/>
      <c r="K472" s="11"/>
      <c r="L472" s="4"/>
    </row>
    <row r="473" ht="63.0" customHeight="1">
      <c r="A473" s="4"/>
      <c r="B473" s="11"/>
      <c r="C473" s="69"/>
      <c r="D473" s="69"/>
      <c r="E473" s="69"/>
      <c r="F473" s="70"/>
      <c r="G473" s="70"/>
      <c r="H473" s="70"/>
      <c r="I473" s="70"/>
      <c r="J473" s="70"/>
      <c r="K473" s="11"/>
      <c r="L473" s="4"/>
    </row>
    <row r="474" ht="63.0" customHeight="1">
      <c r="A474" s="4"/>
      <c r="B474" s="11"/>
      <c r="C474" s="69"/>
      <c r="D474" s="69"/>
      <c r="E474" s="69"/>
      <c r="F474" s="70"/>
      <c r="G474" s="70"/>
      <c r="H474" s="70"/>
      <c r="I474" s="70"/>
      <c r="J474" s="70"/>
      <c r="K474" s="11"/>
      <c r="L474" s="4"/>
    </row>
    <row r="475" ht="63.0" customHeight="1">
      <c r="A475" s="4"/>
      <c r="B475" s="11"/>
      <c r="C475" s="69"/>
      <c r="D475" s="69"/>
      <c r="E475" s="69"/>
      <c r="F475" s="70"/>
      <c r="G475" s="70"/>
      <c r="H475" s="70"/>
      <c r="I475" s="70"/>
      <c r="J475" s="70"/>
      <c r="K475" s="11"/>
      <c r="L475" s="4"/>
    </row>
    <row r="476" ht="63.0" customHeight="1">
      <c r="A476" s="4"/>
      <c r="B476" s="11"/>
      <c r="C476" s="69"/>
      <c r="D476" s="69"/>
      <c r="E476" s="69"/>
      <c r="F476" s="70"/>
      <c r="G476" s="70"/>
      <c r="H476" s="70"/>
      <c r="I476" s="70"/>
      <c r="J476" s="70"/>
      <c r="K476" s="11"/>
      <c r="L476" s="4"/>
    </row>
    <row r="477" ht="63.0" customHeight="1">
      <c r="A477" s="4"/>
      <c r="B477" s="11"/>
      <c r="C477" s="69"/>
      <c r="D477" s="69"/>
      <c r="E477" s="69"/>
      <c r="F477" s="70"/>
      <c r="G477" s="70"/>
      <c r="H477" s="70"/>
      <c r="I477" s="70"/>
      <c r="J477" s="70"/>
      <c r="K477" s="11"/>
      <c r="L477" s="4"/>
    </row>
    <row r="478" ht="63.0" customHeight="1">
      <c r="A478" s="4"/>
      <c r="B478" s="11"/>
      <c r="C478" s="69"/>
      <c r="D478" s="69"/>
      <c r="E478" s="69"/>
      <c r="F478" s="70"/>
      <c r="G478" s="70"/>
      <c r="H478" s="70"/>
      <c r="I478" s="70"/>
      <c r="J478" s="70"/>
      <c r="K478" s="11"/>
      <c r="L478" s="4"/>
    </row>
    <row r="479" ht="63.0" customHeight="1">
      <c r="A479" s="4"/>
      <c r="B479" s="11"/>
      <c r="C479" s="69"/>
      <c r="D479" s="69"/>
      <c r="E479" s="69"/>
      <c r="F479" s="70"/>
      <c r="G479" s="70"/>
      <c r="H479" s="70"/>
      <c r="I479" s="70"/>
      <c r="J479" s="70"/>
      <c r="K479" s="11"/>
      <c r="L479" s="4"/>
    </row>
    <row r="480" ht="63.0" customHeight="1">
      <c r="A480" s="4"/>
      <c r="B480" s="11"/>
      <c r="C480" s="69"/>
      <c r="D480" s="69"/>
      <c r="E480" s="69"/>
      <c r="F480" s="70"/>
      <c r="G480" s="70"/>
      <c r="H480" s="70"/>
      <c r="I480" s="70"/>
      <c r="J480" s="70"/>
      <c r="K480" s="11"/>
      <c r="L480" s="4"/>
    </row>
    <row r="481" ht="63.0" customHeight="1">
      <c r="A481" s="4"/>
      <c r="B481" s="11"/>
      <c r="C481" s="69"/>
      <c r="D481" s="69"/>
      <c r="E481" s="69"/>
      <c r="F481" s="70"/>
      <c r="G481" s="70"/>
      <c r="H481" s="70"/>
      <c r="I481" s="70"/>
      <c r="J481" s="70"/>
      <c r="K481" s="11"/>
      <c r="L481" s="4"/>
    </row>
    <row r="482" ht="63.0" customHeight="1">
      <c r="A482" s="4"/>
      <c r="B482" s="11"/>
      <c r="C482" s="69"/>
      <c r="D482" s="69"/>
      <c r="E482" s="69"/>
      <c r="F482" s="70"/>
      <c r="G482" s="70"/>
      <c r="H482" s="70"/>
      <c r="I482" s="70"/>
      <c r="J482" s="70"/>
      <c r="K482" s="11"/>
      <c r="L482" s="4"/>
    </row>
    <row r="483" ht="63.0" customHeight="1">
      <c r="A483" s="4"/>
      <c r="B483" s="11"/>
      <c r="C483" s="69"/>
      <c r="D483" s="69"/>
      <c r="E483" s="69"/>
      <c r="F483" s="70"/>
      <c r="G483" s="70"/>
      <c r="H483" s="70"/>
      <c r="I483" s="70"/>
      <c r="J483" s="70"/>
      <c r="K483" s="11"/>
      <c r="L483" s="4"/>
    </row>
    <row r="484" ht="63.0" customHeight="1">
      <c r="A484" s="4"/>
      <c r="B484" s="11"/>
      <c r="C484" s="69"/>
      <c r="D484" s="69"/>
      <c r="E484" s="69"/>
      <c r="F484" s="70"/>
      <c r="G484" s="70"/>
      <c r="H484" s="70"/>
      <c r="I484" s="70"/>
      <c r="J484" s="70"/>
      <c r="K484" s="11"/>
      <c r="L484" s="4"/>
    </row>
    <row r="485" ht="63.0" customHeight="1">
      <c r="A485" s="4"/>
      <c r="B485" s="11"/>
      <c r="C485" s="69"/>
      <c r="D485" s="69"/>
      <c r="E485" s="69"/>
      <c r="F485" s="70"/>
      <c r="G485" s="70"/>
      <c r="H485" s="70"/>
      <c r="I485" s="70"/>
      <c r="J485" s="70"/>
      <c r="K485" s="11"/>
      <c r="L485" s="4"/>
    </row>
    <row r="486" ht="63.0" customHeight="1">
      <c r="A486" s="4"/>
      <c r="B486" s="11"/>
      <c r="C486" s="69"/>
      <c r="D486" s="69"/>
      <c r="E486" s="69"/>
      <c r="F486" s="70"/>
      <c r="G486" s="70"/>
      <c r="H486" s="70"/>
      <c r="I486" s="70"/>
      <c r="J486" s="70"/>
      <c r="K486" s="11"/>
      <c r="L486" s="4"/>
    </row>
    <row r="487" ht="63.0" customHeight="1">
      <c r="A487" s="4"/>
      <c r="B487" s="11"/>
      <c r="C487" s="69"/>
      <c r="D487" s="69"/>
      <c r="E487" s="69"/>
      <c r="F487" s="70"/>
      <c r="G487" s="70"/>
      <c r="H487" s="70"/>
      <c r="I487" s="70"/>
      <c r="J487" s="70"/>
      <c r="K487" s="11"/>
      <c r="L487" s="4"/>
    </row>
    <row r="488" ht="63.0" customHeight="1">
      <c r="A488" s="4"/>
      <c r="B488" s="11"/>
      <c r="C488" s="69"/>
      <c r="D488" s="69"/>
      <c r="E488" s="69"/>
      <c r="F488" s="70"/>
      <c r="G488" s="70"/>
      <c r="H488" s="70"/>
      <c r="I488" s="70"/>
      <c r="J488" s="70"/>
      <c r="K488" s="11"/>
      <c r="L488" s="4"/>
    </row>
    <row r="489" ht="63.0" customHeight="1">
      <c r="A489" s="4"/>
      <c r="B489" s="11"/>
      <c r="C489" s="69"/>
      <c r="D489" s="69"/>
      <c r="E489" s="69"/>
      <c r="F489" s="70"/>
      <c r="G489" s="70"/>
      <c r="H489" s="70"/>
      <c r="I489" s="70"/>
      <c r="J489" s="70"/>
      <c r="K489" s="11"/>
      <c r="L489" s="4"/>
    </row>
    <row r="490" ht="63.0" customHeight="1">
      <c r="A490" s="4"/>
      <c r="B490" s="11"/>
      <c r="C490" s="69"/>
      <c r="D490" s="69"/>
      <c r="E490" s="69"/>
      <c r="F490" s="70"/>
      <c r="G490" s="70"/>
      <c r="H490" s="70"/>
      <c r="I490" s="70"/>
      <c r="J490" s="70"/>
      <c r="K490" s="11"/>
      <c r="L490" s="4"/>
    </row>
    <row r="491" ht="63.0" customHeight="1">
      <c r="A491" s="4"/>
      <c r="B491" s="11"/>
      <c r="C491" s="69"/>
      <c r="D491" s="69"/>
      <c r="E491" s="69"/>
      <c r="F491" s="70"/>
      <c r="G491" s="70"/>
      <c r="H491" s="70"/>
      <c r="I491" s="70"/>
      <c r="J491" s="70"/>
      <c r="K491" s="11"/>
      <c r="L491" s="4"/>
    </row>
    <row r="492" ht="63.0" customHeight="1">
      <c r="A492" s="4"/>
      <c r="B492" s="11"/>
      <c r="C492" s="69"/>
      <c r="D492" s="69"/>
      <c r="E492" s="69"/>
      <c r="F492" s="70"/>
      <c r="G492" s="70"/>
      <c r="H492" s="70"/>
      <c r="I492" s="70"/>
      <c r="J492" s="70"/>
      <c r="K492" s="11"/>
      <c r="L492" s="4"/>
    </row>
    <row r="493" ht="63.0" customHeight="1">
      <c r="A493" s="4"/>
      <c r="B493" s="11"/>
      <c r="C493" s="69"/>
      <c r="D493" s="69"/>
      <c r="E493" s="69"/>
      <c r="F493" s="70"/>
      <c r="G493" s="70"/>
      <c r="H493" s="70"/>
      <c r="I493" s="70"/>
      <c r="J493" s="70"/>
      <c r="K493" s="11"/>
      <c r="L493" s="4"/>
    </row>
    <row r="494" ht="63.0" customHeight="1">
      <c r="A494" s="4"/>
      <c r="B494" s="11"/>
      <c r="C494" s="69"/>
      <c r="D494" s="69"/>
      <c r="E494" s="69"/>
      <c r="F494" s="70"/>
      <c r="G494" s="70"/>
      <c r="H494" s="70"/>
      <c r="I494" s="70"/>
      <c r="J494" s="70"/>
      <c r="K494" s="11"/>
      <c r="L494" s="4"/>
    </row>
    <row r="495" ht="63.0" customHeight="1">
      <c r="A495" s="4"/>
      <c r="B495" s="11"/>
      <c r="C495" s="69"/>
      <c r="D495" s="69"/>
      <c r="E495" s="69"/>
      <c r="F495" s="70"/>
      <c r="G495" s="70"/>
      <c r="H495" s="70"/>
      <c r="I495" s="70"/>
      <c r="J495" s="70"/>
      <c r="K495" s="11"/>
      <c r="L495" s="4"/>
    </row>
    <row r="496" ht="63.0" customHeight="1">
      <c r="A496" s="4"/>
      <c r="B496" s="11"/>
      <c r="C496" s="69"/>
      <c r="D496" s="69"/>
      <c r="E496" s="69"/>
      <c r="F496" s="70"/>
      <c r="G496" s="70"/>
      <c r="H496" s="70"/>
      <c r="I496" s="70"/>
      <c r="J496" s="70"/>
      <c r="K496" s="11"/>
      <c r="L496" s="4"/>
    </row>
    <row r="497" ht="63.0" customHeight="1">
      <c r="A497" s="4"/>
      <c r="B497" s="11"/>
      <c r="C497" s="69"/>
      <c r="D497" s="69"/>
      <c r="E497" s="69"/>
      <c r="F497" s="70"/>
      <c r="G497" s="70"/>
      <c r="H497" s="70"/>
      <c r="I497" s="70"/>
      <c r="J497" s="70"/>
      <c r="K497" s="11"/>
      <c r="L497" s="4"/>
    </row>
    <row r="498" ht="63.0" customHeight="1">
      <c r="A498" s="4"/>
      <c r="B498" s="11"/>
      <c r="C498" s="69"/>
      <c r="D498" s="69"/>
      <c r="E498" s="69"/>
      <c r="F498" s="70"/>
      <c r="G498" s="70"/>
      <c r="H498" s="70"/>
      <c r="I498" s="70"/>
      <c r="J498" s="70"/>
      <c r="K498" s="11"/>
      <c r="L498" s="4"/>
    </row>
    <row r="499" ht="63.0" customHeight="1">
      <c r="A499" s="4"/>
      <c r="B499" s="11"/>
      <c r="C499" s="69"/>
      <c r="D499" s="69"/>
      <c r="E499" s="69"/>
      <c r="F499" s="70"/>
      <c r="G499" s="70"/>
      <c r="H499" s="70"/>
      <c r="I499" s="70"/>
      <c r="J499" s="70"/>
      <c r="K499" s="11"/>
      <c r="L499" s="4"/>
    </row>
    <row r="500" ht="63.0" customHeight="1">
      <c r="A500" s="4"/>
      <c r="B500" s="11"/>
      <c r="C500" s="69"/>
      <c r="D500" s="69"/>
      <c r="E500" s="69"/>
      <c r="F500" s="70"/>
      <c r="G500" s="70"/>
      <c r="H500" s="70"/>
      <c r="I500" s="70"/>
      <c r="J500" s="70"/>
      <c r="K500" s="11"/>
      <c r="L500" s="4"/>
    </row>
    <row r="501" ht="63.0" customHeight="1">
      <c r="A501" s="4"/>
      <c r="B501" s="11"/>
      <c r="C501" s="69"/>
      <c r="D501" s="69"/>
      <c r="E501" s="69"/>
      <c r="F501" s="70"/>
      <c r="G501" s="70"/>
      <c r="H501" s="70"/>
      <c r="I501" s="70"/>
      <c r="J501" s="70"/>
      <c r="K501" s="11"/>
      <c r="L501" s="4"/>
    </row>
    <row r="502" ht="63.0" customHeight="1">
      <c r="A502" s="4"/>
      <c r="B502" s="11"/>
      <c r="C502" s="69"/>
      <c r="D502" s="69"/>
      <c r="E502" s="69"/>
      <c r="F502" s="70"/>
      <c r="G502" s="70"/>
      <c r="H502" s="70"/>
      <c r="I502" s="70"/>
      <c r="J502" s="70"/>
      <c r="K502" s="11"/>
      <c r="L502" s="4"/>
    </row>
    <row r="503" ht="63.0" customHeight="1">
      <c r="A503" s="4"/>
      <c r="B503" s="11"/>
      <c r="C503" s="69"/>
      <c r="D503" s="69"/>
      <c r="E503" s="69"/>
      <c r="F503" s="70"/>
      <c r="G503" s="70"/>
      <c r="H503" s="70"/>
      <c r="I503" s="70"/>
      <c r="J503" s="70"/>
      <c r="K503" s="11"/>
      <c r="L503" s="4"/>
    </row>
    <row r="504" ht="63.0" customHeight="1">
      <c r="A504" s="4"/>
      <c r="B504" s="11"/>
      <c r="C504" s="69"/>
      <c r="D504" s="69"/>
      <c r="E504" s="69"/>
      <c r="F504" s="70"/>
      <c r="G504" s="70"/>
      <c r="H504" s="70"/>
      <c r="I504" s="70"/>
      <c r="J504" s="70"/>
      <c r="K504" s="11"/>
      <c r="L504" s="4"/>
    </row>
    <row r="505" ht="63.0" customHeight="1">
      <c r="A505" s="4"/>
      <c r="B505" s="11"/>
      <c r="C505" s="69"/>
      <c r="D505" s="69"/>
      <c r="E505" s="69"/>
      <c r="F505" s="70"/>
      <c r="G505" s="70"/>
      <c r="H505" s="70"/>
      <c r="I505" s="70"/>
      <c r="J505" s="70"/>
      <c r="K505" s="11"/>
      <c r="L505" s="4"/>
    </row>
    <row r="506" ht="63.0" customHeight="1">
      <c r="A506" s="4"/>
      <c r="B506" s="11"/>
      <c r="C506" s="69"/>
      <c r="D506" s="69"/>
      <c r="E506" s="69"/>
      <c r="F506" s="70"/>
      <c r="G506" s="70"/>
      <c r="H506" s="70"/>
      <c r="I506" s="70"/>
      <c r="J506" s="70"/>
      <c r="K506" s="11"/>
      <c r="L506" s="4"/>
    </row>
    <row r="507" ht="63.0" customHeight="1">
      <c r="A507" s="4"/>
      <c r="B507" s="11"/>
      <c r="C507" s="69"/>
      <c r="D507" s="69"/>
      <c r="E507" s="69"/>
      <c r="F507" s="70"/>
      <c r="G507" s="70"/>
      <c r="H507" s="70"/>
      <c r="I507" s="70"/>
      <c r="J507" s="70"/>
      <c r="K507" s="11"/>
      <c r="L507" s="4"/>
    </row>
    <row r="508" ht="63.0" customHeight="1">
      <c r="A508" s="4"/>
      <c r="B508" s="11"/>
      <c r="C508" s="69"/>
      <c r="D508" s="69"/>
      <c r="E508" s="69"/>
      <c r="F508" s="70"/>
      <c r="G508" s="70"/>
      <c r="H508" s="70"/>
      <c r="I508" s="70"/>
      <c r="J508" s="70"/>
      <c r="K508" s="11"/>
      <c r="L508" s="4"/>
    </row>
    <row r="509" ht="63.0" customHeight="1">
      <c r="A509" s="4"/>
      <c r="B509" s="11"/>
      <c r="C509" s="69"/>
      <c r="D509" s="69"/>
      <c r="E509" s="69"/>
      <c r="F509" s="70"/>
      <c r="G509" s="70"/>
      <c r="H509" s="70"/>
      <c r="I509" s="70"/>
      <c r="J509" s="70"/>
      <c r="K509" s="11"/>
      <c r="L509" s="4"/>
    </row>
    <row r="510" ht="63.0" customHeight="1">
      <c r="A510" s="4"/>
      <c r="B510" s="11"/>
      <c r="C510" s="69"/>
      <c r="D510" s="69"/>
      <c r="E510" s="69"/>
      <c r="F510" s="70"/>
      <c r="G510" s="70"/>
      <c r="H510" s="70"/>
      <c r="I510" s="70"/>
      <c r="J510" s="70"/>
      <c r="K510" s="11"/>
      <c r="L510" s="4"/>
    </row>
    <row r="511" ht="63.0" customHeight="1">
      <c r="A511" s="4"/>
      <c r="B511" s="11"/>
      <c r="C511" s="69"/>
      <c r="D511" s="69"/>
      <c r="E511" s="69"/>
      <c r="F511" s="70"/>
      <c r="G511" s="70"/>
      <c r="H511" s="70"/>
      <c r="I511" s="70"/>
      <c r="J511" s="70"/>
      <c r="K511" s="11"/>
      <c r="L511" s="4"/>
    </row>
    <row r="512" ht="63.0" customHeight="1">
      <c r="A512" s="4"/>
      <c r="B512" s="11"/>
      <c r="C512" s="69"/>
      <c r="D512" s="69"/>
      <c r="E512" s="69"/>
      <c r="F512" s="70"/>
      <c r="G512" s="70"/>
      <c r="H512" s="70"/>
      <c r="I512" s="70"/>
      <c r="J512" s="70"/>
      <c r="K512" s="11"/>
      <c r="L512" s="4"/>
    </row>
    <row r="513" ht="63.0" customHeight="1">
      <c r="A513" s="4"/>
      <c r="B513" s="11"/>
      <c r="C513" s="69"/>
      <c r="D513" s="69"/>
      <c r="E513" s="69"/>
      <c r="F513" s="70"/>
      <c r="G513" s="70"/>
      <c r="H513" s="70"/>
      <c r="I513" s="70"/>
      <c r="J513" s="70"/>
      <c r="K513" s="11"/>
      <c r="L513" s="4"/>
    </row>
    <row r="514" ht="63.0" customHeight="1">
      <c r="A514" s="4"/>
      <c r="B514" s="11"/>
      <c r="C514" s="69"/>
      <c r="D514" s="69"/>
      <c r="E514" s="69"/>
      <c r="F514" s="70"/>
      <c r="G514" s="70"/>
      <c r="H514" s="70"/>
      <c r="I514" s="70"/>
      <c r="J514" s="70"/>
      <c r="K514" s="11"/>
      <c r="L514" s="4"/>
    </row>
    <row r="515" ht="63.0" customHeight="1">
      <c r="A515" s="4"/>
      <c r="B515" s="11"/>
      <c r="C515" s="69"/>
      <c r="D515" s="69"/>
      <c r="E515" s="69"/>
      <c r="F515" s="70"/>
      <c r="G515" s="70"/>
      <c r="H515" s="70"/>
      <c r="I515" s="70"/>
      <c r="J515" s="70"/>
      <c r="K515" s="11"/>
      <c r="L515" s="4"/>
    </row>
    <row r="516" ht="63.0" customHeight="1">
      <c r="A516" s="4"/>
      <c r="B516" s="11"/>
      <c r="C516" s="69"/>
      <c r="D516" s="69"/>
      <c r="E516" s="69"/>
      <c r="F516" s="70"/>
      <c r="G516" s="70"/>
      <c r="H516" s="70"/>
      <c r="I516" s="70"/>
      <c r="J516" s="70"/>
      <c r="K516" s="11"/>
      <c r="L516" s="4"/>
    </row>
    <row r="517" ht="63.0" customHeight="1">
      <c r="A517" s="4"/>
      <c r="B517" s="11"/>
      <c r="C517" s="69"/>
      <c r="D517" s="69"/>
      <c r="E517" s="69"/>
      <c r="F517" s="70"/>
      <c r="G517" s="70"/>
      <c r="H517" s="70"/>
      <c r="I517" s="70"/>
      <c r="J517" s="70"/>
      <c r="K517" s="11"/>
      <c r="L517" s="4"/>
    </row>
    <row r="518" ht="63.0" customHeight="1">
      <c r="A518" s="4"/>
      <c r="B518" s="11"/>
      <c r="C518" s="69"/>
      <c r="D518" s="69"/>
      <c r="E518" s="69"/>
      <c r="F518" s="70"/>
      <c r="G518" s="70"/>
      <c r="H518" s="70"/>
      <c r="I518" s="70"/>
      <c r="J518" s="70"/>
      <c r="K518" s="11"/>
      <c r="L518" s="4"/>
    </row>
    <row r="519" ht="63.0" customHeight="1">
      <c r="A519" s="4"/>
      <c r="B519" s="11"/>
      <c r="C519" s="69"/>
      <c r="D519" s="69"/>
      <c r="E519" s="69"/>
      <c r="F519" s="70"/>
      <c r="G519" s="70"/>
      <c r="H519" s="70"/>
      <c r="I519" s="70"/>
      <c r="J519" s="70"/>
      <c r="K519" s="11"/>
      <c r="L519" s="4"/>
    </row>
    <row r="520" ht="63.0" customHeight="1">
      <c r="A520" s="4"/>
      <c r="B520" s="11"/>
      <c r="C520" s="69"/>
      <c r="D520" s="69"/>
      <c r="E520" s="69"/>
      <c r="F520" s="70"/>
      <c r="G520" s="70"/>
      <c r="H520" s="70"/>
      <c r="I520" s="70"/>
      <c r="J520" s="70"/>
      <c r="K520" s="11"/>
      <c r="L520" s="4"/>
    </row>
    <row r="521" ht="63.0" customHeight="1">
      <c r="A521" s="4"/>
      <c r="B521" s="11"/>
      <c r="C521" s="69"/>
      <c r="D521" s="69"/>
      <c r="E521" s="69"/>
      <c r="F521" s="70"/>
      <c r="G521" s="70"/>
      <c r="H521" s="70"/>
      <c r="I521" s="70"/>
      <c r="J521" s="70"/>
      <c r="K521" s="11"/>
      <c r="L521" s="4"/>
    </row>
    <row r="522" ht="63.0" customHeight="1">
      <c r="A522" s="4"/>
      <c r="B522" s="11"/>
      <c r="C522" s="69"/>
      <c r="D522" s="69"/>
      <c r="E522" s="69"/>
      <c r="F522" s="70"/>
      <c r="G522" s="70"/>
      <c r="H522" s="70"/>
      <c r="I522" s="70"/>
      <c r="J522" s="70"/>
      <c r="K522" s="11"/>
      <c r="L522" s="4"/>
    </row>
    <row r="523" ht="63.0" customHeight="1">
      <c r="A523" s="4"/>
      <c r="B523" s="11"/>
      <c r="C523" s="69"/>
      <c r="D523" s="69"/>
      <c r="E523" s="69"/>
      <c r="F523" s="70"/>
      <c r="G523" s="70"/>
      <c r="H523" s="70"/>
      <c r="I523" s="70"/>
      <c r="J523" s="70"/>
      <c r="K523" s="11"/>
      <c r="L523" s="4"/>
    </row>
    <row r="524" ht="63.0" customHeight="1">
      <c r="A524" s="4"/>
      <c r="B524" s="11"/>
      <c r="C524" s="69"/>
      <c r="D524" s="69"/>
      <c r="E524" s="69"/>
      <c r="F524" s="70"/>
      <c r="G524" s="70"/>
      <c r="H524" s="70"/>
      <c r="I524" s="70"/>
      <c r="J524" s="70"/>
      <c r="K524" s="11"/>
      <c r="L524" s="4"/>
    </row>
    <row r="525" ht="63.0" customHeight="1">
      <c r="A525" s="4"/>
      <c r="B525" s="11"/>
      <c r="C525" s="69"/>
      <c r="D525" s="69"/>
      <c r="E525" s="69"/>
      <c r="F525" s="70"/>
      <c r="G525" s="70"/>
      <c r="H525" s="70"/>
      <c r="I525" s="70"/>
      <c r="J525" s="70"/>
      <c r="K525" s="11"/>
      <c r="L525" s="4"/>
    </row>
    <row r="526" ht="63.0" customHeight="1">
      <c r="A526" s="4"/>
      <c r="B526" s="11"/>
      <c r="C526" s="69"/>
      <c r="D526" s="69"/>
      <c r="E526" s="69"/>
      <c r="F526" s="70"/>
      <c r="G526" s="70"/>
      <c r="H526" s="70"/>
      <c r="I526" s="70"/>
      <c r="J526" s="70"/>
      <c r="K526" s="11"/>
      <c r="L526" s="4"/>
    </row>
    <row r="527" ht="63.0" customHeight="1">
      <c r="A527" s="4"/>
      <c r="B527" s="11"/>
      <c r="C527" s="69"/>
      <c r="D527" s="69"/>
      <c r="E527" s="69"/>
      <c r="F527" s="70"/>
      <c r="G527" s="70"/>
      <c r="H527" s="70"/>
      <c r="I527" s="70"/>
      <c r="J527" s="70"/>
      <c r="K527" s="11"/>
      <c r="L527" s="4"/>
    </row>
    <row r="528" ht="63.0" customHeight="1">
      <c r="A528" s="4"/>
      <c r="B528" s="11"/>
      <c r="C528" s="69"/>
      <c r="D528" s="69"/>
      <c r="E528" s="69"/>
      <c r="F528" s="70"/>
      <c r="G528" s="70"/>
      <c r="H528" s="70"/>
      <c r="I528" s="70"/>
      <c r="J528" s="70"/>
      <c r="K528" s="11"/>
      <c r="L528" s="4"/>
    </row>
    <row r="529" ht="63.0" customHeight="1">
      <c r="A529" s="4"/>
      <c r="B529" s="11"/>
      <c r="C529" s="69"/>
      <c r="D529" s="69"/>
      <c r="E529" s="69"/>
      <c r="F529" s="70"/>
      <c r="G529" s="70"/>
      <c r="H529" s="70"/>
      <c r="I529" s="70"/>
      <c r="J529" s="70"/>
      <c r="K529" s="11"/>
      <c r="L529" s="4"/>
    </row>
    <row r="530" ht="63.0" customHeight="1">
      <c r="A530" s="4"/>
      <c r="B530" s="11"/>
      <c r="C530" s="69"/>
      <c r="D530" s="69"/>
      <c r="E530" s="69"/>
      <c r="F530" s="70"/>
      <c r="G530" s="70"/>
      <c r="H530" s="70"/>
      <c r="I530" s="70"/>
      <c r="J530" s="70"/>
      <c r="K530" s="11"/>
      <c r="L530" s="4"/>
    </row>
    <row r="531" ht="63.0" customHeight="1">
      <c r="A531" s="4"/>
      <c r="B531" s="11"/>
      <c r="C531" s="69"/>
      <c r="D531" s="69"/>
      <c r="E531" s="69"/>
      <c r="F531" s="70"/>
      <c r="G531" s="70"/>
      <c r="H531" s="70"/>
      <c r="I531" s="70"/>
      <c r="J531" s="70"/>
      <c r="K531" s="11"/>
      <c r="L531" s="4"/>
    </row>
    <row r="532" ht="63.0" customHeight="1">
      <c r="A532" s="4"/>
      <c r="B532" s="11"/>
      <c r="C532" s="69"/>
      <c r="D532" s="69"/>
      <c r="E532" s="69"/>
      <c r="F532" s="70"/>
      <c r="G532" s="70"/>
      <c r="H532" s="70"/>
      <c r="I532" s="70"/>
      <c r="J532" s="70"/>
      <c r="K532" s="11"/>
      <c r="L532" s="4"/>
    </row>
    <row r="533" ht="63.0" customHeight="1">
      <c r="A533" s="4"/>
      <c r="B533" s="11"/>
      <c r="C533" s="69"/>
      <c r="D533" s="69"/>
      <c r="E533" s="69"/>
      <c r="F533" s="70"/>
      <c r="G533" s="70"/>
      <c r="H533" s="70"/>
      <c r="I533" s="70"/>
      <c r="J533" s="70"/>
      <c r="K533" s="11"/>
      <c r="L533" s="4"/>
    </row>
    <row r="534" ht="63.0" customHeight="1">
      <c r="A534" s="4"/>
      <c r="B534" s="11"/>
      <c r="C534" s="69"/>
      <c r="D534" s="69"/>
      <c r="E534" s="69"/>
      <c r="F534" s="70"/>
      <c r="G534" s="70"/>
      <c r="H534" s="70"/>
      <c r="I534" s="70"/>
      <c r="J534" s="70"/>
      <c r="K534" s="11"/>
      <c r="L534" s="4"/>
    </row>
    <row r="535" ht="63.0" customHeight="1">
      <c r="A535" s="4"/>
      <c r="B535" s="11"/>
      <c r="C535" s="69"/>
      <c r="D535" s="69"/>
      <c r="E535" s="69"/>
      <c r="F535" s="70"/>
      <c r="G535" s="70"/>
      <c r="H535" s="70"/>
      <c r="I535" s="70"/>
      <c r="J535" s="70"/>
      <c r="K535" s="11"/>
      <c r="L535" s="4"/>
    </row>
    <row r="536" ht="63.0" customHeight="1">
      <c r="A536" s="4"/>
      <c r="B536" s="11"/>
      <c r="C536" s="69"/>
      <c r="D536" s="69"/>
      <c r="E536" s="69"/>
      <c r="F536" s="70"/>
      <c r="G536" s="70"/>
      <c r="H536" s="70"/>
      <c r="I536" s="70"/>
      <c r="J536" s="70"/>
      <c r="K536" s="11"/>
      <c r="L536" s="4"/>
    </row>
    <row r="537" ht="63.0" customHeight="1">
      <c r="A537" s="4"/>
      <c r="B537" s="11"/>
      <c r="C537" s="69"/>
      <c r="D537" s="69"/>
      <c r="E537" s="69"/>
      <c r="F537" s="70"/>
      <c r="G537" s="70"/>
      <c r="H537" s="70"/>
      <c r="I537" s="70"/>
      <c r="J537" s="70"/>
      <c r="K537" s="11"/>
      <c r="L537" s="4"/>
    </row>
    <row r="538" ht="63.0" customHeight="1">
      <c r="A538" s="4"/>
      <c r="B538" s="11"/>
      <c r="C538" s="69"/>
      <c r="D538" s="69"/>
      <c r="E538" s="69"/>
      <c r="F538" s="70"/>
      <c r="G538" s="70"/>
      <c r="H538" s="70"/>
      <c r="I538" s="70"/>
      <c r="J538" s="70"/>
      <c r="K538" s="11"/>
      <c r="L538" s="4"/>
    </row>
    <row r="539" ht="63.0" customHeight="1">
      <c r="A539" s="4"/>
      <c r="B539" s="11"/>
      <c r="C539" s="69"/>
      <c r="D539" s="69"/>
      <c r="E539" s="69"/>
      <c r="F539" s="70"/>
      <c r="G539" s="70"/>
      <c r="H539" s="70"/>
      <c r="I539" s="70"/>
      <c r="J539" s="70"/>
      <c r="K539" s="11"/>
      <c r="L539" s="4"/>
    </row>
    <row r="540" ht="63.0" customHeight="1">
      <c r="A540" s="4"/>
      <c r="B540" s="11"/>
      <c r="C540" s="69"/>
      <c r="D540" s="69"/>
      <c r="E540" s="69"/>
      <c r="F540" s="70"/>
      <c r="G540" s="70"/>
      <c r="H540" s="70"/>
      <c r="I540" s="70"/>
      <c r="J540" s="70"/>
      <c r="K540" s="11"/>
      <c r="L540" s="4"/>
    </row>
    <row r="541" ht="63.0" customHeight="1">
      <c r="A541" s="4"/>
      <c r="B541" s="11"/>
      <c r="C541" s="69"/>
      <c r="D541" s="69"/>
      <c r="E541" s="69"/>
      <c r="F541" s="70"/>
      <c r="G541" s="70"/>
      <c r="H541" s="70"/>
      <c r="I541" s="70"/>
      <c r="J541" s="70"/>
      <c r="K541" s="11"/>
      <c r="L541" s="4"/>
    </row>
    <row r="542" ht="63.0" customHeight="1">
      <c r="A542" s="4"/>
      <c r="B542" s="11"/>
      <c r="C542" s="69"/>
      <c r="D542" s="69"/>
      <c r="E542" s="69"/>
      <c r="F542" s="70"/>
      <c r="G542" s="70"/>
      <c r="H542" s="70"/>
      <c r="I542" s="70"/>
      <c r="J542" s="70"/>
      <c r="K542" s="11"/>
      <c r="L542" s="4"/>
    </row>
    <row r="543" ht="63.0" customHeight="1">
      <c r="A543" s="4"/>
      <c r="B543" s="11"/>
      <c r="C543" s="69"/>
      <c r="D543" s="69"/>
      <c r="E543" s="69"/>
      <c r="F543" s="70"/>
      <c r="G543" s="70"/>
      <c r="H543" s="70"/>
      <c r="I543" s="70"/>
      <c r="J543" s="70"/>
      <c r="K543" s="11"/>
      <c r="L543" s="4"/>
    </row>
    <row r="544" ht="63.0" customHeight="1">
      <c r="A544" s="4"/>
      <c r="B544" s="11"/>
      <c r="C544" s="69"/>
      <c r="D544" s="69"/>
      <c r="E544" s="69"/>
      <c r="F544" s="70"/>
      <c r="G544" s="70"/>
      <c r="H544" s="70"/>
      <c r="I544" s="70"/>
      <c r="J544" s="70"/>
      <c r="K544" s="11"/>
      <c r="L544" s="4"/>
    </row>
    <row r="545" ht="63.0" customHeight="1">
      <c r="A545" s="4"/>
      <c r="B545" s="11"/>
      <c r="C545" s="69"/>
      <c r="D545" s="69"/>
      <c r="E545" s="69"/>
      <c r="F545" s="70"/>
      <c r="G545" s="70"/>
      <c r="H545" s="70"/>
      <c r="I545" s="70"/>
      <c r="J545" s="70"/>
      <c r="K545" s="11"/>
      <c r="L545" s="4"/>
    </row>
    <row r="546" ht="63.0" customHeight="1">
      <c r="A546" s="4"/>
      <c r="B546" s="11"/>
      <c r="C546" s="69"/>
      <c r="D546" s="69"/>
      <c r="E546" s="69"/>
      <c r="F546" s="70"/>
      <c r="G546" s="70"/>
      <c r="H546" s="70"/>
      <c r="I546" s="70"/>
      <c r="J546" s="70"/>
      <c r="K546" s="11"/>
      <c r="L546" s="4"/>
    </row>
    <row r="547" ht="63.0" customHeight="1">
      <c r="A547" s="4"/>
      <c r="B547" s="11"/>
      <c r="C547" s="69"/>
      <c r="D547" s="69"/>
      <c r="E547" s="69"/>
      <c r="F547" s="70"/>
      <c r="G547" s="70"/>
      <c r="H547" s="70"/>
      <c r="I547" s="70"/>
      <c r="J547" s="70"/>
      <c r="K547" s="11"/>
      <c r="L547" s="4"/>
    </row>
    <row r="548" ht="63.0" customHeight="1">
      <c r="A548" s="4"/>
      <c r="B548" s="11"/>
      <c r="C548" s="69"/>
      <c r="D548" s="69"/>
      <c r="E548" s="69"/>
      <c r="F548" s="70"/>
      <c r="G548" s="70"/>
      <c r="H548" s="70"/>
      <c r="I548" s="70"/>
      <c r="J548" s="70"/>
      <c r="K548" s="11"/>
      <c r="L548" s="4"/>
    </row>
    <row r="549" ht="63.0" customHeight="1">
      <c r="A549" s="4"/>
      <c r="B549" s="11"/>
      <c r="C549" s="69"/>
      <c r="D549" s="69"/>
      <c r="E549" s="69"/>
      <c r="F549" s="70"/>
      <c r="G549" s="70"/>
      <c r="H549" s="70"/>
      <c r="I549" s="70"/>
      <c r="J549" s="70"/>
      <c r="K549" s="11"/>
      <c r="L549" s="4"/>
    </row>
    <row r="550" ht="63.0" customHeight="1">
      <c r="A550" s="4"/>
      <c r="B550" s="11"/>
      <c r="C550" s="69"/>
      <c r="D550" s="69"/>
      <c r="E550" s="69"/>
      <c r="F550" s="70"/>
      <c r="G550" s="70"/>
      <c r="H550" s="70"/>
      <c r="I550" s="70"/>
      <c r="J550" s="70"/>
      <c r="K550" s="11"/>
      <c r="L550" s="4"/>
    </row>
    <row r="551" ht="63.0" customHeight="1">
      <c r="A551" s="4"/>
      <c r="B551" s="11"/>
      <c r="C551" s="69"/>
      <c r="D551" s="69"/>
      <c r="E551" s="69"/>
      <c r="F551" s="70"/>
      <c r="G551" s="70"/>
      <c r="H551" s="70"/>
      <c r="I551" s="70"/>
      <c r="J551" s="70"/>
      <c r="K551" s="11"/>
      <c r="L551" s="4"/>
    </row>
    <row r="552" ht="63.0" customHeight="1">
      <c r="A552" s="4"/>
      <c r="B552" s="11"/>
      <c r="C552" s="69"/>
      <c r="D552" s="69"/>
      <c r="E552" s="69"/>
      <c r="F552" s="70"/>
      <c r="G552" s="70"/>
      <c r="H552" s="70"/>
      <c r="I552" s="70"/>
      <c r="J552" s="70"/>
      <c r="K552" s="11"/>
      <c r="L552" s="4"/>
    </row>
    <row r="553" ht="63.0" customHeight="1">
      <c r="A553" s="4"/>
      <c r="B553" s="11"/>
      <c r="C553" s="69"/>
      <c r="D553" s="69"/>
      <c r="E553" s="69"/>
      <c r="F553" s="70"/>
      <c r="G553" s="70"/>
      <c r="H553" s="70"/>
      <c r="I553" s="70"/>
      <c r="J553" s="70"/>
      <c r="K553" s="11"/>
      <c r="L553" s="4"/>
    </row>
    <row r="554" ht="63.0" customHeight="1">
      <c r="A554" s="4"/>
      <c r="B554" s="11"/>
      <c r="C554" s="69"/>
      <c r="D554" s="69"/>
      <c r="E554" s="69"/>
      <c r="F554" s="70"/>
      <c r="G554" s="70"/>
      <c r="H554" s="70"/>
      <c r="I554" s="70"/>
      <c r="J554" s="70"/>
      <c r="K554" s="11"/>
      <c r="L554" s="4"/>
    </row>
    <row r="555" ht="63.0" customHeight="1">
      <c r="A555" s="4"/>
      <c r="B555" s="11"/>
      <c r="C555" s="69"/>
      <c r="D555" s="69"/>
      <c r="E555" s="69"/>
      <c r="F555" s="70"/>
      <c r="G555" s="70"/>
      <c r="H555" s="70"/>
      <c r="I555" s="70"/>
      <c r="J555" s="70"/>
      <c r="K555" s="11"/>
      <c r="L555" s="4"/>
    </row>
    <row r="556" ht="63.0" customHeight="1">
      <c r="A556" s="4"/>
      <c r="B556" s="11"/>
      <c r="C556" s="69"/>
      <c r="D556" s="69"/>
      <c r="E556" s="69"/>
      <c r="F556" s="70"/>
      <c r="G556" s="70"/>
      <c r="H556" s="70"/>
      <c r="I556" s="70"/>
      <c r="J556" s="70"/>
      <c r="K556" s="11"/>
      <c r="L556" s="4"/>
    </row>
    <row r="557" ht="63.0" customHeight="1">
      <c r="A557" s="4"/>
      <c r="B557" s="11"/>
      <c r="C557" s="69"/>
      <c r="D557" s="69"/>
      <c r="E557" s="69"/>
      <c r="F557" s="70"/>
      <c r="G557" s="70"/>
      <c r="H557" s="70"/>
      <c r="I557" s="70"/>
      <c r="J557" s="70"/>
      <c r="K557" s="11"/>
      <c r="L557" s="4"/>
    </row>
    <row r="558" ht="63.0" customHeight="1">
      <c r="A558" s="4"/>
      <c r="B558" s="11"/>
      <c r="C558" s="69"/>
      <c r="D558" s="69"/>
      <c r="E558" s="69"/>
      <c r="F558" s="70"/>
      <c r="G558" s="70"/>
      <c r="H558" s="70"/>
      <c r="I558" s="70"/>
      <c r="J558" s="70"/>
      <c r="K558" s="11"/>
      <c r="L558" s="4"/>
    </row>
    <row r="559" ht="63.0" customHeight="1">
      <c r="A559" s="4"/>
      <c r="B559" s="11"/>
      <c r="C559" s="69"/>
      <c r="D559" s="69"/>
      <c r="E559" s="69"/>
      <c r="F559" s="70"/>
      <c r="G559" s="70"/>
      <c r="H559" s="70"/>
      <c r="I559" s="70"/>
      <c r="J559" s="70"/>
      <c r="K559" s="11"/>
      <c r="L559" s="4"/>
    </row>
    <row r="560" ht="63.0" customHeight="1">
      <c r="A560" s="4"/>
      <c r="B560" s="11"/>
      <c r="C560" s="69"/>
      <c r="D560" s="69"/>
      <c r="E560" s="69"/>
      <c r="F560" s="70"/>
      <c r="G560" s="70"/>
      <c r="H560" s="70"/>
      <c r="I560" s="70"/>
      <c r="J560" s="70"/>
      <c r="K560" s="11"/>
      <c r="L560" s="4"/>
    </row>
    <row r="561" ht="63.0" customHeight="1">
      <c r="A561" s="4"/>
      <c r="B561" s="11"/>
      <c r="C561" s="69"/>
      <c r="D561" s="69"/>
      <c r="E561" s="69"/>
      <c r="F561" s="70"/>
      <c r="G561" s="70"/>
      <c r="H561" s="70"/>
      <c r="I561" s="70"/>
      <c r="J561" s="70"/>
      <c r="K561" s="11"/>
      <c r="L561" s="4"/>
    </row>
    <row r="562" ht="63.0" customHeight="1">
      <c r="A562" s="4"/>
      <c r="B562" s="11"/>
      <c r="C562" s="69"/>
      <c r="D562" s="69"/>
      <c r="E562" s="69"/>
      <c r="F562" s="70"/>
      <c r="G562" s="70"/>
      <c r="H562" s="70"/>
      <c r="I562" s="70"/>
      <c r="J562" s="70"/>
      <c r="K562" s="11"/>
      <c r="L562" s="4"/>
    </row>
    <row r="563" ht="63.0" customHeight="1">
      <c r="A563" s="4"/>
      <c r="B563" s="11"/>
      <c r="C563" s="69"/>
      <c r="D563" s="69"/>
      <c r="E563" s="69"/>
      <c r="F563" s="70"/>
      <c r="G563" s="70"/>
      <c r="H563" s="70"/>
      <c r="I563" s="70"/>
      <c r="J563" s="70"/>
      <c r="K563" s="11"/>
      <c r="L563" s="4"/>
    </row>
    <row r="564" ht="63.0" customHeight="1">
      <c r="A564" s="4"/>
      <c r="B564" s="11"/>
      <c r="C564" s="69"/>
      <c r="D564" s="69"/>
      <c r="E564" s="69"/>
      <c r="F564" s="70"/>
      <c r="G564" s="70"/>
      <c r="H564" s="70"/>
      <c r="I564" s="70"/>
      <c r="J564" s="70"/>
      <c r="K564" s="11"/>
      <c r="L564" s="4"/>
    </row>
    <row r="565" ht="63.0" customHeight="1">
      <c r="A565" s="4"/>
      <c r="B565" s="11"/>
      <c r="C565" s="69"/>
      <c r="D565" s="69"/>
      <c r="E565" s="69"/>
      <c r="F565" s="70"/>
      <c r="G565" s="70"/>
      <c r="H565" s="70"/>
      <c r="I565" s="70"/>
      <c r="J565" s="70"/>
      <c r="K565" s="11"/>
      <c r="L565" s="4"/>
    </row>
    <row r="566" ht="63.0" customHeight="1">
      <c r="A566" s="4"/>
      <c r="B566" s="11"/>
      <c r="C566" s="69"/>
      <c r="D566" s="69"/>
      <c r="E566" s="69"/>
      <c r="F566" s="70"/>
      <c r="G566" s="70"/>
      <c r="H566" s="70"/>
      <c r="I566" s="70"/>
      <c r="J566" s="70"/>
      <c r="K566" s="11"/>
      <c r="L566" s="4"/>
    </row>
    <row r="567" ht="63.0" customHeight="1">
      <c r="A567" s="4"/>
      <c r="B567" s="11"/>
      <c r="C567" s="69"/>
      <c r="D567" s="69"/>
      <c r="E567" s="69"/>
      <c r="F567" s="70"/>
      <c r="G567" s="70"/>
      <c r="H567" s="70"/>
      <c r="I567" s="70"/>
      <c r="J567" s="70"/>
      <c r="K567" s="11"/>
      <c r="L567" s="4"/>
    </row>
    <row r="568" ht="63.0" customHeight="1">
      <c r="A568" s="4"/>
      <c r="B568" s="11"/>
      <c r="C568" s="69"/>
      <c r="D568" s="69"/>
      <c r="E568" s="69"/>
      <c r="F568" s="70"/>
      <c r="G568" s="70"/>
      <c r="H568" s="70"/>
      <c r="I568" s="70"/>
      <c r="J568" s="70"/>
      <c r="K568" s="11"/>
      <c r="L568" s="4"/>
    </row>
    <row r="569" ht="63.0" customHeight="1">
      <c r="A569" s="4"/>
      <c r="B569" s="11"/>
      <c r="C569" s="69"/>
      <c r="D569" s="69"/>
      <c r="E569" s="69"/>
      <c r="F569" s="70"/>
      <c r="G569" s="70"/>
      <c r="H569" s="70"/>
      <c r="I569" s="70"/>
      <c r="J569" s="70"/>
      <c r="K569" s="11"/>
      <c r="L569" s="4"/>
    </row>
    <row r="570" ht="63.0" customHeight="1">
      <c r="A570" s="4"/>
      <c r="B570" s="11"/>
      <c r="C570" s="69"/>
      <c r="D570" s="69"/>
      <c r="E570" s="69"/>
      <c r="F570" s="70"/>
      <c r="G570" s="70"/>
      <c r="H570" s="70"/>
      <c r="I570" s="70"/>
      <c r="J570" s="70"/>
      <c r="K570" s="11"/>
      <c r="L570" s="4"/>
    </row>
    <row r="571" ht="63.0" customHeight="1">
      <c r="A571" s="4"/>
      <c r="B571" s="11"/>
      <c r="C571" s="69"/>
      <c r="D571" s="69"/>
      <c r="E571" s="69"/>
      <c r="F571" s="70"/>
      <c r="G571" s="70"/>
      <c r="H571" s="70"/>
      <c r="I571" s="70"/>
      <c r="J571" s="70"/>
      <c r="K571" s="11"/>
      <c r="L571" s="4"/>
    </row>
    <row r="572" ht="63.0" customHeight="1">
      <c r="A572" s="4"/>
      <c r="B572" s="11"/>
      <c r="C572" s="69"/>
      <c r="D572" s="69"/>
      <c r="E572" s="69"/>
      <c r="F572" s="70"/>
      <c r="G572" s="70"/>
      <c r="H572" s="70"/>
      <c r="I572" s="70"/>
      <c r="J572" s="70"/>
      <c r="K572" s="11"/>
      <c r="L572" s="4"/>
    </row>
    <row r="573" ht="63.0" customHeight="1">
      <c r="A573" s="4"/>
      <c r="B573" s="11"/>
      <c r="C573" s="69"/>
      <c r="D573" s="69"/>
      <c r="E573" s="69"/>
      <c r="F573" s="70"/>
      <c r="G573" s="70"/>
      <c r="H573" s="70"/>
      <c r="I573" s="70"/>
      <c r="J573" s="70"/>
      <c r="K573" s="11"/>
      <c r="L573" s="4"/>
    </row>
    <row r="574" ht="63.0" customHeight="1">
      <c r="A574" s="4"/>
      <c r="B574" s="11"/>
      <c r="C574" s="69"/>
      <c r="D574" s="69"/>
      <c r="E574" s="69"/>
      <c r="F574" s="70"/>
      <c r="G574" s="70"/>
      <c r="H574" s="70"/>
      <c r="I574" s="70"/>
      <c r="J574" s="70"/>
      <c r="K574" s="11"/>
      <c r="L574" s="4"/>
    </row>
    <row r="575" ht="63.0" customHeight="1">
      <c r="A575" s="4"/>
      <c r="B575" s="11"/>
      <c r="C575" s="69"/>
      <c r="D575" s="69"/>
      <c r="E575" s="69"/>
      <c r="F575" s="70"/>
      <c r="G575" s="70"/>
      <c r="H575" s="70"/>
      <c r="I575" s="70"/>
      <c r="J575" s="70"/>
      <c r="K575" s="11"/>
      <c r="L575" s="4"/>
    </row>
    <row r="576" ht="63.0" customHeight="1">
      <c r="A576" s="4"/>
      <c r="B576" s="11"/>
      <c r="C576" s="69"/>
      <c r="D576" s="69"/>
      <c r="E576" s="69"/>
      <c r="F576" s="70"/>
      <c r="G576" s="70"/>
      <c r="H576" s="70"/>
      <c r="I576" s="70"/>
      <c r="J576" s="70"/>
      <c r="K576" s="11"/>
      <c r="L576" s="4"/>
    </row>
    <row r="577" ht="63.0" customHeight="1">
      <c r="A577" s="4"/>
      <c r="B577" s="11"/>
      <c r="C577" s="69"/>
      <c r="D577" s="69"/>
      <c r="E577" s="69"/>
      <c r="F577" s="70"/>
      <c r="G577" s="70"/>
      <c r="H577" s="70"/>
      <c r="I577" s="70"/>
      <c r="J577" s="70"/>
      <c r="K577" s="11"/>
      <c r="L577" s="4"/>
    </row>
    <row r="578" ht="63.0" customHeight="1">
      <c r="A578" s="4"/>
      <c r="B578" s="11"/>
      <c r="C578" s="69"/>
      <c r="D578" s="69"/>
      <c r="E578" s="69"/>
      <c r="F578" s="70"/>
      <c r="G578" s="70"/>
      <c r="H578" s="70"/>
      <c r="I578" s="70"/>
      <c r="J578" s="70"/>
      <c r="K578" s="11"/>
      <c r="L578" s="4"/>
    </row>
    <row r="579" ht="63.0" customHeight="1">
      <c r="A579" s="4"/>
      <c r="B579" s="11"/>
      <c r="C579" s="69"/>
      <c r="D579" s="69"/>
      <c r="E579" s="69"/>
      <c r="F579" s="70"/>
      <c r="G579" s="70"/>
      <c r="H579" s="70"/>
      <c r="I579" s="70"/>
      <c r="J579" s="70"/>
      <c r="K579" s="11"/>
      <c r="L579" s="4"/>
    </row>
    <row r="580" ht="63.0" customHeight="1">
      <c r="A580" s="4"/>
      <c r="B580" s="11"/>
      <c r="C580" s="69"/>
      <c r="D580" s="69"/>
      <c r="E580" s="69"/>
      <c r="F580" s="70"/>
      <c r="G580" s="70"/>
      <c r="H580" s="70"/>
      <c r="I580" s="70"/>
      <c r="J580" s="70"/>
      <c r="K580" s="11"/>
      <c r="L580" s="4"/>
    </row>
    <row r="581" ht="63.0" customHeight="1">
      <c r="A581" s="4"/>
      <c r="B581" s="11"/>
      <c r="C581" s="69"/>
      <c r="D581" s="69"/>
      <c r="E581" s="69"/>
      <c r="F581" s="70"/>
      <c r="G581" s="70"/>
      <c r="H581" s="70"/>
      <c r="I581" s="70"/>
      <c r="J581" s="70"/>
      <c r="K581" s="11"/>
      <c r="L581" s="4"/>
    </row>
    <row r="582" ht="63.0" customHeight="1">
      <c r="A582" s="4"/>
      <c r="B582" s="11"/>
      <c r="C582" s="69"/>
      <c r="D582" s="69"/>
      <c r="E582" s="69"/>
      <c r="F582" s="70"/>
      <c r="G582" s="70"/>
      <c r="H582" s="70"/>
      <c r="I582" s="70"/>
      <c r="J582" s="70"/>
      <c r="K582" s="11"/>
      <c r="L582" s="4"/>
    </row>
    <row r="583" ht="63.0" customHeight="1">
      <c r="A583" s="4"/>
      <c r="B583" s="11"/>
      <c r="C583" s="69"/>
      <c r="D583" s="69"/>
      <c r="E583" s="69"/>
      <c r="F583" s="70"/>
      <c r="G583" s="70"/>
      <c r="H583" s="70"/>
      <c r="I583" s="70"/>
      <c r="J583" s="70"/>
      <c r="K583" s="11"/>
      <c r="L583" s="4"/>
    </row>
    <row r="584" ht="63.0" customHeight="1">
      <c r="A584" s="4"/>
      <c r="B584" s="11"/>
      <c r="C584" s="69"/>
      <c r="D584" s="69"/>
      <c r="E584" s="69"/>
      <c r="F584" s="70"/>
      <c r="G584" s="70"/>
      <c r="H584" s="70"/>
      <c r="I584" s="70"/>
      <c r="J584" s="70"/>
      <c r="K584" s="11"/>
      <c r="L584" s="4"/>
    </row>
    <row r="585" ht="63.0" customHeight="1">
      <c r="A585" s="4"/>
      <c r="B585" s="11"/>
      <c r="C585" s="69"/>
      <c r="D585" s="69"/>
      <c r="E585" s="69"/>
      <c r="F585" s="70"/>
      <c r="G585" s="70"/>
      <c r="H585" s="70"/>
      <c r="I585" s="70"/>
      <c r="J585" s="70"/>
      <c r="K585" s="11"/>
      <c r="L585" s="4"/>
    </row>
    <row r="586" ht="63.0" customHeight="1">
      <c r="A586" s="4"/>
      <c r="B586" s="11"/>
      <c r="C586" s="69"/>
      <c r="D586" s="69"/>
      <c r="E586" s="69"/>
      <c r="F586" s="70"/>
      <c r="G586" s="70"/>
      <c r="H586" s="70"/>
      <c r="I586" s="70"/>
      <c r="J586" s="70"/>
      <c r="K586" s="11"/>
      <c r="L586" s="4"/>
    </row>
    <row r="587" ht="63.0" customHeight="1">
      <c r="A587" s="4"/>
      <c r="B587" s="11"/>
      <c r="C587" s="69"/>
      <c r="D587" s="69"/>
      <c r="E587" s="69"/>
      <c r="F587" s="70"/>
      <c r="G587" s="70"/>
      <c r="H587" s="70"/>
      <c r="I587" s="70"/>
      <c r="J587" s="70"/>
      <c r="K587" s="11"/>
      <c r="L587" s="4"/>
    </row>
    <row r="588" ht="63.0" customHeight="1">
      <c r="A588" s="4"/>
      <c r="B588" s="11"/>
      <c r="C588" s="69"/>
      <c r="D588" s="69"/>
      <c r="E588" s="69"/>
      <c r="F588" s="70"/>
      <c r="G588" s="70"/>
      <c r="H588" s="70"/>
      <c r="I588" s="70"/>
      <c r="J588" s="70"/>
      <c r="K588" s="11"/>
      <c r="L588" s="4"/>
    </row>
    <row r="589" ht="63.0" customHeight="1">
      <c r="A589" s="4"/>
      <c r="B589" s="11"/>
      <c r="C589" s="69"/>
      <c r="D589" s="69"/>
      <c r="E589" s="69"/>
      <c r="F589" s="70"/>
      <c r="G589" s="70"/>
      <c r="H589" s="70"/>
      <c r="I589" s="70"/>
      <c r="J589" s="70"/>
      <c r="K589" s="11"/>
      <c r="L589" s="4"/>
    </row>
    <row r="590" ht="63.0" customHeight="1">
      <c r="A590" s="4"/>
      <c r="B590" s="11"/>
      <c r="C590" s="69"/>
      <c r="D590" s="69"/>
      <c r="E590" s="69"/>
      <c r="F590" s="70"/>
      <c r="G590" s="70"/>
      <c r="H590" s="70"/>
      <c r="I590" s="70"/>
      <c r="J590" s="70"/>
      <c r="K590" s="11"/>
      <c r="L590" s="4"/>
    </row>
    <row r="591" ht="63.0" customHeight="1">
      <c r="A591" s="4"/>
      <c r="B591" s="11"/>
      <c r="C591" s="69"/>
      <c r="D591" s="69"/>
      <c r="E591" s="69"/>
      <c r="F591" s="70"/>
      <c r="G591" s="70"/>
      <c r="H591" s="70"/>
      <c r="I591" s="70"/>
      <c r="J591" s="70"/>
      <c r="K591" s="11"/>
      <c r="L591" s="4"/>
    </row>
    <row r="592" ht="63.0" customHeight="1">
      <c r="A592" s="4"/>
      <c r="B592" s="11"/>
      <c r="C592" s="69"/>
      <c r="D592" s="69"/>
      <c r="E592" s="69"/>
      <c r="F592" s="70"/>
      <c r="G592" s="70"/>
      <c r="H592" s="70"/>
      <c r="I592" s="70"/>
      <c r="J592" s="70"/>
      <c r="K592" s="11"/>
      <c r="L592" s="4"/>
    </row>
    <row r="593" ht="63.0" customHeight="1">
      <c r="A593" s="4"/>
      <c r="B593" s="11"/>
      <c r="C593" s="69"/>
      <c r="D593" s="69"/>
      <c r="E593" s="69"/>
      <c r="F593" s="70"/>
      <c r="G593" s="70"/>
      <c r="H593" s="70"/>
      <c r="I593" s="70"/>
      <c r="J593" s="70"/>
      <c r="K593" s="11"/>
      <c r="L593" s="4"/>
    </row>
    <row r="594" ht="63.0" customHeight="1">
      <c r="A594" s="4"/>
      <c r="B594" s="11"/>
      <c r="C594" s="69"/>
      <c r="D594" s="69"/>
      <c r="E594" s="69"/>
      <c r="F594" s="70"/>
      <c r="G594" s="70"/>
      <c r="H594" s="70"/>
      <c r="I594" s="70"/>
      <c r="J594" s="70"/>
      <c r="K594" s="11"/>
      <c r="L594" s="4"/>
    </row>
    <row r="595" ht="63.0" customHeight="1">
      <c r="A595" s="4"/>
      <c r="B595" s="11"/>
      <c r="C595" s="69"/>
      <c r="D595" s="69"/>
      <c r="E595" s="69"/>
      <c r="F595" s="70"/>
      <c r="G595" s="70"/>
      <c r="H595" s="70"/>
      <c r="I595" s="70"/>
      <c r="J595" s="70"/>
      <c r="K595" s="11"/>
      <c r="L595" s="4"/>
    </row>
    <row r="596" ht="63.0" customHeight="1">
      <c r="A596" s="4"/>
      <c r="B596" s="11"/>
      <c r="C596" s="69"/>
      <c r="D596" s="69"/>
      <c r="E596" s="69"/>
      <c r="F596" s="70"/>
      <c r="G596" s="70"/>
      <c r="H596" s="70"/>
      <c r="I596" s="70"/>
      <c r="J596" s="70"/>
      <c r="K596" s="11"/>
      <c r="L596" s="4"/>
    </row>
    <row r="597" ht="63.0" customHeight="1">
      <c r="A597" s="4"/>
      <c r="B597" s="11"/>
      <c r="C597" s="69"/>
      <c r="D597" s="69"/>
      <c r="E597" s="69"/>
      <c r="F597" s="70"/>
      <c r="G597" s="70"/>
      <c r="H597" s="70"/>
      <c r="I597" s="70"/>
      <c r="J597" s="70"/>
      <c r="K597" s="11"/>
      <c r="L597" s="4"/>
    </row>
    <row r="598" ht="63.0" customHeight="1">
      <c r="A598" s="4"/>
      <c r="B598" s="11"/>
      <c r="C598" s="69"/>
      <c r="D598" s="69"/>
      <c r="E598" s="69"/>
      <c r="F598" s="70"/>
      <c r="G598" s="70"/>
      <c r="H598" s="70"/>
      <c r="I598" s="70"/>
      <c r="J598" s="70"/>
      <c r="K598" s="11"/>
      <c r="L598" s="4"/>
    </row>
    <row r="599" ht="63.0" customHeight="1">
      <c r="A599" s="4"/>
      <c r="B599" s="11"/>
      <c r="C599" s="69"/>
      <c r="D599" s="69"/>
      <c r="E599" s="69"/>
      <c r="F599" s="70"/>
      <c r="G599" s="70"/>
      <c r="H599" s="70"/>
      <c r="I599" s="70"/>
      <c r="J599" s="70"/>
      <c r="K599" s="11"/>
      <c r="L599" s="4"/>
    </row>
    <row r="600" ht="63.0" customHeight="1">
      <c r="A600" s="4"/>
      <c r="B600" s="11"/>
      <c r="C600" s="69"/>
      <c r="D600" s="69"/>
      <c r="E600" s="69"/>
      <c r="F600" s="70"/>
      <c r="G600" s="70"/>
      <c r="H600" s="70"/>
      <c r="I600" s="70"/>
      <c r="J600" s="70"/>
      <c r="K600" s="11"/>
      <c r="L600" s="4"/>
    </row>
    <row r="601" ht="63.0" customHeight="1">
      <c r="A601" s="4"/>
      <c r="B601" s="11"/>
      <c r="C601" s="69"/>
      <c r="D601" s="69"/>
      <c r="E601" s="69"/>
      <c r="F601" s="70"/>
      <c r="G601" s="70"/>
      <c r="H601" s="70"/>
      <c r="I601" s="70"/>
      <c r="J601" s="70"/>
      <c r="K601" s="11"/>
      <c r="L601" s="4"/>
    </row>
    <row r="602" ht="63.0" customHeight="1">
      <c r="A602" s="4"/>
      <c r="B602" s="11"/>
      <c r="C602" s="69"/>
      <c r="D602" s="69"/>
      <c r="E602" s="69"/>
      <c r="F602" s="70"/>
      <c r="G602" s="70"/>
      <c r="H602" s="70"/>
      <c r="I602" s="70"/>
      <c r="J602" s="70"/>
      <c r="K602" s="11"/>
      <c r="L602" s="4"/>
    </row>
    <row r="603" ht="63.0" customHeight="1">
      <c r="A603" s="4"/>
      <c r="B603" s="11"/>
      <c r="C603" s="69"/>
      <c r="D603" s="69"/>
      <c r="E603" s="69"/>
      <c r="F603" s="70"/>
      <c r="G603" s="70"/>
      <c r="H603" s="70"/>
      <c r="I603" s="70"/>
      <c r="J603" s="70"/>
      <c r="K603" s="11"/>
      <c r="L603" s="4"/>
    </row>
    <row r="604" ht="63.0" customHeight="1">
      <c r="A604" s="4"/>
      <c r="B604" s="11"/>
      <c r="C604" s="69"/>
      <c r="D604" s="69"/>
      <c r="E604" s="69"/>
      <c r="F604" s="70"/>
      <c r="G604" s="70"/>
      <c r="H604" s="70"/>
      <c r="I604" s="70"/>
      <c r="J604" s="70"/>
      <c r="K604" s="11"/>
      <c r="L604" s="4"/>
    </row>
    <row r="605" ht="63.0" customHeight="1">
      <c r="A605" s="4"/>
      <c r="B605" s="11"/>
      <c r="C605" s="69"/>
      <c r="D605" s="69"/>
      <c r="E605" s="69"/>
      <c r="F605" s="70"/>
      <c r="G605" s="70"/>
      <c r="H605" s="70"/>
      <c r="I605" s="70"/>
      <c r="J605" s="70"/>
      <c r="K605" s="11"/>
      <c r="L605" s="4"/>
    </row>
    <row r="606" ht="63.0" customHeight="1">
      <c r="A606" s="4"/>
      <c r="B606" s="11"/>
      <c r="C606" s="69"/>
      <c r="D606" s="69"/>
      <c r="E606" s="69"/>
      <c r="F606" s="70"/>
      <c r="G606" s="70"/>
      <c r="H606" s="70"/>
      <c r="I606" s="70"/>
      <c r="J606" s="70"/>
      <c r="K606" s="11"/>
      <c r="L606" s="4"/>
    </row>
    <row r="607" ht="63.0" customHeight="1">
      <c r="A607" s="4"/>
      <c r="B607" s="11"/>
      <c r="C607" s="69"/>
      <c r="D607" s="69"/>
      <c r="E607" s="69"/>
      <c r="F607" s="70"/>
      <c r="G607" s="70"/>
      <c r="H607" s="70"/>
      <c r="I607" s="70"/>
      <c r="J607" s="70"/>
      <c r="K607" s="11"/>
      <c r="L607" s="4"/>
    </row>
    <row r="608" ht="63.0" customHeight="1">
      <c r="A608" s="4"/>
      <c r="B608" s="11"/>
      <c r="C608" s="69"/>
      <c r="D608" s="69"/>
      <c r="E608" s="69"/>
      <c r="F608" s="70"/>
      <c r="G608" s="70"/>
      <c r="H608" s="70"/>
      <c r="I608" s="70"/>
      <c r="J608" s="70"/>
      <c r="K608" s="11"/>
      <c r="L608" s="4"/>
    </row>
    <row r="609" ht="63.0" customHeight="1">
      <c r="A609" s="4"/>
      <c r="B609" s="11"/>
      <c r="C609" s="69"/>
      <c r="D609" s="69"/>
      <c r="E609" s="69"/>
      <c r="F609" s="70"/>
      <c r="G609" s="70"/>
      <c r="H609" s="70"/>
      <c r="I609" s="70"/>
      <c r="J609" s="70"/>
      <c r="K609" s="11"/>
      <c r="L609" s="4"/>
    </row>
    <row r="610" ht="63.0" customHeight="1">
      <c r="A610" s="4"/>
      <c r="B610" s="11"/>
      <c r="C610" s="69"/>
      <c r="D610" s="69"/>
      <c r="E610" s="69"/>
      <c r="F610" s="70"/>
      <c r="G610" s="70"/>
      <c r="H610" s="70"/>
      <c r="I610" s="70"/>
      <c r="J610" s="70"/>
      <c r="K610" s="11"/>
      <c r="L610" s="4"/>
    </row>
    <row r="611" ht="63.0" customHeight="1">
      <c r="A611" s="4"/>
      <c r="B611" s="11"/>
      <c r="C611" s="69"/>
      <c r="D611" s="69"/>
      <c r="E611" s="69"/>
      <c r="F611" s="70"/>
      <c r="G611" s="70"/>
      <c r="H611" s="70"/>
      <c r="I611" s="70"/>
      <c r="J611" s="70"/>
      <c r="K611" s="11"/>
      <c r="L611" s="4"/>
    </row>
    <row r="612" ht="63.0" customHeight="1">
      <c r="A612" s="4"/>
      <c r="B612" s="11"/>
      <c r="C612" s="69"/>
      <c r="D612" s="69"/>
      <c r="E612" s="69"/>
      <c r="F612" s="70"/>
      <c r="G612" s="70"/>
      <c r="H612" s="70"/>
      <c r="I612" s="70"/>
      <c r="J612" s="70"/>
      <c r="K612" s="11"/>
      <c r="L612" s="4"/>
    </row>
    <row r="613" ht="63.0" customHeight="1">
      <c r="A613" s="4"/>
      <c r="B613" s="11"/>
      <c r="C613" s="69"/>
      <c r="D613" s="69"/>
      <c r="E613" s="69"/>
      <c r="F613" s="70"/>
      <c r="G613" s="70"/>
      <c r="H613" s="70"/>
      <c r="I613" s="70"/>
      <c r="J613" s="70"/>
      <c r="K613" s="11"/>
      <c r="L613" s="4"/>
    </row>
    <row r="614" ht="63.0" customHeight="1">
      <c r="A614" s="4"/>
      <c r="B614" s="11"/>
      <c r="C614" s="69"/>
      <c r="D614" s="69"/>
      <c r="E614" s="69"/>
      <c r="F614" s="70"/>
      <c r="G614" s="70"/>
      <c r="H614" s="70"/>
      <c r="I614" s="70"/>
      <c r="J614" s="70"/>
      <c r="K614" s="11"/>
      <c r="L614" s="4"/>
    </row>
    <row r="615" ht="63.0" customHeight="1">
      <c r="A615" s="4"/>
      <c r="B615" s="11"/>
      <c r="C615" s="69"/>
      <c r="D615" s="69"/>
      <c r="E615" s="69"/>
      <c r="F615" s="70"/>
      <c r="G615" s="70"/>
      <c r="H615" s="70"/>
      <c r="I615" s="70"/>
      <c r="J615" s="70"/>
      <c r="K615" s="11"/>
      <c r="L615" s="4"/>
    </row>
    <row r="616" ht="63.0" customHeight="1">
      <c r="A616" s="4"/>
      <c r="B616" s="11"/>
      <c r="C616" s="69"/>
      <c r="D616" s="69"/>
      <c r="E616" s="69"/>
      <c r="F616" s="70"/>
      <c r="G616" s="70"/>
      <c r="H616" s="70"/>
      <c r="I616" s="70"/>
      <c r="J616" s="70"/>
      <c r="K616" s="11"/>
      <c r="L616" s="4"/>
    </row>
    <row r="617" ht="63.0" customHeight="1">
      <c r="A617" s="4"/>
      <c r="B617" s="11"/>
      <c r="C617" s="69"/>
      <c r="D617" s="69"/>
      <c r="E617" s="69"/>
      <c r="F617" s="70"/>
      <c r="G617" s="70"/>
      <c r="H617" s="70"/>
      <c r="I617" s="70"/>
      <c r="J617" s="70"/>
      <c r="K617" s="11"/>
      <c r="L617" s="4"/>
    </row>
    <row r="618" ht="63.0" customHeight="1">
      <c r="A618" s="4"/>
      <c r="B618" s="11"/>
      <c r="C618" s="69"/>
      <c r="D618" s="69"/>
      <c r="E618" s="69"/>
      <c r="F618" s="70"/>
      <c r="G618" s="70"/>
      <c r="H618" s="70"/>
      <c r="I618" s="70"/>
      <c r="J618" s="70"/>
      <c r="K618" s="11"/>
      <c r="L618" s="4"/>
    </row>
    <row r="619" ht="63.0" customHeight="1">
      <c r="A619" s="4"/>
      <c r="B619" s="11"/>
      <c r="C619" s="69"/>
      <c r="D619" s="69"/>
      <c r="E619" s="69"/>
      <c r="F619" s="70"/>
      <c r="G619" s="70"/>
      <c r="H619" s="70"/>
      <c r="I619" s="70"/>
      <c r="J619" s="70"/>
      <c r="K619" s="11"/>
      <c r="L619" s="4"/>
    </row>
    <row r="620" ht="63.0" customHeight="1">
      <c r="A620" s="4"/>
      <c r="B620" s="11"/>
      <c r="C620" s="69"/>
      <c r="D620" s="69"/>
      <c r="E620" s="69"/>
      <c r="F620" s="70"/>
      <c r="G620" s="70"/>
      <c r="H620" s="70"/>
      <c r="I620" s="70"/>
      <c r="J620" s="70"/>
      <c r="K620" s="11"/>
      <c r="L620" s="4"/>
    </row>
    <row r="621" ht="63.0" customHeight="1">
      <c r="A621" s="4"/>
      <c r="B621" s="11"/>
      <c r="C621" s="69"/>
      <c r="D621" s="69"/>
      <c r="E621" s="69"/>
      <c r="F621" s="70"/>
      <c r="G621" s="70"/>
      <c r="H621" s="70"/>
      <c r="I621" s="70"/>
      <c r="J621" s="70"/>
      <c r="K621" s="11"/>
      <c r="L621" s="4"/>
    </row>
    <row r="622" ht="63.0" customHeight="1">
      <c r="A622" s="4"/>
      <c r="B622" s="11"/>
      <c r="C622" s="69"/>
      <c r="D622" s="69"/>
      <c r="E622" s="69"/>
      <c r="F622" s="70"/>
      <c r="G622" s="70"/>
      <c r="H622" s="70"/>
      <c r="I622" s="70"/>
      <c r="J622" s="70"/>
      <c r="K622" s="11"/>
      <c r="L622" s="4"/>
    </row>
    <row r="623" ht="63.0" customHeight="1">
      <c r="A623" s="4"/>
      <c r="B623" s="11"/>
      <c r="C623" s="69"/>
      <c r="D623" s="69"/>
      <c r="E623" s="69"/>
      <c r="F623" s="70"/>
      <c r="G623" s="70"/>
      <c r="H623" s="70"/>
      <c r="I623" s="70"/>
      <c r="J623" s="70"/>
      <c r="K623" s="11"/>
      <c r="L623" s="4"/>
    </row>
  </sheetData>
  <mergeCells count="11">
    <mergeCell ref="D5:E5"/>
    <mergeCell ref="F5:F6"/>
    <mergeCell ref="D6:E6"/>
    <mergeCell ref="B9:J9"/>
    <mergeCell ref="D11:G11"/>
    <mergeCell ref="C13:E13"/>
    <mergeCell ref="D26:F26"/>
    <mergeCell ref="A1:A28"/>
    <mergeCell ref="F1:I2"/>
    <mergeCell ref="B3:I3"/>
    <mergeCell ref="D7:E7"/>
  </mergeCells>
  <dataValidations>
    <dataValidation type="list" allowBlank="1" sqref="D6">
      <formula1>"amazon.com,amazon.ca,amazon.com.mx,amazon.com.br,amazon.co.uk,amazon.fr,amazon.de,amazon.nl,amazon.es,amazon.it,amazon.com.tr,amazon.in,amazon.sa,amazon.ae,amazon.eg,amazon.co.jp,amazon.com.au,amazon.sg"</formula1>
    </dataValidation>
    <dataValidation type="list" allowBlank="1" showErrorMessage="1" sqref="D27:J27">
      <formula1>"asin,badge,has_coupon,featured_image_source,link,price,rating,reviews_count,title,number_of_results,coupon_discount"</formula1>
    </dataValidation>
  </dataValidations>
  <hyperlinks>
    <hyperlink r:id="rId1" ref="D6"/>
    <hyperlink r:id="rId2" ref="C15"/>
    <hyperlink r:id="rId3" ref="C16"/>
    <hyperlink r:id="rId4" ref="C17"/>
    <hyperlink r:id="rId5" ref="C18"/>
    <hyperlink r:id="rId6" ref="C19"/>
    <hyperlink r:id="rId7" ref="C20"/>
    <hyperlink r:id="rId8" ref="C21"/>
    <hyperlink r:id="rId9" ref="C22"/>
    <hyperlink r:id="rId10" ref="G26"/>
    <hyperlink r:id="rId11" ref="J28"/>
    <hyperlink r:id="rId12" ref="J29"/>
    <hyperlink r:id="rId13" ref="J30"/>
    <hyperlink r:id="rId14" ref="J31"/>
    <hyperlink r:id="rId15" ref="J32"/>
    <hyperlink r:id="rId16" ref="J33"/>
    <hyperlink r:id="rId17" ref="J34"/>
    <hyperlink r:id="rId18" ref="J35"/>
    <hyperlink r:id="rId19" ref="J36"/>
    <hyperlink r:id="rId20" ref="J37"/>
    <hyperlink r:id="rId21" ref="J38"/>
    <hyperlink r:id="rId22" ref="J39"/>
    <hyperlink r:id="rId23" ref="J40"/>
    <hyperlink r:id="rId24" ref="J41"/>
    <hyperlink r:id="rId25" ref="J42"/>
    <hyperlink r:id="rId26" ref="J43"/>
    <hyperlink r:id="rId27" ref="J44"/>
    <hyperlink r:id="rId28" ref="J45"/>
    <hyperlink r:id="rId29" ref="J46"/>
    <hyperlink r:id="rId30" ref="J47"/>
    <hyperlink r:id="rId31" ref="J48"/>
    <hyperlink r:id="rId32" ref="J49"/>
    <hyperlink r:id="rId33" ref="J50"/>
    <hyperlink r:id="rId34" ref="J51"/>
    <hyperlink r:id="rId35" ref="J52"/>
    <hyperlink r:id="rId36" ref="J53"/>
    <hyperlink r:id="rId37" ref="J54"/>
    <hyperlink r:id="rId38" ref="J55"/>
    <hyperlink r:id="rId39" ref="J56"/>
    <hyperlink r:id="rId40" ref="J57"/>
    <hyperlink r:id="rId41" ref="J58"/>
    <hyperlink r:id="rId42" ref="J59"/>
    <hyperlink r:id="rId43" ref="J60"/>
    <hyperlink r:id="rId44" ref="J61"/>
    <hyperlink r:id="rId45" ref="J62"/>
    <hyperlink r:id="rId46" ref="J64"/>
    <hyperlink r:id="rId47" ref="J65"/>
    <hyperlink r:id="rId48" ref="J66"/>
    <hyperlink r:id="rId49" ref="J67"/>
    <hyperlink r:id="rId50" ref="J68"/>
    <hyperlink r:id="rId51" ref="J69"/>
    <hyperlink r:id="rId52" ref="J70"/>
    <hyperlink r:id="rId53" ref="J71"/>
    <hyperlink r:id="rId54" ref="J72"/>
    <hyperlink r:id="rId55" ref="J73"/>
    <hyperlink r:id="rId56" ref="J74"/>
    <hyperlink r:id="rId57" ref="J75"/>
    <hyperlink r:id="rId58" ref="J76"/>
    <hyperlink r:id="rId59" ref="J77"/>
    <hyperlink r:id="rId60" ref="J78"/>
    <hyperlink r:id="rId61" ref="J79"/>
    <hyperlink r:id="rId62" ref="J80"/>
    <hyperlink r:id="rId63" ref="J81"/>
    <hyperlink r:id="rId64" ref="J82"/>
    <hyperlink r:id="rId65" ref="J83"/>
    <hyperlink r:id="rId66" ref="J84"/>
    <hyperlink r:id="rId67" ref="J85"/>
    <hyperlink r:id="rId68" ref="J86"/>
    <hyperlink r:id="rId69" ref="J87"/>
    <hyperlink r:id="rId70" ref="J88"/>
    <hyperlink r:id="rId71" ref="J89"/>
    <hyperlink r:id="rId72" ref="J90"/>
    <hyperlink r:id="rId73" ref="J91"/>
    <hyperlink r:id="rId74" ref="J92"/>
    <hyperlink r:id="rId75" ref="J93"/>
    <hyperlink r:id="rId76" ref="J94"/>
    <hyperlink r:id="rId77" ref="J95"/>
    <hyperlink r:id="rId78" ref="J96"/>
    <hyperlink r:id="rId79" ref="J97"/>
    <hyperlink r:id="rId80" ref="J98"/>
    <hyperlink r:id="rId81" ref="J99"/>
    <hyperlink r:id="rId82" ref="J100"/>
    <hyperlink r:id="rId83" ref="J101"/>
    <hyperlink r:id="rId84" ref="J102"/>
    <hyperlink r:id="rId85" ref="J103"/>
    <hyperlink r:id="rId86" ref="J104"/>
    <hyperlink r:id="rId87" ref="J105"/>
    <hyperlink r:id="rId88" ref="J106"/>
    <hyperlink r:id="rId89" ref="J107"/>
    <hyperlink r:id="rId90" ref="J108"/>
    <hyperlink r:id="rId91" ref="J109"/>
    <hyperlink r:id="rId92" ref="J110"/>
    <hyperlink r:id="rId93" ref="J111"/>
    <hyperlink r:id="rId94" ref="J112"/>
    <hyperlink r:id="rId95" ref="J113"/>
    <hyperlink r:id="rId96" ref="J114"/>
    <hyperlink r:id="rId97" ref="J115"/>
    <hyperlink r:id="rId98" ref="J116"/>
    <hyperlink r:id="rId99" ref="J117"/>
    <hyperlink r:id="rId100" ref="J118"/>
    <hyperlink r:id="rId101" ref="J119"/>
    <hyperlink r:id="rId102" ref="J120"/>
    <hyperlink r:id="rId103" ref="J121"/>
    <hyperlink r:id="rId104" ref="J122"/>
    <hyperlink r:id="rId105" ref="J123"/>
    <hyperlink r:id="rId106" ref="J124"/>
    <hyperlink r:id="rId107" ref="J125"/>
    <hyperlink r:id="rId108" ref="J126"/>
    <hyperlink r:id="rId109" ref="J127"/>
    <hyperlink r:id="rId110" ref="J128"/>
    <hyperlink r:id="rId111" ref="J129"/>
    <hyperlink r:id="rId112" ref="J130"/>
    <hyperlink r:id="rId113" ref="J131"/>
    <hyperlink r:id="rId114" ref="J132"/>
    <hyperlink r:id="rId115" ref="J133"/>
    <hyperlink r:id="rId116" ref="J134"/>
    <hyperlink r:id="rId117" ref="J135"/>
    <hyperlink r:id="rId118" ref="J136"/>
    <hyperlink r:id="rId119" ref="J137"/>
    <hyperlink r:id="rId120" ref="J138"/>
    <hyperlink r:id="rId121" ref="J139"/>
    <hyperlink r:id="rId122" ref="J140"/>
    <hyperlink r:id="rId123" ref="J141"/>
    <hyperlink r:id="rId124" ref="J142"/>
    <hyperlink r:id="rId125" ref="J143"/>
  </hyperlinks>
  <drawing r:id="rId1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38"/>
    <col customWidth="1" min="7" max="7" width="21.5"/>
  </cols>
  <sheetData>
    <row r="1">
      <c r="C1" s="71" t="s">
        <v>524</v>
      </c>
      <c r="D1" s="71" t="s">
        <v>525</v>
      </c>
      <c r="E1" s="71" t="s">
        <v>526</v>
      </c>
      <c r="F1" s="71" t="s">
        <v>527</v>
      </c>
      <c r="G1" s="71" t="s">
        <v>528</v>
      </c>
      <c r="H1" s="71" t="s">
        <v>529</v>
      </c>
    </row>
    <row r="4" ht="37.5" customHeight="1">
      <c r="B4" s="72" t="s">
        <v>530</v>
      </c>
      <c r="C4" s="1" t="str">
        <f>IMPORTFROMWEB(B4:B6,C1:H1)</f>
        <v>B08PNM1LNZ</v>
      </c>
      <c r="D4" s="1" t="s">
        <v>109</v>
      </c>
      <c r="E4" s="1">
        <v>270.0</v>
      </c>
      <c r="F4" s="1">
        <v>4.1</v>
      </c>
      <c r="G4" s="73" t="s">
        <v>111</v>
      </c>
      <c r="H4" s="1" t="s">
        <v>0</v>
      </c>
      <c r="K4" s="1" t="str">
        <f t="shared" ref="K4:K51" si="1">IMAGE(G4)</f>
        <v/>
      </c>
    </row>
    <row r="5" ht="37.5" customHeight="1">
      <c r="B5" s="74" t="s">
        <v>531</v>
      </c>
      <c r="C5" s="1" t="s">
        <v>120</v>
      </c>
      <c r="D5" s="1" t="s">
        <v>121</v>
      </c>
      <c r="E5" s="1">
        <v>439.95</v>
      </c>
      <c r="F5" s="1">
        <v>4.1</v>
      </c>
      <c r="G5" s="73" t="s">
        <v>123</v>
      </c>
      <c r="H5" s="1" t="s">
        <v>1</v>
      </c>
      <c r="K5" s="1" t="str">
        <f t="shared" si="1"/>
        <v/>
      </c>
    </row>
    <row r="6" ht="37.5" customHeight="1">
      <c r="B6" s="74" t="s">
        <v>532</v>
      </c>
      <c r="C6" s="1" t="s">
        <v>112</v>
      </c>
      <c r="D6" s="1" t="s">
        <v>113</v>
      </c>
      <c r="E6" s="1">
        <v>501.66</v>
      </c>
      <c r="F6" s="1">
        <v>4.1</v>
      </c>
      <c r="G6" s="73" t="s">
        <v>115</v>
      </c>
      <c r="H6" s="1" t="s">
        <v>2</v>
      </c>
      <c r="K6" s="1" t="str">
        <f t="shared" si="1"/>
        <v/>
      </c>
    </row>
    <row r="7" ht="37.5" customHeight="1">
      <c r="C7" s="1" t="s">
        <v>124</v>
      </c>
      <c r="D7" s="1" t="s">
        <v>125</v>
      </c>
      <c r="E7" s="1">
        <v>385.0</v>
      </c>
      <c r="F7" s="1">
        <v>4.1</v>
      </c>
      <c r="G7" s="73" t="s">
        <v>127</v>
      </c>
      <c r="H7" s="1" t="s">
        <v>3</v>
      </c>
      <c r="K7" s="1" t="str">
        <f t="shared" si="1"/>
        <v/>
      </c>
    </row>
    <row r="8" ht="37.5" customHeight="1">
      <c r="C8" s="1" t="s">
        <v>132</v>
      </c>
      <c r="D8" s="1" t="s">
        <v>133</v>
      </c>
      <c r="E8" s="1">
        <v>267.57</v>
      </c>
      <c r="F8" s="1">
        <v>4.2</v>
      </c>
      <c r="G8" s="73" t="s">
        <v>135</v>
      </c>
      <c r="H8" s="1" t="s">
        <v>4</v>
      </c>
      <c r="K8" s="1" t="str">
        <f t="shared" si="1"/>
        <v/>
      </c>
    </row>
    <row r="9" ht="37.5" customHeight="1">
      <c r="C9" s="1" t="s">
        <v>128</v>
      </c>
      <c r="D9" s="1" t="s">
        <v>129</v>
      </c>
      <c r="E9" s="1">
        <v>369.75</v>
      </c>
      <c r="F9" s="1">
        <v>4.1</v>
      </c>
      <c r="G9" s="73" t="s">
        <v>131</v>
      </c>
      <c r="H9" s="1" t="s">
        <v>5</v>
      </c>
      <c r="K9" s="1" t="str">
        <f t="shared" si="1"/>
        <v/>
      </c>
    </row>
    <row r="10" ht="37.5" customHeight="1">
      <c r="C10" s="1" t="s">
        <v>136</v>
      </c>
      <c r="D10" s="1" t="s">
        <v>137</v>
      </c>
      <c r="E10" s="1">
        <v>234.75</v>
      </c>
      <c r="F10" s="1">
        <v>4.0</v>
      </c>
      <c r="G10" s="73" t="s">
        <v>139</v>
      </c>
      <c r="H10" s="1" t="s">
        <v>6</v>
      </c>
      <c r="K10" s="1" t="str">
        <f t="shared" si="1"/>
        <v/>
      </c>
    </row>
    <row r="11" ht="37.5" customHeight="1">
      <c r="C11" s="1" t="s">
        <v>533</v>
      </c>
      <c r="D11" s="1" t="s">
        <v>534</v>
      </c>
      <c r="E11" s="1">
        <v>173.0</v>
      </c>
      <c r="F11" s="1">
        <v>4.4</v>
      </c>
      <c r="G11" s="73" t="s">
        <v>535</v>
      </c>
      <c r="H11" s="1" t="s">
        <v>7</v>
      </c>
      <c r="K11" s="1" t="str">
        <f t="shared" si="1"/>
        <v/>
      </c>
    </row>
    <row r="12" ht="37.5" customHeight="1">
      <c r="C12" s="1" t="s">
        <v>140</v>
      </c>
      <c r="D12" s="1" t="s">
        <v>141</v>
      </c>
      <c r="E12" s="1">
        <v>125.17</v>
      </c>
      <c r="F12" s="1">
        <v>4.2</v>
      </c>
      <c r="G12" s="73" t="s">
        <v>143</v>
      </c>
      <c r="H12" s="1" t="s">
        <v>8</v>
      </c>
      <c r="K12" s="1" t="str">
        <f t="shared" si="1"/>
        <v/>
      </c>
    </row>
    <row r="13" ht="37.5" customHeight="1">
      <c r="C13" s="1" t="s">
        <v>144</v>
      </c>
      <c r="D13" s="1" t="s">
        <v>145</v>
      </c>
      <c r="E13" s="1">
        <v>600.0</v>
      </c>
      <c r="F13" s="1">
        <v>4.4</v>
      </c>
      <c r="G13" s="73" t="s">
        <v>147</v>
      </c>
      <c r="H13" s="1" t="s">
        <v>9</v>
      </c>
      <c r="K13" s="1" t="str">
        <f t="shared" si="1"/>
        <v/>
      </c>
    </row>
    <row r="14" ht="37.5" customHeight="1">
      <c r="C14" s="1" t="s">
        <v>148</v>
      </c>
      <c r="D14" s="1" t="s">
        <v>149</v>
      </c>
      <c r="E14" s="1">
        <v>599.13</v>
      </c>
      <c r="F14" s="1">
        <v>4.1</v>
      </c>
      <c r="G14" s="73" t="s">
        <v>151</v>
      </c>
      <c r="H14" s="1" t="s">
        <v>10</v>
      </c>
      <c r="K14" s="1" t="str">
        <f t="shared" si="1"/>
        <v/>
      </c>
    </row>
    <row r="15" ht="37.5" customHeight="1">
      <c r="C15" s="1" t="s">
        <v>156</v>
      </c>
      <c r="D15" s="1" t="s">
        <v>157</v>
      </c>
      <c r="E15" s="1">
        <v>91.0</v>
      </c>
      <c r="F15" s="1">
        <v>3.9</v>
      </c>
      <c r="G15" s="73" t="s">
        <v>159</v>
      </c>
      <c r="H15" s="1" t="s">
        <v>11</v>
      </c>
      <c r="K15" s="1" t="str">
        <f t="shared" si="1"/>
        <v/>
      </c>
    </row>
    <row r="16" ht="37.5" customHeight="1">
      <c r="C16" s="1" t="s">
        <v>160</v>
      </c>
      <c r="D16" s="1" t="s">
        <v>161</v>
      </c>
      <c r="E16" s="1">
        <v>462.09</v>
      </c>
      <c r="F16" s="1">
        <v>4.1</v>
      </c>
      <c r="G16" s="73" t="s">
        <v>163</v>
      </c>
      <c r="H16" s="1" t="s">
        <v>12</v>
      </c>
      <c r="K16" s="1" t="str">
        <f t="shared" si="1"/>
        <v/>
      </c>
    </row>
    <row r="17" ht="37.5" customHeight="1">
      <c r="C17" s="1" t="s">
        <v>164</v>
      </c>
      <c r="D17" s="1" t="s">
        <v>165</v>
      </c>
      <c r="E17" s="1">
        <v>330.0</v>
      </c>
      <c r="F17" s="1">
        <v>4.1</v>
      </c>
      <c r="G17" s="73" t="s">
        <v>167</v>
      </c>
      <c r="H17" s="1" t="s">
        <v>13</v>
      </c>
      <c r="K17" s="1" t="str">
        <f t="shared" si="1"/>
        <v/>
      </c>
    </row>
    <row r="18" ht="37.5" customHeight="1">
      <c r="C18" s="1" t="s">
        <v>536</v>
      </c>
      <c r="D18" s="1" t="s">
        <v>537</v>
      </c>
      <c r="E18" s="1">
        <v>184.99</v>
      </c>
      <c r="F18" s="1">
        <v>4.2</v>
      </c>
      <c r="G18" s="73" t="s">
        <v>538</v>
      </c>
      <c r="H18" s="1" t="s">
        <v>14</v>
      </c>
      <c r="K18" s="1" t="str">
        <f t="shared" si="1"/>
        <v/>
      </c>
    </row>
    <row r="19" ht="37.5" customHeight="1">
      <c r="C19" s="1" t="s">
        <v>168</v>
      </c>
      <c r="D19" s="1" t="s">
        <v>169</v>
      </c>
      <c r="E19" s="1">
        <v>169.99</v>
      </c>
      <c r="F19" s="1">
        <v>4.2</v>
      </c>
      <c r="G19" s="73" t="s">
        <v>171</v>
      </c>
      <c r="H19" s="1" t="s">
        <v>15</v>
      </c>
      <c r="K19" s="1" t="str">
        <f t="shared" si="1"/>
        <v/>
      </c>
    </row>
    <row r="20" ht="37.5" customHeight="1">
      <c r="C20" s="1" t="s">
        <v>173</v>
      </c>
      <c r="D20" s="1" t="s">
        <v>174</v>
      </c>
      <c r="E20" s="1">
        <v>770.0</v>
      </c>
      <c r="F20" s="1">
        <v>4.2</v>
      </c>
      <c r="G20" s="73" t="s">
        <v>176</v>
      </c>
      <c r="H20" s="1" t="s">
        <v>16</v>
      </c>
      <c r="K20" s="1" t="str">
        <f t="shared" si="1"/>
        <v/>
      </c>
    </row>
    <row r="21" ht="37.5" customHeight="1">
      <c r="C21" s="1" t="s">
        <v>536</v>
      </c>
      <c r="D21" s="1" t="s">
        <v>537</v>
      </c>
      <c r="E21" s="1">
        <v>184.99</v>
      </c>
      <c r="F21" s="1">
        <v>4.2</v>
      </c>
      <c r="G21" s="73" t="s">
        <v>538</v>
      </c>
      <c r="H21" s="1" t="s">
        <v>17</v>
      </c>
      <c r="K21" s="1" t="str">
        <f t="shared" si="1"/>
        <v/>
      </c>
    </row>
    <row r="22" ht="37.5" customHeight="1">
      <c r="C22" s="1" t="s">
        <v>177</v>
      </c>
      <c r="D22" s="1" t="s">
        <v>178</v>
      </c>
      <c r="E22" s="1">
        <v>744.97</v>
      </c>
      <c r="F22" s="1">
        <v>4.4</v>
      </c>
      <c r="G22" s="73" t="s">
        <v>180</v>
      </c>
      <c r="H22" s="1" t="s">
        <v>18</v>
      </c>
      <c r="K22" s="1" t="str">
        <f t="shared" si="1"/>
        <v/>
      </c>
    </row>
    <row r="23" ht="37.5" customHeight="1">
      <c r="C23" s="1" t="s">
        <v>168</v>
      </c>
      <c r="D23" s="1" t="s">
        <v>169</v>
      </c>
      <c r="E23" s="1">
        <v>181.0</v>
      </c>
      <c r="F23" s="1">
        <v>4.2</v>
      </c>
      <c r="G23" s="73" t="s">
        <v>171</v>
      </c>
      <c r="H23" s="1" t="s">
        <v>19</v>
      </c>
      <c r="K23" s="1" t="str">
        <f t="shared" si="1"/>
        <v/>
      </c>
    </row>
    <row r="24" ht="37.5" customHeight="1">
      <c r="C24" s="1" t="s">
        <v>181</v>
      </c>
      <c r="D24" s="1" t="s">
        <v>182</v>
      </c>
      <c r="E24" s="1">
        <v>279.7</v>
      </c>
      <c r="F24" s="1">
        <v>4.2</v>
      </c>
      <c r="G24" s="73" t="s">
        <v>184</v>
      </c>
      <c r="H24" s="1" t="s">
        <v>20</v>
      </c>
      <c r="K24" s="1" t="str">
        <f t="shared" si="1"/>
        <v/>
      </c>
    </row>
    <row r="25" ht="37.5" customHeight="1">
      <c r="C25" s="1" t="s">
        <v>185</v>
      </c>
      <c r="D25" s="1" t="s">
        <v>186</v>
      </c>
      <c r="E25" s="1">
        <v>181.0</v>
      </c>
      <c r="F25" s="1">
        <v>4.3</v>
      </c>
      <c r="G25" s="73" t="s">
        <v>188</v>
      </c>
      <c r="H25" s="1" t="s">
        <v>21</v>
      </c>
      <c r="K25" s="1" t="str">
        <f t="shared" si="1"/>
        <v/>
      </c>
    </row>
    <row r="26" ht="37.5" customHeight="1">
      <c r="C26" s="1" t="s">
        <v>212</v>
      </c>
      <c r="D26" s="1" t="s">
        <v>213</v>
      </c>
      <c r="E26" s="1">
        <v>482.27</v>
      </c>
      <c r="F26" s="1">
        <v>4.3</v>
      </c>
      <c r="G26" s="73" t="s">
        <v>215</v>
      </c>
      <c r="H26" s="1" t="s">
        <v>22</v>
      </c>
      <c r="K26" s="1" t="str">
        <f t="shared" si="1"/>
        <v/>
      </c>
    </row>
    <row r="27" ht="37.5" customHeight="1">
      <c r="C27" s="1" t="s">
        <v>539</v>
      </c>
      <c r="D27" s="1" t="s">
        <v>540</v>
      </c>
      <c r="E27" s="1">
        <v>499.0</v>
      </c>
      <c r="F27" s="1">
        <v>4.4</v>
      </c>
      <c r="G27" s="73" t="s">
        <v>263</v>
      </c>
      <c r="H27" s="1" t="s">
        <v>23</v>
      </c>
      <c r="K27" s="1" t="str">
        <f t="shared" si="1"/>
        <v/>
      </c>
    </row>
    <row r="28" ht="37.5" customHeight="1">
      <c r="C28" s="1" t="s">
        <v>189</v>
      </c>
      <c r="D28" s="1" t="s">
        <v>190</v>
      </c>
      <c r="E28" s="1">
        <v>624.97</v>
      </c>
      <c r="F28" s="1">
        <v>4.4</v>
      </c>
      <c r="G28" s="73" t="s">
        <v>147</v>
      </c>
      <c r="H28" s="1" t="s">
        <v>24</v>
      </c>
      <c r="K28" s="1" t="str">
        <f t="shared" si="1"/>
        <v/>
      </c>
    </row>
    <row r="29" ht="37.5" customHeight="1">
      <c r="C29" s="1" t="s">
        <v>196</v>
      </c>
      <c r="D29" s="1" t="s">
        <v>197</v>
      </c>
      <c r="E29" s="1">
        <v>464.95</v>
      </c>
      <c r="F29" s="1">
        <v>4.1</v>
      </c>
      <c r="G29" s="73" t="s">
        <v>199</v>
      </c>
      <c r="H29" s="1" t="s">
        <v>25</v>
      </c>
      <c r="K29" s="1" t="str">
        <f t="shared" si="1"/>
        <v/>
      </c>
    </row>
    <row r="30" ht="37.5" customHeight="1">
      <c r="C30" s="1" t="s">
        <v>200</v>
      </c>
      <c r="D30" s="1" t="s">
        <v>201</v>
      </c>
      <c r="E30" s="1">
        <v>497.95</v>
      </c>
      <c r="F30" s="1">
        <v>4.1</v>
      </c>
      <c r="G30" s="73" t="s">
        <v>203</v>
      </c>
      <c r="H30" s="1" t="s">
        <v>26</v>
      </c>
      <c r="K30" s="1" t="str">
        <f t="shared" si="1"/>
        <v/>
      </c>
    </row>
    <row r="31" ht="37.5" customHeight="1">
      <c r="C31" s="1" t="s">
        <v>204</v>
      </c>
      <c r="D31" s="1" t="s">
        <v>205</v>
      </c>
      <c r="E31" s="1">
        <v>186.75</v>
      </c>
      <c r="F31" s="1">
        <v>4.3</v>
      </c>
      <c r="G31" s="73" t="s">
        <v>207</v>
      </c>
      <c r="H31" s="1" t="s">
        <v>27</v>
      </c>
      <c r="K31" s="1" t="str">
        <f t="shared" si="1"/>
        <v/>
      </c>
    </row>
    <row r="32" ht="37.5" customHeight="1">
      <c r="C32" s="1" t="s">
        <v>224</v>
      </c>
      <c r="D32" s="1" t="s">
        <v>225</v>
      </c>
      <c r="E32" s="1">
        <v>305.0</v>
      </c>
      <c r="F32" s="1">
        <v>4.1</v>
      </c>
      <c r="G32" s="73" t="s">
        <v>184</v>
      </c>
      <c r="H32" s="1" t="s">
        <v>28</v>
      </c>
      <c r="K32" s="1" t="str">
        <f t="shared" si="1"/>
        <v/>
      </c>
    </row>
    <row r="33" ht="37.5" customHeight="1">
      <c r="C33" s="1" t="s">
        <v>541</v>
      </c>
      <c r="D33" s="1" t="s">
        <v>542</v>
      </c>
      <c r="E33" s="1">
        <v>304.99</v>
      </c>
      <c r="F33" s="1">
        <v>3.9</v>
      </c>
      <c r="G33" s="73" t="s">
        <v>543</v>
      </c>
      <c r="H33" s="1" t="s">
        <v>29</v>
      </c>
      <c r="K33" s="1" t="str">
        <f t="shared" si="1"/>
        <v/>
      </c>
    </row>
    <row r="34" ht="37.5" customHeight="1">
      <c r="C34" s="1" t="s">
        <v>220</v>
      </c>
      <c r="D34" s="1" t="s">
        <v>221</v>
      </c>
      <c r="E34" s="1">
        <v>664.97</v>
      </c>
      <c r="F34" s="1">
        <v>4.2</v>
      </c>
      <c r="G34" s="73" t="s">
        <v>223</v>
      </c>
      <c r="H34" s="1" t="s">
        <v>30</v>
      </c>
      <c r="K34" s="1" t="str">
        <f t="shared" si="1"/>
        <v/>
      </c>
    </row>
    <row r="35">
      <c r="C35" s="1" t="s">
        <v>216</v>
      </c>
      <c r="D35" s="1" t="s">
        <v>217</v>
      </c>
      <c r="E35" s="1">
        <v>324.99</v>
      </c>
      <c r="F35" s="1">
        <v>4.0</v>
      </c>
      <c r="G35" s="73" t="s">
        <v>219</v>
      </c>
      <c r="H35" s="1" t="s">
        <v>31</v>
      </c>
      <c r="I35" s="3"/>
      <c r="K35" s="1" t="str">
        <f t="shared" si="1"/>
        <v/>
      </c>
    </row>
    <row r="36">
      <c r="C36" s="1" t="s">
        <v>544</v>
      </c>
      <c r="D36" s="1" t="s">
        <v>545</v>
      </c>
      <c r="E36" s="1">
        <v>515.95</v>
      </c>
      <c r="F36" s="1">
        <v>4.2</v>
      </c>
      <c r="G36" s="73" t="s">
        <v>546</v>
      </c>
      <c r="H36" s="1" t="s">
        <v>32</v>
      </c>
      <c r="K36" s="1" t="str">
        <f t="shared" si="1"/>
        <v/>
      </c>
    </row>
    <row r="37">
      <c r="C37" s="1" t="s">
        <v>547</v>
      </c>
      <c r="D37" s="1" t="s">
        <v>548</v>
      </c>
      <c r="E37" s="1">
        <v>266.95</v>
      </c>
      <c r="F37" s="1">
        <v>4.2</v>
      </c>
      <c r="G37" s="73" t="s">
        <v>306</v>
      </c>
      <c r="H37" s="1" t="s">
        <v>33</v>
      </c>
      <c r="K37" s="1" t="str">
        <f t="shared" si="1"/>
        <v/>
      </c>
    </row>
    <row r="38">
      <c r="C38" s="1" t="s">
        <v>549</v>
      </c>
      <c r="D38" s="1" t="s">
        <v>550</v>
      </c>
      <c r="E38" s="1">
        <v>969.97</v>
      </c>
      <c r="F38" s="1">
        <v>4.0</v>
      </c>
      <c r="G38" s="73" t="s">
        <v>551</v>
      </c>
      <c r="H38" s="1" t="s">
        <v>34</v>
      </c>
      <c r="K38" s="1" t="str">
        <f t="shared" si="1"/>
        <v/>
      </c>
    </row>
    <row r="39">
      <c r="C39" s="1" t="s">
        <v>552</v>
      </c>
      <c r="D39" s="1" t="s">
        <v>553</v>
      </c>
      <c r="E39" s="1">
        <v>89.0</v>
      </c>
      <c r="F39" s="1">
        <v>3.5</v>
      </c>
      <c r="G39" s="73" t="s">
        <v>554</v>
      </c>
      <c r="H39" s="1" t="s">
        <v>35</v>
      </c>
      <c r="K39" s="1" t="str">
        <f t="shared" si="1"/>
        <v/>
      </c>
    </row>
    <row r="40">
      <c r="C40" s="1" t="s">
        <v>555</v>
      </c>
      <c r="D40" s="1" t="s">
        <v>556</v>
      </c>
      <c r="E40" s="1">
        <v>1439.96</v>
      </c>
      <c r="F40" s="1">
        <v>5.0</v>
      </c>
      <c r="G40" s="73" t="s">
        <v>557</v>
      </c>
      <c r="H40" s="1" t="s">
        <v>36</v>
      </c>
      <c r="K40" s="1" t="str">
        <f t="shared" si="1"/>
        <v/>
      </c>
    </row>
    <row r="41">
      <c r="C41" s="1" t="s">
        <v>558</v>
      </c>
      <c r="D41" s="1" t="s">
        <v>559</v>
      </c>
      <c r="E41" s="1" t="s">
        <v>237</v>
      </c>
      <c r="F41" s="1">
        <v>4.4</v>
      </c>
      <c r="G41" s="73" t="s">
        <v>560</v>
      </c>
      <c r="H41" s="1" t="s">
        <v>37</v>
      </c>
      <c r="K41" s="1" t="str">
        <f t="shared" si="1"/>
        <v/>
      </c>
    </row>
    <row r="42">
      <c r="C42" s="1" t="s">
        <v>561</v>
      </c>
      <c r="D42" s="1" t="s">
        <v>562</v>
      </c>
      <c r="E42" s="1">
        <v>229.0</v>
      </c>
      <c r="F42" s="1">
        <v>4.2</v>
      </c>
      <c r="G42" s="73" t="s">
        <v>207</v>
      </c>
      <c r="H42" s="1" t="s">
        <v>38</v>
      </c>
      <c r="K42" s="1" t="str">
        <f t="shared" si="1"/>
        <v/>
      </c>
    </row>
    <row r="43">
      <c r="C43" s="1" t="s">
        <v>563</v>
      </c>
      <c r="D43" s="1" t="s">
        <v>564</v>
      </c>
      <c r="E43" s="1">
        <v>400.0</v>
      </c>
      <c r="F43" s="1">
        <v>4.1</v>
      </c>
      <c r="G43" s="73" t="s">
        <v>199</v>
      </c>
      <c r="H43" s="1" t="s">
        <v>39</v>
      </c>
      <c r="K43" s="1" t="str">
        <f t="shared" si="1"/>
        <v/>
      </c>
    </row>
    <row r="44">
      <c r="C44" s="1" t="s">
        <v>565</v>
      </c>
      <c r="D44" s="1" t="s">
        <v>566</v>
      </c>
      <c r="E44" s="1">
        <v>554.97</v>
      </c>
      <c r="F44" s="1">
        <v>4.3</v>
      </c>
      <c r="G44" s="73" t="s">
        <v>267</v>
      </c>
      <c r="H44" s="1" t="s">
        <v>40</v>
      </c>
      <c r="K44" s="1" t="str">
        <f t="shared" si="1"/>
        <v/>
      </c>
    </row>
    <row r="45">
      <c r="C45" s="1" t="s">
        <v>567</v>
      </c>
      <c r="D45" s="1" t="s">
        <v>568</v>
      </c>
      <c r="E45" s="1">
        <v>210.0</v>
      </c>
      <c r="F45" s="1">
        <v>4.1</v>
      </c>
      <c r="G45" s="73" t="s">
        <v>171</v>
      </c>
      <c r="H45" s="1" t="s">
        <v>41</v>
      </c>
      <c r="K45" s="1" t="str">
        <f t="shared" si="1"/>
        <v/>
      </c>
    </row>
    <row r="46">
      <c r="C46" s="1" t="s">
        <v>569</v>
      </c>
      <c r="D46" s="1" t="s">
        <v>570</v>
      </c>
      <c r="E46" s="1">
        <v>112.21</v>
      </c>
      <c r="F46" s="1">
        <v>3.6</v>
      </c>
      <c r="G46" s="73" t="s">
        <v>571</v>
      </c>
      <c r="H46" s="1" t="s">
        <v>42</v>
      </c>
      <c r="K46" s="1" t="str">
        <f t="shared" si="1"/>
        <v/>
      </c>
    </row>
    <row r="47">
      <c r="C47" s="1" t="s">
        <v>572</v>
      </c>
      <c r="D47" s="1" t="s">
        <v>573</v>
      </c>
      <c r="E47" s="1">
        <v>79.0</v>
      </c>
      <c r="F47" s="1">
        <v>3.7</v>
      </c>
      <c r="G47" s="73" t="s">
        <v>574</v>
      </c>
      <c r="H47" s="1" t="s">
        <v>43</v>
      </c>
      <c r="K47" s="1" t="str">
        <f t="shared" si="1"/>
        <v/>
      </c>
    </row>
    <row r="48">
      <c r="C48" s="1" t="s">
        <v>575</v>
      </c>
      <c r="D48" s="1" t="s">
        <v>576</v>
      </c>
      <c r="E48" s="1">
        <v>668.0</v>
      </c>
      <c r="F48" s="1">
        <v>4.4</v>
      </c>
      <c r="G48" s="73" t="s">
        <v>577</v>
      </c>
      <c r="H48" s="1" t="s">
        <v>44</v>
      </c>
      <c r="K48" s="1" t="str">
        <f t="shared" si="1"/>
        <v/>
      </c>
    </row>
    <row r="49">
      <c r="C49" s="1" t="s">
        <v>578</v>
      </c>
      <c r="D49" s="1" t="s">
        <v>579</v>
      </c>
      <c r="E49" s="1">
        <v>499.0</v>
      </c>
      <c r="F49" s="1">
        <v>4.5</v>
      </c>
      <c r="G49" s="73" t="s">
        <v>287</v>
      </c>
      <c r="H49" s="1" t="s">
        <v>45</v>
      </c>
      <c r="K49" s="1" t="str">
        <f t="shared" si="1"/>
        <v/>
      </c>
    </row>
    <row r="50" ht="37.5" customHeight="1">
      <c r="C50" s="1" t="s">
        <v>580</v>
      </c>
      <c r="D50" s="1" t="s">
        <v>581</v>
      </c>
      <c r="E50" s="1" t="s">
        <v>237</v>
      </c>
      <c r="F50" s="1" t="s">
        <v>237</v>
      </c>
      <c r="G50" s="73" t="s">
        <v>582</v>
      </c>
      <c r="H50" s="1" t="s">
        <v>46</v>
      </c>
      <c r="K50" s="1" t="str">
        <f t="shared" si="1"/>
        <v/>
      </c>
    </row>
    <row r="51">
      <c r="C51" s="1" t="s">
        <v>583</v>
      </c>
      <c r="D51" s="1" t="s">
        <v>584</v>
      </c>
      <c r="E51" s="1">
        <v>181.0</v>
      </c>
      <c r="F51" s="1">
        <v>4.2</v>
      </c>
      <c r="G51" s="73" t="s">
        <v>271</v>
      </c>
      <c r="H51" s="1" t="s">
        <v>47</v>
      </c>
      <c r="K51" s="1" t="str">
        <f t="shared" si="1"/>
        <v/>
      </c>
    </row>
  </sheetData>
  <hyperlinks>
    <hyperlink r:id="rId1" ref="B4"/>
    <hyperlink r:id="rId2" ref="G4"/>
    <hyperlink r:id="rId3" ref="B5"/>
    <hyperlink r:id="rId4" ref="G5"/>
    <hyperlink r:id="rId5" ref="B6"/>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G36"/>
    <hyperlink r:id="rId37" ref="G37"/>
    <hyperlink r:id="rId38" ref="G38"/>
    <hyperlink r:id="rId39" ref="G39"/>
    <hyperlink r:id="rId40" ref="G40"/>
    <hyperlink r:id="rId41" ref="G41"/>
    <hyperlink r:id="rId42" ref="G42"/>
    <hyperlink r:id="rId43" ref="G43"/>
    <hyperlink r:id="rId44" ref="G44"/>
    <hyperlink r:id="rId45" ref="G45"/>
    <hyperlink r:id="rId46" ref="G46"/>
    <hyperlink r:id="rId47" ref="G47"/>
    <hyperlink r:id="rId48" ref="G48"/>
    <hyperlink r:id="rId49" ref="G49"/>
    <hyperlink r:id="rId50" ref="G50"/>
    <hyperlink r:id="rId51" ref="G51"/>
  </hyperlinks>
  <drawing r:id="rId52"/>
</worksheet>
</file>