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F50C1B5C-6DAD-4937-8CA6-2394F4B73B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F14" i="1"/>
  <c r="E14" i="1"/>
  <c r="D14" i="1"/>
  <c r="B14" i="1"/>
</calcChain>
</file>

<file path=xl/sharedStrings.xml><?xml version="1.0" encoding="utf-8"?>
<sst xmlns="http://schemas.openxmlformats.org/spreadsheetml/2006/main" count="19" uniqueCount="19">
  <si>
    <t>Month</t>
  </si>
  <si>
    <t>Days</t>
  </si>
  <si>
    <t>Natural Gas, MMBtu</t>
  </si>
  <si>
    <t>Electric, kWh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</si>
  <si>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</si>
  <si>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</si>
  <si>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</si>
  <si>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</si>
  <si>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</si>
  <si>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</si>
  <si>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</si>
  <si>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</si>
  <si>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</si>
  <si>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</si>
  <si>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</si>
  <si>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</si>
  <si>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</si>
  <si>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HDD, °F*Day</t>
  </si>
  <si>
    <t>CDD, °F*Day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</si>
</sst>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)\ _$_ ;_ * \(#,##0\)\ _$_ ;_ * &quot;-&quot;??_)\ _$_ ;_ @_ 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4" borderId="1" applyNumberFormat="0" applyAlignment="0" applyProtection="0"/>
    <xf numFmtId="0" fontId="4" fillId="2" borderId="2" applyNumberFormat="0" applyAlignment="0" applyProtection="0"/>
  </cellStyleXfs>
  <cellXfs count="13">
    <xf numFmtId="0" fontId="0" fillId="0" borderId="0" xfId="0"/>
    <xf numFmtId="0" fontId="0" fillId="3" borderId="0" xfId="0" applyFill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2" xfId="2" applyAlignment="1">
      <alignment vertical="center"/>
    </xf>
    <xf numFmtId="0" fontId="4" fillId="2" borderId="2" xfId="2" applyAlignment="1">
      <alignment horizontal="center" vertical="center"/>
    </xf>
    <xf numFmtId="3" fontId="4" fillId="2" borderId="2" xfId="2" applyNumberFormat="1" applyAlignment="1">
      <alignment vertical="center"/>
    </xf>
    <xf numFmtId="0" fontId="3" fillId="4" borderId="1" xfId="1" applyAlignment="1">
      <alignment horizontal="center" vertical="center"/>
    </xf>
    <xf numFmtId="3" fontId="3" fillId="4" borderId="1" xfId="1" applyNumberFormat="1" applyAlignment="1">
      <alignment vertical="center"/>
    </xf>
    <xf numFmtId="3" fontId="3" fillId="4" borderId="1" xfId="1" applyNumberFormat="1" applyAlignment="1">
      <alignment horizontal="center"/>
    </xf>
    <xf numFmtId="164" fontId="3" fillId="4" borderId="1" xfId="1" applyNumberFormat="1"/>
  </cellXfs>
  <cellStyles count="3">
    <cellStyle name="Entrée" xfId="1" builtinId="20" customBuiltin="1"/>
    <cellStyle name="Normal" xfId="0" builtinId="0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:F14"/>
    </sheetView>
  </sheetViews>
  <sheetFormatPr baseColWidth="10" defaultColWidth="9" defaultRowHeight="14.5" x14ac:dyDescent="0.35"/>
  <cols>
    <col min="1" max="2" width="9" style="1"/>
    <col min="3" max="3" width="18.1796875" style="1" bestFit="1" customWidth="1"/>
    <col min="4" max="4" width="11.7265625" style="1" bestFit="1" customWidth="1"/>
    <col min="5" max="5" width="10.81640625" style="1" bestFit="1" customWidth="1"/>
    <col min="6" max="6" width="10.54296875" style="1" bestFit="1" customWidth="1"/>
    <col min="7" max="16384" width="9" style="1"/>
  </cols>
  <sheetData>
    <row r="1" spans="1:6" ht="15" thickBot="1" x14ac:dyDescent="0.4">
      <c r="A1" s="4" t="s">
        <v>0</v>
      </c>
      <c r="B1" s="5" t="s">
        <v>1</v>
      </c>
      <c r="C1" s="4" t="s">
        <v>2</v>
      </c>
      <c r="D1" s="4" t="s">
        <v>3</v>
      </c>
      <c r="E1" s="4" t="s">
        <v>17</v>
      </c>
      <c r="F1" s="4" t="s">
        <v>18</v>
      </c>
    </row>
    <row r="2" spans="1:6" ht="15" thickTop="1" x14ac:dyDescent="0.35">
      <c r="A2" s="3" t="s">
        <v>4</v>
      </c>
      <c r="B2" s="9">
        <v>31</v>
      </c>
      <c r="C2" s="10">
        <v>1365.6666666666667</v>
      </c>
      <c r="D2" s="11">
        <v>444370.33333333331</v>
      </c>
      <c r="E2" s="12">
        <v>938.33333333333337</v>
      </c>
      <c r="F2" s="12">
        <v>0.33333333333333331</v>
      </c>
    </row>
    <row r="3" spans="1:6" x14ac:dyDescent="0.35">
      <c r="A3" s="2" t="s">
        <v>5</v>
      </c>
      <c r="B3" s="9">
        <v>28</v>
      </c>
      <c r="C3" s="10">
        <v>1123.3333333333333</v>
      </c>
      <c r="D3" s="11">
        <v>410503</v>
      </c>
      <c r="E3" s="12">
        <v>735</v>
      </c>
      <c r="F3" s="12">
        <v>1.3333333333333333</v>
      </c>
    </row>
    <row r="4" spans="1:6" x14ac:dyDescent="0.35">
      <c r="A4" s="2" t="s">
        <v>6</v>
      </c>
      <c r="B4" s="9">
        <v>31</v>
      </c>
      <c r="C4" s="10">
        <v>1011.6666666666666</v>
      </c>
      <c r="D4" s="11">
        <v>457022</v>
      </c>
      <c r="E4" s="12">
        <v>691.33333333333337</v>
      </c>
      <c r="F4" s="12">
        <v>2.3333333333333335</v>
      </c>
    </row>
    <row r="5" spans="1:6" x14ac:dyDescent="0.35">
      <c r="A5" s="2" t="s">
        <v>7</v>
      </c>
      <c r="B5" s="9">
        <v>30</v>
      </c>
      <c r="C5" s="10">
        <v>755.33333333333337</v>
      </c>
      <c r="D5" s="11">
        <v>424594.33333333331</v>
      </c>
      <c r="E5" s="12">
        <v>427.33333333333331</v>
      </c>
      <c r="F5" s="12">
        <v>8.3333333333333339</v>
      </c>
    </row>
    <row r="6" spans="1:6" x14ac:dyDescent="0.35">
      <c r="A6" s="2" t="s">
        <v>8</v>
      </c>
      <c r="B6" s="9">
        <v>31</v>
      </c>
      <c r="C6" s="10">
        <v>537</v>
      </c>
      <c r="D6" s="11">
        <v>511451</v>
      </c>
      <c r="E6" s="12">
        <v>138.5</v>
      </c>
      <c r="F6" s="12">
        <v>100.5</v>
      </c>
    </row>
    <row r="7" spans="1:6" x14ac:dyDescent="0.35">
      <c r="A7" s="2" t="s">
        <v>9</v>
      </c>
      <c r="B7" s="9">
        <v>30</v>
      </c>
      <c r="C7" s="10">
        <v>379.5</v>
      </c>
      <c r="D7" s="11">
        <v>521158.5</v>
      </c>
      <c r="E7" s="12">
        <v>21.5</v>
      </c>
      <c r="F7" s="12">
        <v>212</v>
      </c>
    </row>
    <row r="8" spans="1:6" x14ac:dyDescent="0.35">
      <c r="A8" s="2" t="s">
        <v>10</v>
      </c>
      <c r="B8" s="9">
        <v>31</v>
      </c>
      <c r="C8" s="10">
        <v>363</v>
      </c>
      <c r="D8" s="11">
        <v>589143</v>
      </c>
      <c r="E8" s="12">
        <v>0</v>
      </c>
      <c r="F8" s="12">
        <v>407.5</v>
      </c>
    </row>
    <row r="9" spans="1:6" x14ac:dyDescent="0.35">
      <c r="A9" s="2" t="s">
        <v>11</v>
      </c>
      <c r="B9" s="9">
        <v>31</v>
      </c>
      <c r="C9" s="10">
        <v>371</v>
      </c>
      <c r="D9" s="11">
        <v>565724</v>
      </c>
      <c r="E9" s="12">
        <v>1</v>
      </c>
      <c r="F9" s="12">
        <v>352</v>
      </c>
    </row>
    <row r="10" spans="1:6" x14ac:dyDescent="0.35">
      <c r="A10" s="2" t="s">
        <v>12</v>
      </c>
      <c r="B10" s="9">
        <v>30</v>
      </c>
      <c r="C10" s="10">
        <v>437.66666666666669</v>
      </c>
      <c r="D10" s="11">
        <v>527939.33333333337</v>
      </c>
      <c r="E10" s="12">
        <v>29.333333333333332</v>
      </c>
      <c r="F10" s="12">
        <v>186.66666666666666</v>
      </c>
    </row>
    <row r="11" spans="1:6" x14ac:dyDescent="0.35">
      <c r="A11" s="2" t="s">
        <v>13</v>
      </c>
      <c r="B11" s="9">
        <v>31</v>
      </c>
      <c r="C11" s="10">
        <v>700.66666666666663</v>
      </c>
      <c r="D11" s="11">
        <v>513512.66666666669</v>
      </c>
      <c r="E11" s="12">
        <v>201.33333333333334</v>
      </c>
      <c r="F11" s="12">
        <v>56.333333333333336</v>
      </c>
    </row>
    <row r="12" spans="1:6" x14ac:dyDescent="0.35">
      <c r="A12" s="2" t="s">
        <v>14</v>
      </c>
      <c r="B12" s="9">
        <v>30</v>
      </c>
      <c r="C12" s="10">
        <v>1007</v>
      </c>
      <c r="D12" s="11">
        <v>470168.66666666669</v>
      </c>
      <c r="E12" s="12">
        <v>594</v>
      </c>
      <c r="F12" s="12">
        <v>2.6666666666666665</v>
      </c>
    </row>
    <row r="13" spans="1:6" x14ac:dyDescent="0.35">
      <c r="A13" s="2" t="s">
        <v>15</v>
      </c>
      <c r="B13" s="9">
        <v>31</v>
      </c>
      <c r="C13" s="10">
        <v>1279</v>
      </c>
      <c r="D13" s="11">
        <v>465554.66666666669</v>
      </c>
      <c r="E13" s="12">
        <v>836</v>
      </c>
      <c r="F13" s="12">
        <v>0</v>
      </c>
    </row>
    <row r="14" spans="1:6" x14ac:dyDescent="0.35">
      <c r="A14" s="6" t="s">
        <v>16</v>
      </c>
      <c r="B14" s="7">
        <f>SUM(B2:B13)</f>
        <v>365</v>
      </c>
      <c r="C14" s="8">
        <f>SUM(C2:C13)</f>
        <v>9330.8333333333339</v>
      </c>
      <c r="D14" s="8">
        <f>SUM(D2:D13)</f>
        <v>5901141.5000000009</v>
      </c>
      <c r="E14" s="8">
        <f>SUM(E2:E13)</f>
        <v>4613.6666666666679</v>
      </c>
      <c r="F14" s="8">
        <f>SUM(F2:F13)</f>
        <v>1330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28DE60189604CA6AE02F147804590" ma:contentTypeVersion="11" ma:contentTypeDescription="Create a new document." ma:contentTypeScope="" ma:versionID="8b05d98909de4670fe35657940387c6d">
  <xsd:schema xmlns:xsd="http://www.w3.org/2001/XMLSchema" xmlns:xs="http://www.w3.org/2001/XMLSchema" xmlns:p="http://schemas.microsoft.com/office/2006/metadata/properties" xmlns:ns2="d3bf2ca8-2500-4e86-98ae-7afda1c4d3b7" xmlns:ns3="82ce22bf-4524-4469-a686-6c8bfe2effc8" targetNamespace="http://schemas.microsoft.com/office/2006/metadata/properties" ma:root="true" ma:fieldsID="94cf2bdcca1dd9f1080ddb3b1e3ec926" ns2:_="" ns3:_="">
    <xsd:import namespace="d3bf2ca8-2500-4e86-98ae-7afda1c4d3b7"/>
    <xsd:import namespace="82ce22bf-4524-4469-a686-6c8bfe2ef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f2ca8-2500-4e86-98ae-7afda1c4d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e22bf-4524-4469-a686-6c8bfe2ef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2E532-5C20-456F-90B8-56F365B7C6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3D5ED4-7DC5-47BF-AF33-3755788C6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bf2ca8-2500-4e86-98ae-7afda1c4d3b7"/>
    <ds:schemaRef ds:uri="82ce22bf-4524-4469-a686-6c8bfe2ef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F23668-4F2A-41B4-ADBB-F5574D84F9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0x0101001CB28DE60189604CA6AE02F147804590</vt:lpwstr>
  </property>
</Properties>
</file>