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/>
  <mc:AlternateContent xmlns:mc="http://schemas.openxmlformats.org/markup-compatibility/2006">
    <mc:Choice Requires="x15">
      <x15ac:absPath xmlns:x15ac="http://schemas.microsoft.com/office/spreadsheetml/2010/11/ac" url="D:\Laravel\sistem-pelaporan-terpadu-puskesmas\public\assets\report\"/>
    </mc:Choice>
  </mc:AlternateContent>
  <xr:revisionPtr revIDLastSave="0" documentId="13_ncr:1_{6C4BA494-B9F9-42B6-9440-9C22AD651E7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OKT 2024" sheetId="1" r:id="rId1"/>
  </sheets>
  <definedNames>
    <definedName name="_xlnm.Print_Area" localSheetId="0">'OKT 2024'!$A$1:$R$41</definedName>
  </definedNames>
  <calcPr calcId="191029"/>
</workbook>
</file>

<file path=xl/calcChain.xml><?xml version="1.0" encoding="utf-8"?>
<calcChain xmlns="http://schemas.openxmlformats.org/spreadsheetml/2006/main">
  <c r="W32" i="1" l="1"/>
  <c r="Q32" i="1"/>
  <c r="W31" i="1"/>
  <c r="Q31" i="1"/>
  <c r="W30" i="1"/>
  <c r="Q30" i="1"/>
  <c r="W29" i="1"/>
  <c r="Q29" i="1"/>
  <c r="W28" i="1"/>
  <c r="Q28" i="1"/>
  <c r="W27" i="1"/>
  <c r="Q27" i="1"/>
  <c r="W26" i="1"/>
  <c r="Q26" i="1"/>
  <c r="W25" i="1"/>
  <c r="Q25" i="1"/>
  <c r="W24" i="1"/>
  <c r="Q24" i="1"/>
  <c r="W23" i="1"/>
  <c r="Q23" i="1"/>
  <c r="W22" i="1"/>
  <c r="Q22" i="1"/>
  <c r="W21" i="1"/>
  <c r="Q21" i="1"/>
  <c r="W20" i="1"/>
  <c r="Q20" i="1"/>
  <c r="W19" i="1"/>
  <c r="Q19" i="1"/>
  <c r="W18" i="1"/>
  <c r="Q18" i="1"/>
  <c r="W17" i="1"/>
  <c r="Q17" i="1"/>
  <c r="W16" i="1"/>
  <c r="Q16" i="1"/>
  <c r="W15" i="1"/>
  <c r="U15" i="1"/>
  <c r="Q15" i="1"/>
  <c r="W14" i="1"/>
  <c r="Q14" i="1"/>
  <c r="W13" i="1"/>
  <c r="Q13" i="1"/>
  <c r="W12" i="1"/>
  <c r="V12" i="1"/>
  <c r="Q12" i="1"/>
  <c r="W11" i="1"/>
  <c r="Q11" i="1"/>
  <c r="W10" i="1"/>
  <c r="V10" i="1"/>
  <c r="Q10" i="1"/>
  <c r="Q9" i="1"/>
</calcChain>
</file>

<file path=xl/sharedStrings.xml><?xml version="1.0" encoding="utf-8"?>
<sst xmlns="http://schemas.openxmlformats.org/spreadsheetml/2006/main" count="56" uniqueCount="56">
  <si>
    <t>SURVEILANS TERPADU PENYAKIT BERBASIS PUSKESMAS</t>
  </si>
  <si>
    <t>( KASUS BARU)</t>
  </si>
  <si>
    <t>Tahun</t>
  </si>
  <si>
    <t>Puskesmas : Tamangapa</t>
  </si>
  <si>
    <t>Bulan</t>
  </si>
  <si>
    <t>Kota : Makassar</t>
  </si>
  <si>
    <t>Jumlah Kunjungan</t>
  </si>
  <si>
    <t>:</t>
  </si>
  <si>
    <t>NO</t>
  </si>
  <si>
    <t xml:space="preserve">JENIS PENYAKIT </t>
  </si>
  <si>
    <t>GOLONGAN UMUR (tahun)</t>
  </si>
  <si>
    <t>Total Jenis Kelamin</t>
  </si>
  <si>
    <t>Total Kunjungan</t>
  </si>
  <si>
    <t>0-7 hr</t>
  </si>
  <si>
    <t>8-28 hr</t>
  </si>
  <si>
    <t>&lt; 1</t>
  </si>
  <si>
    <t>1-4</t>
  </si>
  <si>
    <t xml:space="preserve"> 5-9 </t>
  </si>
  <si>
    <t>10-14</t>
  </si>
  <si>
    <t>15-19</t>
  </si>
  <si>
    <t>20-44</t>
  </si>
  <si>
    <t>45-54</t>
  </si>
  <si>
    <t>55-59</t>
  </si>
  <si>
    <t>60-69</t>
  </si>
  <si>
    <t>70+</t>
  </si>
  <si>
    <t>Laki2</t>
  </si>
  <si>
    <t>Perp</t>
  </si>
  <si>
    <t>Kolera</t>
  </si>
  <si>
    <t>nilai</t>
  </si>
  <si>
    <t>Diare</t>
  </si>
  <si>
    <t>Diare Berdarah</t>
  </si>
  <si>
    <t>Tifus Perut Klinis</t>
  </si>
  <si>
    <t>TBC Paru BTA (+)</t>
  </si>
  <si>
    <t>Tersangka TBC Paru</t>
  </si>
  <si>
    <t>Kusta PB</t>
  </si>
  <si>
    <t>Kusta MB</t>
  </si>
  <si>
    <t>Campak</t>
  </si>
  <si>
    <t>Difteri</t>
  </si>
  <si>
    <t>Batuk Rejan</t>
  </si>
  <si>
    <t>Tetanus</t>
  </si>
  <si>
    <t>Hepatitis Klinis</t>
  </si>
  <si>
    <t>Malaria Klinis</t>
  </si>
  <si>
    <t>Malaria vivax</t>
  </si>
  <si>
    <t>malaria Falciparum</t>
  </si>
  <si>
    <t>Malaria Mix</t>
  </si>
  <si>
    <t>Demam Berdarah Dengue</t>
  </si>
  <si>
    <t>Demam Dengue</t>
  </si>
  <si>
    <t>Pneumonia</t>
  </si>
  <si>
    <t>Gonorhoe</t>
  </si>
  <si>
    <t>Frambusia</t>
  </si>
  <si>
    <t>Filariasis</t>
  </si>
  <si>
    <t>Influensa</t>
  </si>
  <si>
    <t xml:space="preserve">Makassar, </t>
  </si>
  <si>
    <t>Plt.Kepala UPT Puskesmas Tamangapa</t>
  </si>
  <si>
    <t>dr. Fatimah, M.Kes</t>
  </si>
  <si>
    <t>Nip. 19851125 201101 2 009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</si>
</sst>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_ * #,##0.00_ ;_ * \-#,##0.00_ ;_ * &quot;-&quot;??_ ;_ @_ "/>
    <numFmt numFmtId="166" formatCode="_ * #,##0_ ;_ * \-#,##0_ ;_ * &quot;-&quot;??_ ;_ @_ "/>
    <numFmt numFmtId="167" formatCode="dd\-mmm"/>
  </numFmts>
  <fonts count="6">
    <font>
      <sz val="11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u/>
      <sz val="11"/>
      <color theme="1"/>
      <name val="Calibri"/>
      <charset val="134"/>
      <scheme val="minor"/>
    </font>
    <font>
      <sz val="11"/>
      <color theme="1"/>
      <name val="Arial Narrow"/>
      <charset val="134"/>
    </font>
    <font>
      <sz val="11"/>
      <color theme="1"/>
      <name val="Calibri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</borders>
  <cellStyleXfs count="2">
    <xf numFmtId="0" fontId="0" fillId="0" borderId="0"/>
    <xf numFmtId="164" fontId="5" fillId="0" borderId="0" applyFont="0" applyFill="0" applyBorder="0" applyAlignment="0" applyProtection="0">
      <alignment vertical="center"/>
    </xf>
  </cellStyleXfs>
  <cellXfs count="27">
    <xf numFmtId="0" fontId="0" fillId="0" borderId="0" xfId="0"/>
    <xf numFmtId="166" fontId="0" fillId="0" borderId="0" xfId="1" applyNumberFormat="1" applyAlignment="1"/>
    <xf numFmtId="0" fontId="2" fillId="0" borderId="0" xfId="0" applyFont="1" applyAlignment="1">
      <alignment horizontal="center"/>
    </xf>
    <xf numFmtId="0" fontId="2" fillId="0" borderId="0" xfId="0" applyFont="1"/>
    <xf numFmtId="0" fontId="0" fillId="2" borderId="3" xfId="0" applyFill="1" applyBorder="1" applyAlignment="1">
      <alignment horizontal="center"/>
    </xf>
    <xf numFmtId="49" fontId="0" fillId="2" borderId="3" xfId="0" applyNumberForma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5" xfId="0" applyBorder="1"/>
    <xf numFmtId="0" fontId="0" fillId="3" borderId="4" xfId="0" applyFill="1" applyBorder="1" applyAlignment="1">
      <alignment horizontal="center"/>
    </xf>
    <xf numFmtId="0" fontId="0" fillId="3" borderId="5" xfId="0" applyFill="1" applyBorder="1"/>
    <xf numFmtId="0" fontId="0" fillId="3" borderId="5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Border="1"/>
    <xf numFmtId="0" fontId="2" fillId="0" borderId="0" xfId="0" applyFont="1" applyAlignment="1">
      <alignment horizontal="left"/>
    </xf>
    <xf numFmtId="0" fontId="2" fillId="3" borderId="0" xfId="0" applyFont="1" applyFill="1"/>
    <xf numFmtId="0" fontId="3" fillId="0" borderId="0" xfId="0" applyFont="1"/>
    <xf numFmtId="0" fontId="4" fillId="0" borderId="0" xfId="0" applyFont="1"/>
    <xf numFmtId="166" fontId="0" fillId="0" borderId="0" xfId="1" applyNumberFormat="1" applyAlignment="1">
      <alignment horizontal="center" vertical="center"/>
    </xf>
    <xf numFmtId="166" fontId="0" fillId="0" borderId="0" xfId="0" applyNumberFormat="1"/>
    <xf numFmtId="167" fontId="0" fillId="2" borderId="3" xfId="0" quotePrefix="1" applyNumberFormat="1" applyFill="1" applyBorder="1" applyAlignment="1">
      <alignment horizontal="center"/>
    </xf>
    <xf numFmtId="0" fontId="0" fillId="2" borderId="3" xfId="0" quotePrefix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40"/>
  <sheetViews>
    <sheetView tabSelected="1" topLeftCell="A22" workbookViewId="0">
      <selection activeCell="T8" sqref="T8"/>
    </sheetView>
  </sheetViews>
  <sheetFormatPr defaultColWidth="9" defaultRowHeight="14.4"/>
  <cols>
    <col min="1" max="1" width="3.5546875" customWidth="1"/>
    <col min="2" max="2" width="24.88671875" customWidth="1"/>
    <col min="3" max="13" width="7.88671875" customWidth="1"/>
    <col min="14" max="14" width="9.109375" customWidth="1"/>
    <col min="15" max="16" width="8.6640625" customWidth="1"/>
    <col min="17" max="17" width="10.5546875" customWidth="1"/>
    <col min="20" max="21" width="26.44140625" style="1" customWidth="1"/>
    <col min="22" max="22" width="10.5546875"/>
  </cols>
  <sheetData>
    <row r="1" spans="1:23" ht="18">
      <c r="A1" s="23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</row>
    <row r="2" spans="1:23" ht="14.25" customHeight="1">
      <c r="A2" s="23" t="s">
        <v>1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</row>
    <row r="3" spans="1:23" ht="12.75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15" t="s">
        <v>2</v>
      </c>
      <c r="N3" s="2"/>
      <c r="O3" s="15"/>
      <c r="P3" s="2"/>
      <c r="Q3" s="2"/>
    </row>
    <row r="4" spans="1:23" ht="12.75" customHeight="1">
      <c r="A4" s="3" t="s">
        <v>3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 t="s">
        <v>4</v>
      </c>
      <c r="N4" s="3"/>
      <c r="O4" s="3"/>
      <c r="P4" s="3"/>
      <c r="Q4" s="3"/>
    </row>
    <row r="5" spans="1:23" ht="12.75" customHeight="1">
      <c r="A5" s="3" t="s">
        <v>5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 t="s">
        <v>6</v>
      </c>
      <c r="N5" s="3"/>
      <c r="O5" s="16" t="s">
        <v>7</v>
      </c>
      <c r="P5" s="3"/>
      <c r="Q5" s="3"/>
    </row>
    <row r="6" spans="1:23" ht="12.75" customHeight="1">
      <c r="A6" s="25" t="s">
        <v>8</v>
      </c>
      <c r="B6" s="25" t="s">
        <v>9</v>
      </c>
      <c r="C6" s="24" t="s">
        <v>10</v>
      </c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 t="s">
        <v>11</v>
      </c>
      <c r="P6" s="24"/>
      <c r="Q6" s="25" t="s">
        <v>12</v>
      </c>
    </row>
    <row r="7" spans="1:23" ht="15.75" customHeight="1">
      <c r="A7" s="26"/>
      <c r="B7" s="26"/>
      <c r="C7" s="4" t="s">
        <v>13</v>
      </c>
      <c r="D7" s="4" t="s">
        <v>14</v>
      </c>
      <c r="E7" s="4" t="s">
        <v>15</v>
      </c>
      <c r="F7" s="5" t="s">
        <v>16</v>
      </c>
      <c r="G7" s="21" t="s">
        <v>17</v>
      </c>
      <c r="H7" s="21" t="s">
        <v>18</v>
      </c>
      <c r="I7" s="22" t="s">
        <v>19</v>
      </c>
      <c r="J7" s="22" t="s">
        <v>20</v>
      </c>
      <c r="K7" s="22" t="s">
        <v>21</v>
      </c>
      <c r="L7" s="22" t="s">
        <v>22</v>
      </c>
      <c r="M7" s="22" t="s">
        <v>23</v>
      </c>
      <c r="N7" s="4" t="s">
        <v>24</v>
      </c>
      <c r="O7" s="4" t="s">
        <v>25</v>
      </c>
      <c r="P7" s="4" t="s">
        <v>26</v>
      </c>
      <c r="Q7" s="26"/>
    </row>
    <row r="8" spans="1:23" ht="12.75" customHeight="1">
      <c r="A8" s="4">
        <v>1</v>
      </c>
      <c r="B8" s="4">
        <v>2</v>
      </c>
      <c r="C8" s="4">
        <v>3</v>
      </c>
      <c r="D8" s="4">
        <v>4</v>
      </c>
      <c r="E8" s="4">
        <v>5</v>
      </c>
      <c r="F8" s="4">
        <v>6</v>
      </c>
      <c r="G8" s="4">
        <v>7</v>
      </c>
      <c r="H8" s="4">
        <v>8</v>
      </c>
      <c r="I8" s="4">
        <v>9</v>
      </c>
      <c r="J8" s="4">
        <v>10</v>
      </c>
      <c r="K8" s="4">
        <v>11</v>
      </c>
      <c r="L8" s="4">
        <v>12</v>
      </c>
      <c r="M8" s="4">
        <v>13</v>
      </c>
      <c r="N8" s="4">
        <v>14</v>
      </c>
      <c r="O8" s="4">
        <v>15</v>
      </c>
      <c r="P8" s="4">
        <v>16</v>
      </c>
      <c r="Q8" s="4">
        <v>17</v>
      </c>
    </row>
    <row r="9" spans="1:23" ht="12.75" customHeight="1">
      <c r="A9" s="6">
        <v>1</v>
      </c>
      <c r="B9" s="7" t="s">
        <v>27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>
        <f t="shared" ref="Q9" si="0">O9+P9</f>
        <v>0</v>
      </c>
      <c r="U9" s="19" t="s">
        <v>28</v>
      </c>
    </row>
    <row r="10" spans="1:23" ht="12.75" customHeight="1">
      <c r="A10" s="8">
        <v>2</v>
      </c>
      <c r="B10" s="9" t="s">
        <v>29</v>
      </c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6">
        <f>O10+P10</f>
        <v>0</v>
      </c>
      <c r="U10" s="1">
        <v>3166500</v>
      </c>
      <c r="V10" s="20">
        <f>U10+U11</f>
        <v>3183000</v>
      </c>
      <c r="W10">
        <f>SUM(C10:N10)</f>
        <v>0</v>
      </c>
    </row>
    <row r="11" spans="1:23" ht="12.75" customHeight="1">
      <c r="A11" s="6">
        <v>3</v>
      </c>
      <c r="B11" s="9" t="s">
        <v>30</v>
      </c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6">
        <f>O11+P11</f>
        <v>0</v>
      </c>
      <c r="U11" s="1">
        <v>16500</v>
      </c>
      <c r="W11">
        <f>SUM(C11:N11)</f>
        <v>0</v>
      </c>
    </row>
    <row r="12" spans="1:23" ht="12.75" customHeight="1">
      <c r="A12" s="8">
        <v>4</v>
      </c>
      <c r="B12" s="9" t="s">
        <v>31</v>
      </c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6">
        <f>O12+P12</f>
        <v>0</v>
      </c>
      <c r="U12" s="1">
        <v>18250</v>
      </c>
      <c r="V12" s="20">
        <f>U12+U13</f>
        <v>94250</v>
      </c>
      <c r="W12">
        <f>SUM(C12:N12)</f>
        <v>0</v>
      </c>
    </row>
    <row r="13" spans="1:23" ht="12.75" customHeight="1">
      <c r="A13" s="10">
        <v>5</v>
      </c>
      <c r="B13" s="11" t="s">
        <v>32</v>
      </c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6">
        <f>O13+P13</f>
        <v>0</v>
      </c>
      <c r="U13" s="1">
        <v>76000</v>
      </c>
      <c r="W13">
        <f>SUM(C13:N13)</f>
        <v>0</v>
      </c>
    </row>
    <row r="14" spans="1:23" ht="12.75" customHeight="1">
      <c r="A14" s="12">
        <v>6</v>
      </c>
      <c r="B14" s="11" t="s">
        <v>33</v>
      </c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6">
        <f>O14+P14</f>
        <v>0</v>
      </c>
      <c r="U14" s="1">
        <v>1274457</v>
      </c>
      <c r="W14">
        <f>SUM(C14:N14)</f>
        <v>0</v>
      </c>
    </row>
    <row r="15" spans="1:23" ht="12.75" customHeight="1">
      <c r="A15" s="6">
        <v>7</v>
      </c>
      <c r="B15" s="9" t="s">
        <v>34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6">
        <f>O15+P15</f>
        <v>0</v>
      </c>
      <c r="U15" s="1">
        <f>SUM(U10:U14)</f>
        <v>4551707</v>
      </c>
      <c r="W15">
        <f>SUM(C15:N15)</f>
        <v>0</v>
      </c>
    </row>
    <row r="16" spans="1:23" ht="12.75" customHeight="1">
      <c r="A16" s="8">
        <v>8</v>
      </c>
      <c r="B16" s="9" t="s">
        <v>35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6">
        <f>O16+P16</f>
        <v>0</v>
      </c>
      <c r="W16">
        <f>SUM(C16:N16)</f>
        <v>0</v>
      </c>
    </row>
    <row r="17" spans="1:23" ht="12.75" customHeight="1">
      <c r="A17" s="6">
        <v>9</v>
      </c>
      <c r="B17" s="9" t="s">
        <v>36</v>
      </c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6">
        <f>O17+P17</f>
        <v>0</v>
      </c>
      <c r="W17">
        <f>SUM(C17:N17)</f>
        <v>0</v>
      </c>
    </row>
    <row r="18" spans="1:23" ht="12.75" customHeight="1">
      <c r="A18" s="8">
        <v>10</v>
      </c>
      <c r="B18" s="9" t="s">
        <v>37</v>
      </c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6">
        <f>O18+P18</f>
        <v>0</v>
      </c>
      <c r="W18">
        <f>SUM(C18:N18)</f>
        <v>0</v>
      </c>
    </row>
    <row r="19" spans="1:23" ht="12.75" customHeight="1">
      <c r="A19" s="6">
        <v>11</v>
      </c>
      <c r="B19" s="9" t="s">
        <v>38</v>
      </c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6">
        <f>O19+P19</f>
        <v>0</v>
      </c>
      <c r="W19">
        <f>SUM(C19:N19)</f>
        <v>0</v>
      </c>
    </row>
    <row r="20" spans="1:23" ht="12.75" customHeight="1">
      <c r="A20" s="8">
        <v>12</v>
      </c>
      <c r="B20" s="9" t="s">
        <v>39</v>
      </c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6">
        <f>O20+P20</f>
        <v>0</v>
      </c>
      <c r="W20">
        <f>SUM(C20:N20)</f>
        <v>0</v>
      </c>
    </row>
    <row r="21" spans="1:23" ht="12.75" customHeight="1">
      <c r="A21" s="6">
        <v>13</v>
      </c>
      <c r="B21" s="9" t="s">
        <v>40</v>
      </c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6">
        <f>O21+P21</f>
        <v>0</v>
      </c>
      <c r="W21">
        <f>SUM(C21:N21)</f>
        <v>0</v>
      </c>
    </row>
    <row r="22" spans="1:23" ht="12.75" customHeight="1">
      <c r="A22" s="8">
        <v>14</v>
      </c>
      <c r="B22" s="9" t="s">
        <v>41</v>
      </c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6">
        <f>O22+P22</f>
        <v>0</v>
      </c>
      <c r="W22">
        <f>SUM(C22:N22)</f>
        <v>0</v>
      </c>
    </row>
    <row r="23" spans="1:23" ht="12.75" customHeight="1">
      <c r="A23" s="6">
        <v>15</v>
      </c>
      <c r="B23" s="9" t="s">
        <v>42</v>
      </c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6">
        <f>O23+P23</f>
        <v>0</v>
      </c>
      <c r="W23">
        <f>SUM(C23:N23)</f>
        <v>0</v>
      </c>
    </row>
    <row r="24" spans="1:23" ht="12.75" customHeight="1">
      <c r="A24" s="8">
        <v>16</v>
      </c>
      <c r="B24" s="9" t="s">
        <v>43</v>
      </c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6">
        <f>O24+P24</f>
        <v>0</v>
      </c>
      <c r="W24">
        <f>SUM(C24:N24)</f>
        <v>0</v>
      </c>
    </row>
    <row r="25" spans="1:23" ht="12.75" customHeight="1">
      <c r="A25" s="6">
        <v>17</v>
      </c>
      <c r="B25" s="9" t="s">
        <v>44</v>
      </c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6">
        <f>O25+P25</f>
        <v>0</v>
      </c>
      <c r="W25">
        <f>SUM(C25:N25)</f>
        <v>0</v>
      </c>
    </row>
    <row r="26" spans="1:23" ht="12.75" customHeight="1">
      <c r="A26" s="8">
        <v>18</v>
      </c>
      <c r="B26" s="9" t="s">
        <v>45</v>
      </c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6">
        <f>O26+P26</f>
        <v>0</v>
      </c>
      <c r="W26">
        <f>SUM(C26:N26)</f>
        <v>0</v>
      </c>
    </row>
    <row r="27" spans="1:23" ht="12.75" customHeight="1">
      <c r="A27" s="6">
        <v>19</v>
      </c>
      <c r="B27" s="9" t="s">
        <v>46</v>
      </c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6">
        <f>O27+P27</f>
        <v>0</v>
      </c>
      <c r="W27">
        <f>SUM(C27:N27)</f>
        <v>0</v>
      </c>
    </row>
    <row r="28" spans="1:23" ht="12.75" customHeight="1">
      <c r="A28" s="8">
        <v>20</v>
      </c>
      <c r="B28" s="9" t="s">
        <v>47</v>
      </c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6">
        <f>O28+P28</f>
        <v>0</v>
      </c>
      <c r="W28">
        <f>SUM(C28:N28)</f>
        <v>0</v>
      </c>
    </row>
    <row r="29" spans="1:23" ht="12.75" customHeight="1">
      <c r="A29" s="6">
        <v>21</v>
      </c>
      <c r="B29" s="9" t="s">
        <v>48</v>
      </c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6">
        <f>O29+P29</f>
        <v>0</v>
      </c>
      <c r="W29">
        <f>SUM(C29:N29)</f>
        <v>0</v>
      </c>
    </row>
    <row r="30" spans="1:23" ht="12.75" customHeight="1">
      <c r="A30" s="8">
        <v>22</v>
      </c>
      <c r="B30" s="9" t="s">
        <v>49</v>
      </c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6">
        <f>O30+P30</f>
        <v>0</v>
      </c>
      <c r="W30">
        <f>SUM(C30:N30)</f>
        <v>0</v>
      </c>
    </row>
    <row r="31" spans="1:23" ht="12.75" customHeight="1">
      <c r="A31" s="6">
        <v>23</v>
      </c>
      <c r="B31" s="9" t="s">
        <v>50</v>
      </c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6">
        <f>O31+P31</f>
        <v>0</v>
      </c>
      <c r="W31">
        <f>SUM(C31:N31)</f>
        <v>0</v>
      </c>
    </row>
    <row r="32" spans="1:23" ht="12.75" customHeight="1">
      <c r="A32" s="13">
        <v>24</v>
      </c>
      <c r="B32" s="14" t="s">
        <v>51</v>
      </c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>
        <f>O32+P32</f>
        <v>0</v>
      </c>
      <c r="W32">
        <f>SUM(C32:N32)</f>
        <v>0</v>
      </c>
    </row>
    <row r="33" spans="13:16" ht="12.75" customHeight="1"/>
    <row r="34" spans="13:16" ht="12.75" customHeight="1">
      <c r="M34" t="s">
        <v>52</v>
      </c>
    </row>
    <row r="35" spans="13:16" ht="12.75" customHeight="1"/>
    <row r="36" spans="13:16" ht="12.75" customHeight="1">
      <c r="M36" t="s">
        <v>53</v>
      </c>
    </row>
    <row r="37" spans="13:16" ht="13.5" customHeight="1"/>
    <row r="38" spans="13:16" ht="13.5" customHeight="1"/>
    <row r="39" spans="13:16" ht="13.5" customHeight="1">
      <c r="M39" s="17" t="s">
        <v>54</v>
      </c>
      <c r="P39" s="18"/>
    </row>
    <row r="40" spans="13:16" ht="12.75" customHeight="1">
      <c r="M40" t="s">
        <v>55</v>
      </c>
      <c r="P40" s="18"/>
    </row>
  </sheetData>
  <mergeCells count="7">
    <mergeCell ref="A1:Q1"/>
    <mergeCell ref="A2:Q2"/>
    <mergeCell ref="C6:N6"/>
    <mergeCell ref="O6:P6"/>
    <mergeCell ref="A6:A7"/>
    <mergeCell ref="B6:B7"/>
    <mergeCell ref="Q6:Q7"/>
  </mergeCells>
  <pageMargins left="0.70866141732283505" right="0.70866141732283505" top="0.53" bottom="0.5" header="0.31496062992126" footer="0.31496062992126"/>
  <pageSetup paperSize="5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OKT 2024</vt:lpstr>
      <vt:lpstr>'OKT 2024'!Print_Area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nuraeni neni</cp:lastModifiedBy>
  <dcterms:created xsi:type="dcterms:W3CDTF">2024-11-21T07:28:05Z</dcterms:created>
  <dcterms:modified xsi:type="dcterms:W3CDTF">2025-06-14T14:58:02Z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2540514BD2EF452489078DB2C391B3E7_11</vt:lpwstr>
  </property>
  <property fmtid="{D5CDD505-2E9C-101B-9397-08002B2CF9AE}" pid="3" name="KSOProductBuildVer">
    <vt:lpwstr>1033-12.2.0.18911</vt:lpwstr>
  </property>
</Properties>
</file>