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wali\"/>
    </mc:Choice>
  </mc:AlternateContent>
  <xr:revisionPtr revIDLastSave="0" documentId="13_ncr:1_{C9964341-162A-4AD0-A779-D6A88D33FE36}" xr6:coauthVersionLast="47" xr6:coauthVersionMax="47" xr10:uidLastSave="{00000000-0000-0000-0000-000000000000}"/>
  <bookViews>
    <workbookView xWindow="-120" yWindow="-120" windowWidth="29040" windowHeight="15720" firstSheet="1" activeTab="1" xr2:uid="{E7EBB21C-570C-4060-ABBB-346CF0992B80}"/>
  </bookViews>
  <sheets>
    <sheet name="PIVOT REPORT" sheetId="1" r:id="rId1"/>
    <sheet name="DASHBOARD" sheetId="2" r:id="rId2"/>
    <sheet name="Daily no. of Patient" sheetId="3" r:id="rId3"/>
    <sheet name="Average Wait time daily trend" sheetId="6" r:id="rId4"/>
    <sheet name="Satisfaction score daily trends"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4d94b99-8f4d-45c4-a786-e4475e850fb8" name="Hospital Emergency Room Data" connection="Query - Hospital Emergency Room Data"/>
          <x15:modelTable id="Calendar_Table_a028ca66-d8b4-4d8c-a65a-c5f3e8c01ce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 l="1"/>
  <c r="C48" i="1"/>
  <c r="A47" i="1"/>
  <c r="A48" i="1"/>
  <c r="B47" i="1"/>
  <c r="B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89CB86-6472-41C9-AF02-3B96551C49D3}" name="Query - Calendar_Table" description="Connection to the 'Calendar_Table' query in the workbook." type="100" refreshedVersion="8" minRefreshableVersion="5">
    <extLst>
      <ext xmlns:x15="http://schemas.microsoft.com/office/spreadsheetml/2010/11/main" uri="{DE250136-89BD-433C-8126-D09CA5730AF9}">
        <x15:connection id="c332ddd2-11f6-47fb-bab9-62cf7d33749e"/>
      </ext>
    </extLst>
  </connection>
  <connection id="2" xr16:uid="{83FA5FA5-8094-48F0-9D83-CC1BD8A07DE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6128ab4-673f-4294-91dd-83395cc4817e"/>
      </ext>
    </extLst>
  </connection>
  <connection id="3" xr16:uid="{6E5727EB-A07A-4DB6-858A-FC586EF1C2C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<sst xmlns="http://schemas.openxmlformats.org/spreadsheetml/2006/main" count="95" uniqueCount="57">
  <si>
    <t>Distinct Count of Patient Id</t>
  </si>
  <si>
    <t>NO . OF PATIENT</t>
  </si>
  <si>
    <t>Average of Patient Waittime</t>
  </si>
  <si>
    <t>Average of Patient Satisfaction Score</t>
  </si>
  <si>
    <t>Row Labels</t>
  </si>
  <si>
    <t>Grand Total</t>
  </si>
  <si>
    <t>2024</t>
  </si>
  <si>
    <t>1-Oct</t>
  </si>
  <si>
    <t>2-Oct</t>
  </si>
  <si>
    <t>3-Oct</t>
  </si>
  <si>
    <t>4-Oct</t>
  </si>
  <si>
    <t>5-Oct</t>
  </si>
  <si>
    <t>6-Oct</t>
  </si>
  <si>
    <t>7-Oct</t>
  </si>
  <si>
    <t>8-Oct</t>
  </si>
  <si>
    <t>9-Oct</t>
  </si>
  <si>
    <t>10-Oct</t>
  </si>
  <si>
    <t>daily trends of no. of patients</t>
  </si>
  <si>
    <t>average wait time</t>
  </si>
  <si>
    <t>Male</t>
  </si>
  <si>
    <t>None</t>
  </si>
  <si>
    <t>Admitted</t>
  </si>
  <si>
    <t>0-09</t>
  </si>
  <si>
    <t>Delay</t>
  </si>
  <si>
    <t>50-59</t>
  </si>
  <si>
    <t>Female</t>
  </si>
  <si>
    <t>20-29</t>
  </si>
  <si>
    <t>General Practice</t>
  </si>
  <si>
    <t>40-49</t>
  </si>
  <si>
    <t>Ontime</t>
  </si>
  <si>
    <t>Not Admitted</t>
  </si>
  <si>
    <t>Orthopedics</t>
  </si>
  <si>
    <t>10-19</t>
  </si>
  <si>
    <t>30-39</t>
  </si>
  <si>
    <t>USE AN AREA CHART TO TRACK DAILY CHANGES AND HIGHLIGHT DAYS WITH LONGER WAIT TIMES THAT MIGHT NEED IMPROVEMENTS</t>
  </si>
  <si>
    <t>SHOWING A DAILY TREND WITH AN AREA SPARKLINE TO SPOT PATTERNS LIKE BUSY DAYS OR SEASONAL TRENDS</t>
  </si>
  <si>
    <t>USE AN AREA CHART TO SHOW TRENDS, SPOTS DROPS IN SATISFACTION, AND LINK THEM TO BUSY TIMES OR CHALLENGES.</t>
  </si>
  <si>
    <t>SATISFACTION SCORE DAILY TRENDS</t>
  </si>
  <si>
    <t>60-69</t>
  </si>
  <si>
    <t>70-79</t>
  </si>
  <si>
    <t>Physiotherapy</t>
  </si>
  <si>
    <t>Cardiology</t>
  </si>
  <si>
    <t>Count of Patient Admission Flag</t>
  </si>
  <si>
    <t>Count of Patient Admission Flag2</t>
  </si>
  <si>
    <t>Admission Status</t>
  </si>
  <si>
    <t>No. of Patients</t>
  </si>
  <si>
    <t>%Status</t>
  </si>
  <si>
    <t>Count of Age Group</t>
  </si>
  <si>
    <t>AGE GROUP WISE ANALYST</t>
  </si>
  <si>
    <t>Count of Patient Attend Status</t>
  </si>
  <si>
    <t>ATTEND STATUS</t>
  </si>
  <si>
    <t>Count of Patient Gender</t>
  </si>
  <si>
    <t>GENDER</t>
  </si>
  <si>
    <t>Gastroenterology</t>
  </si>
  <si>
    <t>Neurology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</si>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</sst>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sz val="10"/>
      <color theme="1"/>
      <name val="Calibri"/>
      <family val="2"/>
      <scheme val="minor"/>
    </font>
    <font>
      <b/>
      <sz val="20"/>
      <color theme="0"/>
      <name val="Calibri"/>
      <family val="2"/>
      <scheme val="minor"/>
    </font>
    <font>
      <sz val="22"/>
      <color theme="1"/>
      <name val="Calibri"/>
      <family val="2"/>
      <scheme val="minor"/>
    </font>
  </fonts>
  <fills count="6">
    <fill>
      <patternFill patternType="none"/>
    </fill>
    <fill>
      <patternFill patternType="gray125"/>
    </fill>
    <fill>
      <patternFill patternType="gray0625">
        <fgColor auto="1"/>
        <bgColor theme="1" tint="0.34998626667073579"/>
      </patternFill>
    </fill>
    <fill>
      <patternFill patternType="solid">
        <fgColor theme="9" tint="0.39997558519241921"/>
        <bgColor indexed="64"/>
      </patternFill>
    </fill>
    <fill>
      <patternFill patternType="solid">
        <fgColor theme="8" tint="-0.249977111117893"/>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Alignment="1">
      <alignment horizontal="center"/>
    </xf>
    <xf numFmtId="2" fontId="0" fillId="0" borderId="0" xfId="0" applyNumberFormat="1" applyAlignment="1">
      <alignment horizontal="center"/>
    </xf>
    <xf numFmtId="0" fontId="0" fillId="0" borderId="0" xfId="0" pivotButton="1"/>
    <xf numFmtId="0" fontId="0" fillId="0" borderId="0" xfId="0" applyAlignment="1">
      <alignment horizontal="left"/>
    </xf>
    <xf numFmtId="0" fontId="0" fillId="2" borderId="0" xfId="0" applyFill="1"/>
    <xf numFmtId="10" fontId="0" fillId="0" borderId="0" xfId="0" applyNumberFormat="1" applyAlignment="1">
      <alignment horizontal="center"/>
    </xf>
    <xf numFmtId="1" fontId="0" fillId="0" borderId="0" xfId="0" applyNumberFormat="1" applyAlignment="1">
      <alignment horizontal="center"/>
    </xf>
    <xf numFmtId="1" fontId="0" fillId="0" borderId="0" xfId="0" applyNumberFormat="1"/>
    <xf numFmtId="0" fontId="3" fillId="4" borderId="0" xfId="0" applyFont="1" applyFill="1" applyAlignment="1">
      <alignment horizontal="center" vertical="center"/>
    </xf>
    <xf numFmtId="0" fontId="3" fillId="4" borderId="0" xfId="0" applyFont="1" applyFill="1" applyAlignment="1">
      <alignment vertical="center"/>
    </xf>
    <xf numFmtId="0" fontId="4" fillId="5" borderId="0" xfId="0" applyFont="1" applyFill="1" applyAlignment="1">
      <alignment horizontal="center" vertical="center"/>
    </xf>
    <xf numFmtId="9" fontId="4" fillId="5" borderId="0" xfId="1" applyFont="1" applyFill="1" applyAlignment="1">
      <alignment horizontal="center" vertical="center"/>
    </xf>
    <xf numFmtId="0" fontId="4" fillId="5" borderId="0" xfId="0" applyFont="1" applyFill="1" applyAlignment="1">
      <alignment vertical="center"/>
    </xf>
    <xf numFmtId="0" fontId="2" fillId="3" borderId="0" xfId="0" applyFont="1" applyFill="1" applyAlignment="1">
      <alignment horizontal="center"/>
    </xf>
    <xf numFmtId="0" fontId="2" fillId="3" borderId="0" xfId="0" applyFont="1" applyFill="1" applyAlignment="1">
      <alignment horizontal="center" vertical="center"/>
    </xf>
  </cellXfs>
  <cellStyles count="2">
    <cellStyle name="Normal" xfId="0" builtinId="0"/>
    <cellStyle name="Percent" xfId="1" builtinId="5"/>
  </cellStyles>
  <dxfs count="46">
    <dxf>
      <numFmt numFmtId="2" formatCode="0.00"/>
    </dxf>
    <dxf>
      <alignment horizontal="center"/>
    </dxf>
    <dxf>
      <alignment horizontal="center"/>
    </dxf>
    <dxf>
      <numFmt numFmtId="1" formatCode="0"/>
    </dxf>
    <dxf>
      <alignment horizontal="center"/>
    </dxf>
    <dxf>
      <alignment horizontal="center"/>
    </dxf>
    <dxf>
      <numFmt numFmtId="2" formatCode="0.00"/>
    </dxf>
    <dxf>
      <alignment horizontal="center"/>
    </dxf>
    <dxf>
      <alignment horizontal="center"/>
    </dxf>
    <dxf>
      <numFmt numFmtId="1" formatCode="0"/>
    </dxf>
    <dxf>
      <alignment horizontal="center"/>
    </dxf>
    <dxf>
      <alignment horizontal="center"/>
    </dxf>
    <dxf>
      <alignment horizontal="center"/>
    </dxf>
    <dxf>
      <alignment horizontal="center"/>
    </dxf>
    <dxf>
      <numFmt numFmtId="1" formatCode="0"/>
    </dxf>
    <dxf>
      <numFmt numFmtId="2" formatCode="0.00"/>
    </dxf>
    <dxf>
      <alignment horizontal="center"/>
    </dxf>
    <dxf>
      <alignment horizontal="center"/>
    </dxf>
    <dxf>
      <numFmt numFmtId="2" formatCode="0.00"/>
    </dxf>
    <dxf>
      <alignment horizontal="center"/>
    </dxf>
    <dxf>
      <alignment horizontal="center"/>
    </dxf>
    <dxf>
      <numFmt numFmtId="2" formatCode="0.00"/>
    </dxf>
    <dxf>
      <alignment horizontal="center"/>
    </dxf>
    <dxf>
      <alignment horizontal="center"/>
    </dxf>
    <dxf>
      <numFmt numFmtId="2" formatCode="0.00"/>
    </dxf>
    <dxf>
      <alignment horizontal="center"/>
    </dxf>
    <dxf>
      <alignment horizontal="center"/>
    </dxf>
    <dxf>
      <numFmt numFmtId="1" formatCode="0"/>
    </dxf>
    <dxf>
      <numFmt numFmtId="14" formatCode="0.00%"/>
    </dxf>
    <dxf>
      <numFmt numFmtId="2" formatCode="0.00"/>
    </dxf>
    <dxf>
      <alignment horizontal="center"/>
    </dxf>
    <dxf>
      <alignment horizontal="center"/>
    </dxf>
    <dxf>
      <alignment horizontal="center"/>
    </dxf>
    <dxf>
      <alignment horizontal="center"/>
    </dxf>
    <dxf>
      <numFmt numFmtId="1" formatCode="0"/>
    </dxf>
    <dxf>
      <numFmt numFmtId="2" formatCode="0.00"/>
    </dxf>
    <dxf>
      <alignment horizontal="center"/>
    </dxf>
    <dxf>
      <alignment horizontal="center"/>
    </dxf>
    <dxf>
      <font>
        <b/>
        <color theme="1"/>
      </font>
      <border>
        <bottom style="thin">
          <color theme="4"/>
        </bottom>
        <vertical/>
        <horizontal/>
      </border>
    </dxf>
    <dxf>
      <font>
        <sz val="8"/>
        <color theme="1"/>
      </font>
      <fill>
        <patternFill patternType="none">
          <bgColor auto="1"/>
        </patternFill>
      </fill>
      <border>
        <left style="thin">
          <color theme="4"/>
        </left>
        <right style="thin">
          <color theme="4"/>
        </right>
        <top style="thin">
          <color theme="4"/>
        </top>
        <bottom style="thin">
          <color theme="4"/>
        </bottom>
        <vertical/>
        <horizontal/>
      </border>
    </dxf>
    <dxf>
      <font>
        <b/>
        <color theme="1"/>
      </font>
      <border>
        <bottom style="thin">
          <color theme="9"/>
        </bottom>
        <vertical/>
        <horizontal/>
      </border>
    </dxf>
    <dxf>
      <font>
        <b/>
        <i val="0"/>
        <sz val="8"/>
        <color theme="1"/>
      </font>
      <fill>
        <patternFill>
          <bgColor rgb="FF00B050"/>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i val="0"/>
        <sz val="8"/>
        <color theme="1"/>
      </font>
      <fill>
        <patternFill>
          <bgColor theme="9" tint="0.39994506668294322"/>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sz val="8"/>
        <color theme="1"/>
      </font>
      <fill>
        <patternFill>
          <bgColor theme="9" tint="0.39994506668294322"/>
        </patternFill>
      </fill>
      <border>
        <left style="thin">
          <color theme="9"/>
        </left>
        <right style="thin">
          <color theme="9"/>
        </right>
        <top style="thin">
          <color theme="9"/>
        </top>
        <bottom style="thin">
          <color theme="9"/>
        </bottom>
        <vertical/>
        <horizontal/>
      </border>
    </dxf>
  </dxfs>
  <tableStyles count="4" defaultTableStyle="TableStyleMedium2" defaultPivotStyle="PivotStyleLight16">
    <tableStyle name="My style" pivot="0" table="0" count="10" xr9:uid="{EE16785F-FFBE-4B89-9FF6-FECC077643F2}">
      <tableStyleElement type="wholeTable" dxfId="45"/>
      <tableStyleElement type="headerRow" dxfId="44"/>
    </tableStyle>
    <tableStyle name="My style 2" pivot="0" table="0" count="10" xr9:uid="{39F96F75-F48B-46D2-AE29-C76BED56A7BC}">
      <tableStyleElement type="wholeTable" dxfId="43"/>
      <tableStyleElement type="headerRow" dxfId="42"/>
    </tableStyle>
    <tableStyle name="My style 2 2" pivot="0" table="0" count="10" xr9:uid="{42E563B2-CC4B-4266-BD8B-7D1F95200313}">
      <tableStyleElement type="wholeTable" dxfId="41"/>
      <tableStyleElement type="headerRow" dxfId="40"/>
    </tableStyle>
    <tableStyle name="my style2" pivot="0" table="0" count="10" xr9:uid="{D21D97A6-74B4-481F-A7AB-36BC7F79D360}">
      <tableStyleElement type="wholeTable" dxfId="39"/>
      <tableStyleElement type="headerRow" dxfId="38"/>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My 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REPORT!PivotTable8</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rot="0" spcFirstLastPara="1" vertOverflow="ellipsis" vert="horz" wrap="non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fld id="{A59597C0-9D33-4A29-B639-B207B9A31938}" type="CELLRANGE">
                  <a:rPr lang="en-US"/>
                  <a:pPr>
                    <a:defRPr sz="18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fld id="{1B18E792-FF97-4E8B-AC5D-0B1C12F17573}" type="CELLRANGE">
                  <a:rPr lang="en-US"/>
                  <a:pPr>
                    <a:defRPr sz="18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2.0882951428824202E-2"/>
          <c:y val="0.141280353200883"/>
          <c:w val="0.29876591268788033"/>
          <c:h val="0.69802854113434498"/>
        </c:manualLayout>
      </c:layout>
      <c:barChart>
        <c:barDir val="bar"/>
        <c:grouping val="clustered"/>
        <c:varyColors val="0"/>
        <c:ser>
          <c:idx val="0"/>
          <c:order val="0"/>
          <c:tx>
            <c:strRef>
              <c:f>'PIVOT REPORT'!$F$40:$F$41</c:f>
              <c:strCache>
                <c:ptCount val="1"/>
                <c:pt idx="0">
                  <c:v>Count of Patient Admission Flag</c:v>
                </c:pt>
              </c:strCache>
            </c:strRef>
          </c:tx>
          <c:spPr>
            <a:solidFill>
              <a:schemeClr val="accent1"/>
            </a:solidFill>
            <a:ln>
              <a:noFill/>
            </a:ln>
            <a:effectLst/>
          </c:spPr>
          <c:invertIfNegative val="0"/>
          <c:dLbls>
            <c:dLbl>
              <c:idx val="0"/>
              <c:tx>
                <c:rich>
                  <a:bodyPr/>
                  <a:lstStyle/>
                  <a:p>
                    <a:fld id="{A59597C0-9D33-4A29-B639-B207B9A3193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606-4C8B-AE32-6FAF68BD935A}"/>
                </c:ext>
              </c:extLst>
            </c:dLbl>
            <c:dLbl>
              <c:idx val="1"/>
              <c:tx>
                <c:rich>
                  <a:bodyPr/>
                  <a:lstStyle/>
                  <a:p>
                    <a:fld id="{1B18E792-FF97-4E8B-AC5D-0B1C12F1757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606-4C8B-AE32-6FAF68BD935A}"/>
                </c:ext>
              </c:extLst>
            </c:dLbl>
            <c:spPr>
              <a:noFill/>
              <a:ln>
                <a:noFill/>
              </a:ln>
              <a:effectLst/>
            </c:spPr>
            <c:txPr>
              <a:bodyPr rot="0" spcFirstLastPara="1" vertOverflow="ellipsis" vert="horz" wrap="non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REPORT'!$F$40:$F$41</c:f>
              <c:strCache>
                <c:ptCount val="2"/>
                <c:pt idx="0">
                  <c:v>Admitted</c:v>
                </c:pt>
                <c:pt idx="1">
                  <c:v>Not Admitted</c:v>
                </c:pt>
              </c:strCache>
            </c:strRef>
          </c:cat>
          <c:val>
            <c:numRef>
              <c:f>'PIVOT REPORT'!$F$40:$F$41</c:f>
              <c:numCache>
                <c:formatCode>0</c:formatCode>
                <c:ptCount val="2"/>
                <c:pt idx="0">
                  <c:v>98</c:v>
                </c:pt>
                <c:pt idx="1">
                  <c:v>68</c:v>
                </c:pt>
              </c:numCache>
            </c:numRef>
          </c:val>
          <c:extLst>
            <c:ext xmlns:c15="http://schemas.microsoft.com/office/drawing/2012/chart" uri="{02D57815-91ED-43cb-92C2-25804820EDAC}">
              <c15:datalabelsRange>
                <c15:f>'PIVOT REPORT'!$F$40:$F$41</c15:f>
                <c15:dlblRangeCache>
                  <c:ptCount val="2"/>
                  <c:pt idx="0">
                    <c:v>59.04%</c:v>
                  </c:pt>
                  <c:pt idx="1">
                    <c:v>40.96%</c:v>
                  </c:pt>
                </c15:dlblRangeCache>
              </c15:datalabelsRange>
            </c:ext>
            <c:ext xmlns:c16="http://schemas.microsoft.com/office/drawing/2014/chart" uri="{C3380CC4-5D6E-409C-BE32-E72D297353CC}">
              <c16:uniqueId val="{00000000-5606-4C8B-AE32-6FAF68BD935A}"/>
            </c:ext>
          </c:extLst>
        </c:ser>
        <c:ser>
          <c:idx val="1"/>
          <c:order val="1"/>
          <c:tx>
            <c:strRef>
              <c:f>'PIVOT REPORT'!$F$40:$F$41</c:f>
              <c:strCache>
                <c:ptCount val="1"/>
                <c:pt idx="0">
                  <c:v>Count of Patient Admission Flag2</c:v>
                </c:pt>
              </c:strCache>
            </c:strRef>
          </c:tx>
          <c:spPr>
            <a:solidFill>
              <a:schemeClr val="accent2"/>
            </a:solidFill>
            <a:ln>
              <a:noFill/>
            </a:ln>
            <a:effectLst/>
          </c:spPr>
          <c:invertIfNegative val="0"/>
          <c:cat>
            <c:strRef>
              <c:f>'PIVOT REPORT'!$F$40:$F$41</c:f>
              <c:strCache>
                <c:ptCount val="2"/>
                <c:pt idx="0">
                  <c:v>Admitted</c:v>
                </c:pt>
                <c:pt idx="1">
                  <c:v>Not Admitted</c:v>
                </c:pt>
              </c:strCache>
            </c:strRef>
          </c:cat>
          <c:val>
            <c:numRef>
              <c:f>'PIVOT REPORT'!$F$40:$F$41</c:f>
              <c:numCache>
                <c:formatCode>0.00%</c:formatCode>
                <c:ptCount val="2"/>
                <c:pt idx="0">
                  <c:v>0.59036144578313254</c:v>
                </c:pt>
                <c:pt idx="1">
                  <c:v>0.40963855421686746</c:v>
                </c:pt>
              </c:numCache>
            </c:numRef>
          </c:val>
          <c:extLst>
            <c:ext xmlns:c16="http://schemas.microsoft.com/office/drawing/2014/chart" uri="{C3380CC4-5D6E-409C-BE32-E72D297353CC}">
              <c16:uniqueId val="{00000001-5606-4C8B-AE32-6FAF68BD935A}"/>
            </c:ext>
          </c:extLst>
        </c:ser>
        <c:dLbls>
          <c:showLegendKey val="0"/>
          <c:showVal val="0"/>
          <c:showCatName val="0"/>
          <c:showSerName val="0"/>
          <c:showPercent val="0"/>
          <c:showBubbleSize val="0"/>
        </c:dLbls>
        <c:gapWidth val="0"/>
        <c:axId val="252052511"/>
        <c:axId val="252049991"/>
      </c:barChart>
      <c:catAx>
        <c:axId val="252052511"/>
        <c:scaling>
          <c:orientation val="minMax"/>
        </c:scaling>
        <c:delete val="1"/>
        <c:axPos val="l"/>
        <c:numFmt formatCode="General" sourceLinked="1"/>
        <c:majorTickMark val="none"/>
        <c:minorTickMark val="none"/>
        <c:tickLblPos val="nextTo"/>
        <c:crossAx val="252049991"/>
        <c:crosses val="autoZero"/>
        <c:auto val="1"/>
        <c:lblAlgn val="ctr"/>
        <c:lblOffset val="100"/>
        <c:noMultiLvlLbl val="0"/>
      </c:catAx>
      <c:valAx>
        <c:axId val="252049991"/>
        <c:scaling>
          <c:orientation val="minMax"/>
        </c:scaling>
        <c:delete val="1"/>
        <c:axPos val="b"/>
        <c:numFmt formatCode="0" sourceLinked="1"/>
        <c:majorTickMark val="none"/>
        <c:minorTickMark val="none"/>
        <c:tickLblPos val="nextTo"/>
        <c:crossAx val="25205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699339541353488E-3"/>
          <c:y val="0.4942528735632184"/>
          <c:w val="0.9916666666666667"/>
          <c:h val="0.48256590731234078"/>
        </c:manualLayout>
      </c:layout>
      <c:areaChart>
        <c:grouping val="standard"/>
        <c:varyColors val="0"/>
        <c:ser>
          <c:idx val="0"/>
          <c:order val="0"/>
          <c:tx>
            <c:strRef>
              <c:f>'PIVOT REPORT'!$I$14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REPORT'!$H$15:$H$25</c:f>
              <c:strCache>
                <c:ptCount val="10"/>
                <c:pt idx="0">
                  <c:v>1-Oct</c:v>
                </c:pt>
                <c:pt idx="1">
                  <c:v>2-Oct</c:v>
                </c:pt>
                <c:pt idx="2">
                  <c:v>3-Oct</c:v>
                </c:pt>
                <c:pt idx="3">
                  <c:v>4-Oct</c:v>
                </c:pt>
                <c:pt idx="4">
                  <c:v>5-Oct</c:v>
                </c:pt>
                <c:pt idx="5">
                  <c:v>6-Oct</c:v>
                </c:pt>
                <c:pt idx="6">
                  <c:v>7-Oct</c:v>
                </c:pt>
                <c:pt idx="7">
                  <c:v>8-Oct</c:v>
                </c:pt>
                <c:pt idx="8">
                  <c:v>9-Oct</c:v>
                </c:pt>
                <c:pt idx="9">
                  <c:v>10-Oct</c:v>
                </c:pt>
              </c:strCache>
            </c:strRef>
          </c:cat>
          <c:val>
            <c:numRef>
              <c:f>'PIVOT REPORT'!$I$15:$I$25</c:f>
              <c:numCache>
                <c:formatCode>0.00</c:formatCode>
                <c:ptCount val="10"/>
                <c:pt idx="0">
                  <c:v>38.07692307692308</c:v>
                </c:pt>
                <c:pt idx="1">
                  <c:v>39.700000000000003</c:v>
                </c:pt>
                <c:pt idx="2">
                  <c:v>40.222222222222221</c:v>
                </c:pt>
                <c:pt idx="3">
                  <c:v>30.5</c:v>
                </c:pt>
                <c:pt idx="4">
                  <c:v>31.708333333333332</c:v>
                </c:pt>
                <c:pt idx="5">
                  <c:v>34.176470588235297</c:v>
                </c:pt>
                <c:pt idx="6">
                  <c:v>33.92307692307692</c:v>
                </c:pt>
                <c:pt idx="7">
                  <c:v>37.375</c:v>
                </c:pt>
                <c:pt idx="8">
                  <c:v>34.846153846153847</c:v>
                </c:pt>
                <c:pt idx="9">
                  <c:v>32.5</c:v>
                </c:pt>
              </c:numCache>
            </c:numRef>
          </c:val>
          <c:extLst>
            <c:ext xmlns:c16="http://schemas.microsoft.com/office/drawing/2014/chart" uri="{C3380CC4-5D6E-409C-BE32-E72D297353CC}">
              <c16:uniqueId val="{00000000-181A-4836-BD6E-A1F81DCD9AF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48289231"/>
        <c:axId val="448291391"/>
      </c:areaChart>
      <c:catAx>
        <c:axId val="4482892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448291391"/>
        <c:crosses val="autoZero"/>
        <c:auto val="1"/>
        <c:lblAlgn val="ctr"/>
        <c:lblOffset val="100"/>
        <c:noMultiLvlLbl val="0"/>
      </c:catAx>
      <c:valAx>
        <c:axId val="448291391"/>
        <c:scaling>
          <c:orientation val="minMax"/>
        </c:scaling>
        <c:delete val="1"/>
        <c:axPos val="l"/>
        <c:numFmt formatCode="0.00" sourceLinked="1"/>
        <c:majorTickMark val="out"/>
        <c:minorTickMark val="none"/>
        <c:tickLblPos val="nextTo"/>
        <c:crossAx val="448289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REPORT!PivotTable7</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REPORT'!$N$20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REPORT'!$M$21:$M$30</c:f>
              <c:strCache>
                <c:ptCount val="9"/>
                <c:pt idx="0">
                  <c:v>1-Oct</c:v>
                </c:pt>
                <c:pt idx="1">
                  <c:v>2-Oct</c:v>
                </c:pt>
                <c:pt idx="2">
                  <c:v>3-Oct</c:v>
                </c:pt>
                <c:pt idx="3">
                  <c:v>5-Oct</c:v>
                </c:pt>
                <c:pt idx="4">
                  <c:v>6-Oct</c:v>
                </c:pt>
                <c:pt idx="5">
                  <c:v>7-Oct</c:v>
                </c:pt>
                <c:pt idx="6">
                  <c:v>8-Oct</c:v>
                </c:pt>
                <c:pt idx="7">
                  <c:v>9-Oct</c:v>
                </c:pt>
                <c:pt idx="8">
                  <c:v>10-Oct</c:v>
                </c:pt>
              </c:strCache>
            </c:strRef>
          </c:cat>
          <c:val>
            <c:numRef>
              <c:f>'PIVOT REPORT'!$N$21:$N$30</c:f>
              <c:numCache>
                <c:formatCode>0.00</c:formatCode>
                <c:ptCount val="9"/>
                <c:pt idx="0">
                  <c:v>4.5</c:v>
                </c:pt>
                <c:pt idx="1">
                  <c:v>4.5</c:v>
                </c:pt>
                <c:pt idx="2">
                  <c:v>3.6666666666666665</c:v>
                </c:pt>
                <c:pt idx="3">
                  <c:v>4.5999999999999996</c:v>
                </c:pt>
                <c:pt idx="4">
                  <c:v>3.8333333333333335</c:v>
                </c:pt>
                <c:pt idx="5">
                  <c:v>3.5</c:v>
                </c:pt>
                <c:pt idx="6">
                  <c:v>6.666666666666667</c:v>
                </c:pt>
                <c:pt idx="7">
                  <c:v>7</c:v>
                </c:pt>
                <c:pt idx="8">
                  <c:v>10</c:v>
                </c:pt>
              </c:numCache>
            </c:numRef>
          </c:val>
          <c:extLst>
            <c:ext xmlns:c16="http://schemas.microsoft.com/office/drawing/2014/chart" uri="{C3380CC4-5D6E-409C-BE32-E72D297353CC}">
              <c16:uniqueId val="{00000000-978E-4CBD-BC83-0C72C7315FE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59819239"/>
        <c:axId val="259821759"/>
      </c:areaChart>
      <c:catAx>
        <c:axId val="2598192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9821759"/>
        <c:crosses val="autoZero"/>
        <c:auto val="1"/>
        <c:lblAlgn val="ctr"/>
        <c:lblOffset val="100"/>
        <c:noMultiLvlLbl val="0"/>
      </c:catAx>
      <c:valAx>
        <c:axId val="259821759"/>
        <c:scaling>
          <c:orientation val="minMax"/>
        </c:scaling>
        <c:delete val="1"/>
        <c:axPos val="l"/>
        <c:numFmt formatCode="0.00" sourceLinked="1"/>
        <c:majorTickMark val="out"/>
        <c:minorTickMark val="none"/>
        <c:tickLblPos val="nextTo"/>
        <c:crossAx val="259819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46813221265474"/>
          <c:y val="0.23696558763487896"/>
          <c:w val="0.8018285051616334"/>
          <c:h val="0.70747834260871412"/>
        </c:manualLayout>
      </c:layout>
      <c:areaChart>
        <c:grouping val="standard"/>
        <c:varyColors val="0"/>
        <c:ser>
          <c:idx val="0"/>
          <c:order val="0"/>
          <c:tx>
            <c:strRef>
              <c:f>'PIVOT REPORT'!$E$5</c:f>
              <c:strCache>
                <c:ptCount val="1"/>
                <c:pt idx="0">
                  <c:v>Total</c:v>
                </c:pt>
              </c:strCache>
            </c:strRef>
          </c:tx>
          <c:spPr>
            <a:solidFill>
              <a:schemeClr val="accent1"/>
            </a:solidFill>
            <a:ln>
              <a:noFill/>
            </a:ln>
            <a:effectLst/>
          </c:spPr>
          <c:cat>
            <c:strRef>
              <c:f>'PIVOT REPORT'!$D$6:$D$16</c:f>
              <c:strCache>
                <c:ptCount val="10"/>
                <c:pt idx="0">
                  <c:v>1-Oct</c:v>
                </c:pt>
                <c:pt idx="1">
                  <c:v>2-Oct</c:v>
                </c:pt>
                <c:pt idx="2">
                  <c:v>3-Oct</c:v>
                </c:pt>
                <c:pt idx="3">
                  <c:v>4-Oct</c:v>
                </c:pt>
                <c:pt idx="4">
                  <c:v>5-Oct</c:v>
                </c:pt>
                <c:pt idx="5">
                  <c:v>6-Oct</c:v>
                </c:pt>
                <c:pt idx="6">
                  <c:v>7-Oct</c:v>
                </c:pt>
                <c:pt idx="7">
                  <c:v>8-Oct</c:v>
                </c:pt>
                <c:pt idx="8">
                  <c:v>9-Oct</c:v>
                </c:pt>
                <c:pt idx="9">
                  <c:v>10-Oct</c:v>
                </c:pt>
              </c:strCache>
            </c:strRef>
          </c:cat>
          <c:val>
            <c:numRef>
              <c:f>'PIVOT REPORT'!$E$6:$E$16</c:f>
              <c:numCache>
                <c:formatCode>General</c:formatCode>
                <c:ptCount val="10"/>
                <c:pt idx="0">
                  <c:v>13</c:v>
                </c:pt>
                <c:pt idx="1">
                  <c:v>20</c:v>
                </c:pt>
                <c:pt idx="2">
                  <c:v>18</c:v>
                </c:pt>
                <c:pt idx="3">
                  <c:v>14</c:v>
                </c:pt>
                <c:pt idx="4">
                  <c:v>24</c:v>
                </c:pt>
                <c:pt idx="5">
                  <c:v>17</c:v>
                </c:pt>
                <c:pt idx="6">
                  <c:v>13</c:v>
                </c:pt>
                <c:pt idx="7">
                  <c:v>24</c:v>
                </c:pt>
                <c:pt idx="8">
                  <c:v>13</c:v>
                </c:pt>
                <c:pt idx="9">
                  <c:v>10</c:v>
                </c:pt>
              </c:numCache>
            </c:numRef>
          </c:val>
          <c:extLst>
            <c:ext xmlns:c16="http://schemas.microsoft.com/office/drawing/2014/chart" uri="{C3380CC4-5D6E-409C-BE32-E72D297353CC}">
              <c16:uniqueId val="{00000000-9570-4A00-8472-90D34FB035C1}"/>
            </c:ext>
          </c:extLst>
        </c:ser>
        <c:dLbls>
          <c:showLegendKey val="0"/>
          <c:showVal val="0"/>
          <c:showCatName val="0"/>
          <c:showSerName val="0"/>
          <c:showPercent val="0"/>
          <c:showBubbleSize val="0"/>
        </c:dLbls>
        <c:axId val="261972111"/>
        <c:axId val="261964191"/>
      </c:areaChart>
      <c:catAx>
        <c:axId val="261972111"/>
        <c:scaling>
          <c:orientation val="minMax"/>
        </c:scaling>
        <c:delete val="1"/>
        <c:axPos val="b"/>
        <c:numFmt formatCode="General" sourceLinked="1"/>
        <c:majorTickMark val="out"/>
        <c:minorTickMark val="none"/>
        <c:tickLblPos val="nextTo"/>
        <c:crossAx val="261964191"/>
        <c:crosses val="autoZero"/>
        <c:auto val="1"/>
        <c:lblAlgn val="ctr"/>
        <c:lblOffset val="100"/>
        <c:noMultiLvlLbl val="0"/>
      </c:catAx>
      <c:valAx>
        <c:axId val="261964191"/>
        <c:scaling>
          <c:orientation val="minMax"/>
        </c:scaling>
        <c:delete val="1"/>
        <c:axPos val="l"/>
        <c:numFmt formatCode="General" sourceLinked="1"/>
        <c:majorTickMark val="none"/>
        <c:minorTickMark val="none"/>
        <c:tickLblPos val="nextTo"/>
        <c:crossAx val="26197211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699339541353488E-3"/>
          <c:y val="0.4942528735632184"/>
          <c:w val="0.9916666666666667"/>
          <c:h val="0.48256590731234078"/>
        </c:manualLayout>
      </c:layout>
      <c:areaChart>
        <c:grouping val="standard"/>
        <c:varyColors val="0"/>
        <c:ser>
          <c:idx val="0"/>
          <c:order val="0"/>
          <c:tx>
            <c:strRef>
              <c:f>'PIVOT REPORT'!$I$14</c:f>
              <c:strCache>
                <c:ptCount val="1"/>
                <c:pt idx="0">
                  <c:v>Total</c:v>
                </c:pt>
              </c:strCache>
            </c:strRef>
          </c:tx>
          <c:spPr>
            <a:solidFill>
              <a:schemeClr val="accent1"/>
            </a:solidFill>
            <a:ln>
              <a:noFill/>
            </a:ln>
            <a:effectLst/>
          </c:spPr>
          <c:cat>
            <c:strRef>
              <c:f>'PIVOT REPORT'!$H$15:$H$25</c:f>
              <c:strCache>
                <c:ptCount val="10"/>
                <c:pt idx="0">
                  <c:v>1-Oct</c:v>
                </c:pt>
                <c:pt idx="1">
                  <c:v>2-Oct</c:v>
                </c:pt>
                <c:pt idx="2">
                  <c:v>3-Oct</c:v>
                </c:pt>
                <c:pt idx="3">
                  <c:v>4-Oct</c:v>
                </c:pt>
                <c:pt idx="4">
                  <c:v>5-Oct</c:v>
                </c:pt>
                <c:pt idx="5">
                  <c:v>6-Oct</c:v>
                </c:pt>
                <c:pt idx="6">
                  <c:v>7-Oct</c:v>
                </c:pt>
                <c:pt idx="7">
                  <c:v>8-Oct</c:v>
                </c:pt>
                <c:pt idx="8">
                  <c:v>9-Oct</c:v>
                </c:pt>
                <c:pt idx="9">
                  <c:v>10-Oct</c:v>
                </c:pt>
              </c:strCache>
            </c:strRef>
          </c:cat>
          <c:val>
            <c:numRef>
              <c:f>'PIVOT REPORT'!$I$15:$I$25</c:f>
              <c:numCache>
                <c:formatCode>0.00</c:formatCode>
                <c:ptCount val="10"/>
                <c:pt idx="0">
                  <c:v>38.07692307692308</c:v>
                </c:pt>
                <c:pt idx="1">
                  <c:v>39.700000000000003</c:v>
                </c:pt>
                <c:pt idx="2">
                  <c:v>40.222222222222221</c:v>
                </c:pt>
                <c:pt idx="3">
                  <c:v>30.5</c:v>
                </c:pt>
                <c:pt idx="4">
                  <c:v>31.708333333333332</c:v>
                </c:pt>
                <c:pt idx="5">
                  <c:v>34.176470588235297</c:v>
                </c:pt>
                <c:pt idx="6">
                  <c:v>33.92307692307692</c:v>
                </c:pt>
                <c:pt idx="7">
                  <c:v>37.375</c:v>
                </c:pt>
                <c:pt idx="8">
                  <c:v>34.846153846153847</c:v>
                </c:pt>
                <c:pt idx="9">
                  <c:v>32.5</c:v>
                </c:pt>
              </c:numCache>
            </c:numRef>
          </c:val>
          <c:extLst>
            <c:ext xmlns:c16="http://schemas.microsoft.com/office/drawing/2014/chart" uri="{C3380CC4-5D6E-409C-BE32-E72D297353CC}">
              <c16:uniqueId val="{00000000-0512-4629-A60C-EC5E8E75513B}"/>
            </c:ext>
          </c:extLst>
        </c:ser>
        <c:dLbls>
          <c:showLegendKey val="0"/>
          <c:showVal val="0"/>
          <c:showCatName val="0"/>
          <c:showSerName val="0"/>
          <c:showPercent val="0"/>
          <c:showBubbleSize val="0"/>
        </c:dLbls>
        <c:axId val="448289231"/>
        <c:axId val="448291391"/>
      </c:areaChart>
      <c:catAx>
        <c:axId val="448289231"/>
        <c:scaling>
          <c:orientation val="minMax"/>
        </c:scaling>
        <c:delete val="1"/>
        <c:axPos val="b"/>
        <c:numFmt formatCode="General" sourceLinked="1"/>
        <c:majorTickMark val="out"/>
        <c:minorTickMark val="none"/>
        <c:tickLblPos val="nextTo"/>
        <c:crossAx val="448291391"/>
        <c:crosses val="autoZero"/>
        <c:auto val="1"/>
        <c:lblAlgn val="ctr"/>
        <c:lblOffset val="100"/>
        <c:noMultiLvlLbl val="0"/>
      </c:catAx>
      <c:valAx>
        <c:axId val="448291391"/>
        <c:scaling>
          <c:orientation val="minMax"/>
        </c:scaling>
        <c:delete val="1"/>
        <c:axPos val="l"/>
        <c:numFmt formatCode="0.00" sourceLinked="1"/>
        <c:majorTickMark val="none"/>
        <c:minorTickMark val="none"/>
        <c:tickLblPos val="nextTo"/>
        <c:crossAx val="44828923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8056539584733E-3"/>
          <c:y val="9.2598160062533803E-3"/>
          <c:w val="0.99722222222222223"/>
          <c:h val="0.9907407407407407"/>
        </c:manualLayout>
      </c:layout>
      <c:areaChart>
        <c:grouping val="standard"/>
        <c:varyColors val="0"/>
        <c:ser>
          <c:idx val="0"/>
          <c:order val="0"/>
          <c:tx>
            <c:strRef>
              <c:f>'PIVOT REPORT'!$N$20</c:f>
              <c:strCache>
                <c:ptCount val="1"/>
                <c:pt idx="0">
                  <c:v>Total</c:v>
                </c:pt>
              </c:strCache>
            </c:strRef>
          </c:tx>
          <c:spPr>
            <a:solidFill>
              <a:schemeClr val="accent1"/>
            </a:solidFill>
            <a:ln>
              <a:noFill/>
            </a:ln>
            <a:effectLst/>
          </c:spPr>
          <c:cat>
            <c:strRef>
              <c:f>'PIVOT REPORT'!$M$21:$M$30</c:f>
              <c:strCache>
                <c:ptCount val="9"/>
                <c:pt idx="0">
                  <c:v>1-Oct</c:v>
                </c:pt>
                <c:pt idx="1">
                  <c:v>2-Oct</c:v>
                </c:pt>
                <c:pt idx="2">
                  <c:v>3-Oct</c:v>
                </c:pt>
                <c:pt idx="3">
                  <c:v>5-Oct</c:v>
                </c:pt>
                <c:pt idx="4">
                  <c:v>6-Oct</c:v>
                </c:pt>
                <c:pt idx="5">
                  <c:v>7-Oct</c:v>
                </c:pt>
                <c:pt idx="6">
                  <c:v>8-Oct</c:v>
                </c:pt>
                <c:pt idx="7">
                  <c:v>9-Oct</c:v>
                </c:pt>
                <c:pt idx="8">
                  <c:v>10-Oct</c:v>
                </c:pt>
              </c:strCache>
            </c:strRef>
          </c:cat>
          <c:val>
            <c:numRef>
              <c:f>'PIVOT REPORT'!$N$21:$N$30</c:f>
              <c:numCache>
                <c:formatCode>0.00</c:formatCode>
                <c:ptCount val="9"/>
                <c:pt idx="0">
                  <c:v>4.5</c:v>
                </c:pt>
                <c:pt idx="1">
                  <c:v>4.5</c:v>
                </c:pt>
                <c:pt idx="2">
                  <c:v>3.6666666666666665</c:v>
                </c:pt>
                <c:pt idx="3">
                  <c:v>4.5999999999999996</c:v>
                </c:pt>
                <c:pt idx="4">
                  <c:v>3.8333333333333335</c:v>
                </c:pt>
                <c:pt idx="5">
                  <c:v>3.5</c:v>
                </c:pt>
                <c:pt idx="6">
                  <c:v>6.666666666666667</c:v>
                </c:pt>
                <c:pt idx="7">
                  <c:v>7</c:v>
                </c:pt>
                <c:pt idx="8">
                  <c:v>10</c:v>
                </c:pt>
              </c:numCache>
            </c:numRef>
          </c:val>
          <c:extLst>
            <c:ext xmlns:c16="http://schemas.microsoft.com/office/drawing/2014/chart" uri="{C3380CC4-5D6E-409C-BE32-E72D297353CC}">
              <c16:uniqueId val="{00000000-6EEA-48D6-8F81-3CB42C4FE202}"/>
            </c:ext>
          </c:extLst>
        </c:ser>
        <c:dLbls>
          <c:showLegendKey val="0"/>
          <c:showVal val="0"/>
          <c:showCatName val="0"/>
          <c:showSerName val="0"/>
          <c:showPercent val="0"/>
          <c:showBubbleSize val="0"/>
        </c:dLbls>
        <c:axId val="259819239"/>
        <c:axId val="259821759"/>
      </c:areaChart>
      <c:catAx>
        <c:axId val="259819239"/>
        <c:scaling>
          <c:orientation val="minMax"/>
        </c:scaling>
        <c:delete val="1"/>
        <c:axPos val="b"/>
        <c:numFmt formatCode="General" sourceLinked="1"/>
        <c:majorTickMark val="out"/>
        <c:minorTickMark val="none"/>
        <c:tickLblPos val="nextTo"/>
        <c:crossAx val="259821759"/>
        <c:crosses val="autoZero"/>
        <c:auto val="1"/>
        <c:lblAlgn val="ctr"/>
        <c:lblOffset val="100"/>
        <c:noMultiLvlLbl val="0"/>
      </c:catAx>
      <c:valAx>
        <c:axId val="259821759"/>
        <c:scaling>
          <c:orientation val="minMax"/>
        </c:scaling>
        <c:delete val="1"/>
        <c:axPos val="l"/>
        <c:numFmt formatCode="0.00" sourceLinked="1"/>
        <c:majorTickMark val="none"/>
        <c:minorTickMark val="none"/>
        <c:tickLblPos val="nextTo"/>
        <c:crossAx val="259819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60038650465865E-3"/>
          <c:y val="0"/>
          <c:w val="0.98406390705051705"/>
          <c:h val="0.8166794009442504"/>
        </c:manualLayout>
      </c:layout>
      <c:barChart>
        <c:barDir val="col"/>
        <c:grouping val="clustered"/>
        <c:varyColors val="0"/>
        <c:ser>
          <c:idx val="0"/>
          <c:order val="0"/>
          <c:tx>
            <c:strRef>
              <c:f>'PIVOT REPORT'!$E$57</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4216-4416-A1AC-BE5C5AC2BC99}"/>
              </c:ext>
            </c:extLst>
          </c:dPt>
          <c:dLbls>
            <c:dLbl>
              <c:idx val="0"/>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16-4416-A1AC-BE5C5AC2BC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REPORT'!$D$58:$D$66</c:f>
              <c:strCache>
                <c:ptCount val="8"/>
                <c:pt idx="0">
                  <c:v>0-09</c:v>
                </c:pt>
                <c:pt idx="1">
                  <c:v>10-19</c:v>
                </c:pt>
                <c:pt idx="2">
                  <c:v>20-29</c:v>
                </c:pt>
                <c:pt idx="3">
                  <c:v>30-39</c:v>
                </c:pt>
                <c:pt idx="4">
                  <c:v>40-49</c:v>
                </c:pt>
                <c:pt idx="5">
                  <c:v>50-59</c:v>
                </c:pt>
                <c:pt idx="6">
                  <c:v>60-69</c:v>
                </c:pt>
                <c:pt idx="7">
                  <c:v>70-79</c:v>
                </c:pt>
              </c:strCache>
            </c:strRef>
          </c:cat>
          <c:val>
            <c:numRef>
              <c:f>'PIVOT REPORT'!$E$58:$E$66</c:f>
              <c:numCache>
                <c:formatCode>0</c:formatCode>
                <c:ptCount val="8"/>
                <c:pt idx="0">
                  <c:v>23</c:v>
                </c:pt>
                <c:pt idx="1">
                  <c:v>22</c:v>
                </c:pt>
                <c:pt idx="2">
                  <c:v>19</c:v>
                </c:pt>
                <c:pt idx="3">
                  <c:v>16</c:v>
                </c:pt>
                <c:pt idx="4">
                  <c:v>18</c:v>
                </c:pt>
                <c:pt idx="5">
                  <c:v>24</c:v>
                </c:pt>
                <c:pt idx="6">
                  <c:v>24</c:v>
                </c:pt>
                <c:pt idx="7">
                  <c:v>20</c:v>
                </c:pt>
              </c:numCache>
            </c:numRef>
          </c:val>
          <c:extLst>
            <c:ext xmlns:c16="http://schemas.microsoft.com/office/drawing/2014/chart" uri="{C3380CC4-5D6E-409C-BE32-E72D297353CC}">
              <c16:uniqueId val="{00000000-4216-4416-A1AC-BE5C5AC2BC99}"/>
            </c:ext>
          </c:extLst>
        </c:ser>
        <c:dLbls>
          <c:showLegendKey val="0"/>
          <c:showVal val="0"/>
          <c:showCatName val="0"/>
          <c:showSerName val="0"/>
          <c:showPercent val="0"/>
          <c:showBubbleSize val="0"/>
        </c:dLbls>
        <c:gapWidth val="219"/>
        <c:overlap val="-27"/>
        <c:axId val="486342695"/>
        <c:axId val="486350975"/>
      </c:barChart>
      <c:catAx>
        <c:axId val="486342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86350975"/>
        <c:crosses val="autoZero"/>
        <c:auto val="1"/>
        <c:lblAlgn val="ctr"/>
        <c:lblOffset val="100"/>
        <c:noMultiLvlLbl val="0"/>
      </c:catAx>
      <c:valAx>
        <c:axId val="486350975"/>
        <c:scaling>
          <c:orientation val="minMax"/>
        </c:scaling>
        <c:delete val="1"/>
        <c:axPos val="l"/>
        <c:numFmt formatCode="0" sourceLinked="1"/>
        <c:majorTickMark val="none"/>
        <c:minorTickMark val="none"/>
        <c:tickLblPos val="nextTo"/>
        <c:crossAx val="486342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REPORT!PivotTable10</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33986139707140356"/>
          <c:y val="0.10185185185185185"/>
          <c:w val="0.35389647721923595"/>
          <c:h val="0.41849664625255178"/>
        </c:manualLayout>
      </c:layout>
      <c:pieChart>
        <c:varyColors val="1"/>
        <c:ser>
          <c:idx val="0"/>
          <c:order val="0"/>
          <c:tx>
            <c:strRef>
              <c:f>'PIVOT REPORT'!$D$73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A1B-4D7A-B87E-0F9ED84DD22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A1B-4D7A-B87E-0F9ED84DD22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REPORT'!$C$74:$C$76</c:f>
              <c:strCache>
                <c:ptCount val="2"/>
                <c:pt idx="0">
                  <c:v>Delay</c:v>
                </c:pt>
                <c:pt idx="1">
                  <c:v>Ontime</c:v>
                </c:pt>
              </c:strCache>
            </c:strRef>
          </c:cat>
          <c:val>
            <c:numRef>
              <c:f>'PIVOT REPORT'!$D$74:$D$76</c:f>
              <c:numCache>
                <c:formatCode>0</c:formatCode>
                <c:ptCount val="2"/>
                <c:pt idx="0">
                  <c:v>101</c:v>
                </c:pt>
                <c:pt idx="1">
                  <c:v>65</c:v>
                </c:pt>
              </c:numCache>
            </c:numRef>
          </c:val>
          <c:extLst>
            <c:ext xmlns:c16="http://schemas.microsoft.com/office/drawing/2014/chart" uri="{C3380CC4-5D6E-409C-BE32-E72D297353CC}">
              <c16:uniqueId val="{00000004-9A1B-4D7A-B87E-0F9ED84DD22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36568490876689264"/>
          <c:y val="3.2985564304461944E-2"/>
          <c:w val="0.29358068252124031"/>
          <c:h val="6.36585010207057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REPORT!PivotTable11</c:name>
    <c:fmtId val="42"/>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0940603649795295"/>
          <c:y val="0.1748962061560487"/>
          <c:w val="0.46388888888888891"/>
          <c:h val="0.77314814814814814"/>
        </c:manualLayout>
      </c:layout>
      <c:doughnutChart>
        <c:varyColors val="1"/>
        <c:ser>
          <c:idx val="0"/>
          <c:order val="0"/>
          <c:tx>
            <c:strRef>
              <c:f>'PIVOT REPORT'!$B$79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8CE-4A59-8BE4-3A13E9862A4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8CE-4A59-8BE4-3A13E9862A4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Female</c:v>
                </c:pt>
                <c:pt idx="1">
                  <c:v>Male</c:v>
                </c:pt>
              </c:strCache>
            </c:strRef>
          </c:cat>
          <c:val>
            <c:numRef>
              <c:f>'PIVOT REPORT'!$B$80:$B$82</c:f>
              <c:numCache>
                <c:formatCode>0.00</c:formatCode>
                <c:ptCount val="2"/>
                <c:pt idx="0">
                  <c:v>74</c:v>
                </c:pt>
                <c:pt idx="1">
                  <c:v>92</c:v>
                </c:pt>
              </c:numCache>
            </c:numRef>
          </c:val>
          <c:extLst>
            <c:ext xmlns:c16="http://schemas.microsoft.com/office/drawing/2014/chart" uri="{C3380CC4-5D6E-409C-BE32-E72D297353CC}">
              <c16:uniqueId val="{00000004-58CE-4A59-8BE4-3A13E9862A4B}"/>
            </c:ext>
          </c:extLst>
        </c:ser>
        <c:dLbls>
          <c:showLegendKey val="0"/>
          <c:showVal val="0"/>
          <c:showCatName val="0"/>
          <c:showSerName val="0"/>
          <c:showPercent val="1"/>
          <c:showBubbleSize val="0"/>
          <c:showLeaderLines val="1"/>
        </c:dLbls>
        <c:firstSliceAng val="0"/>
        <c:holeSize val="36"/>
      </c:doughnutChart>
      <c:spPr>
        <a:noFill/>
        <a:ln>
          <a:noFill/>
        </a:ln>
        <a:effectLst/>
      </c:spPr>
    </c:plotArea>
    <c:legend>
      <c:legendPos val="r"/>
      <c:layout>
        <c:manualLayout>
          <c:xMode val="edge"/>
          <c:yMode val="edge"/>
          <c:x val="0.3153902909595846"/>
          <c:y val="4.1676210928179434E-2"/>
          <c:w val="0.43578695820812324"/>
          <c:h val="0.207238263953824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99849617960766"/>
          <c:y val="9.2878537341866338E-2"/>
          <c:w val="0.67769689931943533"/>
          <c:h val="0.86803761447524408"/>
        </c:manualLayout>
      </c:layout>
      <c:barChart>
        <c:barDir val="bar"/>
        <c:grouping val="clustered"/>
        <c:varyColors val="0"/>
        <c:ser>
          <c:idx val="0"/>
          <c:order val="0"/>
          <c:tx>
            <c:strRef>
              <c:f>'PIVOT REPORT'!$B$88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REPORT'!$A$89:$A$97</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REPORT'!$B$89:$B$97</c:f>
              <c:numCache>
                <c:formatCode>0</c:formatCode>
                <c:ptCount val="8"/>
                <c:pt idx="0">
                  <c:v>1</c:v>
                </c:pt>
                <c:pt idx="1">
                  <c:v>2</c:v>
                </c:pt>
                <c:pt idx="2">
                  <c:v>4</c:v>
                </c:pt>
                <c:pt idx="3">
                  <c:v>4</c:v>
                </c:pt>
                <c:pt idx="4">
                  <c:v>6</c:v>
                </c:pt>
                <c:pt idx="5">
                  <c:v>24</c:v>
                </c:pt>
                <c:pt idx="6">
                  <c:v>36</c:v>
                </c:pt>
                <c:pt idx="7">
                  <c:v>89</c:v>
                </c:pt>
              </c:numCache>
            </c:numRef>
          </c:val>
          <c:extLst>
            <c:ext xmlns:c16="http://schemas.microsoft.com/office/drawing/2014/chart" uri="{C3380CC4-5D6E-409C-BE32-E72D297353CC}">
              <c16:uniqueId val="{00000000-F255-46BB-A3F4-C9D5CC984F52}"/>
            </c:ext>
          </c:extLst>
        </c:ser>
        <c:dLbls>
          <c:showLegendKey val="0"/>
          <c:showVal val="0"/>
          <c:showCatName val="0"/>
          <c:showSerName val="0"/>
          <c:showPercent val="0"/>
          <c:showBubbleSize val="0"/>
        </c:dLbls>
        <c:gapWidth val="29"/>
        <c:axId val="639400687"/>
        <c:axId val="639405007"/>
      </c:barChart>
      <c:catAx>
        <c:axId val="63940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39405007"/>
        <c:crosses val="autoZero"/>
        <c:auto val="1"/>
        <c:lblAlgn val="ctr"/>
        <c:lblOffset val="100"/>
        <c:noMultiLvlLbl val="0"/>
      </c:catAx>
      <c:valAx>
        <c:axId val="639405007"/>
        <c:scaling>
          <c:orientation val="minMax"/>
        </c:scaling>
        <c:delete val="1"/>
        <c:axPos val="b"/>
        <c:numFmt formatCode="0" sourceLinked="1"/>
        <c:majorTickMark val="none"/>
        <c:minorTickMark val="none"/>
        <c:tickLblPos val="nextTo"/>
        <c:crossAx val="63940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excel.xlsx]PIVOT REPORT!PivotTable5</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238783240632199E-2"/>
          <c:y val="4.7125737633395011E-2"/>
          <c:w val="0.89402679708177746"/>
          <c:h val="0.80603295676291498"/>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REPORT'!$D$6:$D$16</c:f>
              <c:strCache>
                <c:ptCount val="10"/>
                <c:pt idx="0">
                  <c:v>1-Oct</c:v>
                </c:pt>
                <c:pt idx="1">
                  <c:v>2-Oct</c:v>
                </c:pt>
                <c:pt idx="2">
                  <c:v>3-Oct</c:v>
                </c:pt>
                <c:pt idx="3">
                  <c:v>4-Oct</c:v>
                </c:pt>
                <c:pt idx="4">
                  <c:v>5-Oct</c:v>
                </c:pt>
                <c:pt idx="5">
                  <c:v>6-Oct</c:v>
                </c:pt>
                <c:pt idx="6">
                  <c:v>7-Oct</c:v>
                </c:pt>
                <c:pt idx="7">
                  <c:v>8-Oct</c:v>
                </c:pt>
                <c:pt idx="8">
                  <c:v>9-Oct</c:v>
                </c:pt>
                <c:pt idx="9">
                  <c:v>10-Oct</c:v>
                </c:pt>
              </c:strCache>
            </c:strRef>
          </c:cat>
          <c:val>
            <c:numRef>
              <c:f>'PIVOT REPORT'!$E$6:$E$16</c:f>
              <c:numCache>
                <c:formatCode>General</c:formatCode>
                <c:ptCount val="10"/>
                <c:pt idx="0">
                  <c:v>13</c:v>
                </c:pt>
                <c:pt idx="1">
                  <c:v>20</c:v>
                </c:pt>
                <c:pt idx="2">
                  <c:v>18</c:v>
                </c:pt>
                <c:pt idx="3">
                  <c:v>14</c:v>
                </c:pt>
                <c:pt idx="4">
                  <c:v>24</c:v>
                </c:pt>
                <c:pt idx="5">
                  <c:v>17</c:v>
                </c:pt>
                <c:pt idx="6">
                  <c:v>13</c:v>
                </c:pt>
                <c:pt idx="7">
                  <c:v>24</c:v>
                </c:pt>
                <c:pt idx="8">
                  <c:v>13</c:v>
                </c:pt>
                <c:pt idx="9">
                  <c:v>10</c:v>
                </c:pt>
              </c:numCache>
            </c:numRef>
          </c:val>
          <c:extLst>
            <c:ext xmlns:c16="http://schemas.microsoft.com/office/drawing/2014/chart" uri="{C3380CC4-5D6E-409C-BE32-E72D297353CC}">
              <c16:uniqueId val="{00000000-EAC4-48D4-BB22-F91BCC83C7E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61972111"/>
        <c:axId val="261964191"/>
      </c:areaChart>
      <c:catAx>
        <c:axId val="2619721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crossAx val="261964191"/>
        <c:crosses val="autoZero"/>
        <c:auto val="1"/>
        <c:lblAlgn val="ctr"/>
        <c:lblOffset val="100"/>
        <c:noMultiLvlLbl val="0"/>
      </c:catAx>
      <c:valAx>
        <c:axId val="261964191"/>
        <c:scaling>
          <c:orientation val="minMax"/>
        </c:scaling>
        <c:delete val="1"/>
        <c:axPos val="l"/>
        <c:numFmt formatCode="General" sourceLinked="1"/>
        <c:majorTickMark val="out"/>
        <c:minorTickMark val="none"/>
        <c:tickLblPos val="nextTo"/>
        <c:crossAx val="261972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1"/>
      </a:solidFill>
      <a:round/>
    </a:ln>
    <a:effectLst/>
  </c:spPr>
  <c:txPr>
    <a:bodyPr/>
    <a:lstStyle/>
    <a:p>
      <a:pPr>
        <a:defRPr lang="en-US" sz="900" b="0" i="0" u="none" strike="noStrike" kern="1200" baseline="0">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Daily no. of Patient'!A1"/><Relationship Id="rId18" Type="http://schemas.openxmlformats.org/officeDocument/2006/relationships/chart" Target="../charts/chart4.xml"/><Relationship Id="rId3" Type="http://schemas.openxmlformats.org/officeDocument/2006/relationships/image" Target="../media/image2.png"/><Relationship Id="rId21" Type="http://schemas.openxmlformats.org/officeDocument/2006/relationships/chart" Target="../charts/chart6.xml"/><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hyperlink" Target="#'Satisfaction score daily trends'!A1"/><Relationship Id="rId2" Type="http://schemas.microsoft.com/office/2007/relationships/hdphoto" Target="../media/hdphoto1.wdp"/><Relationship Id="rId16" Type="http://schemas.openxmlformats.org/officeDocument/2006/relationships/chart" Target="../charts/chart3.xml"/><Relationship Id="rId20"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Average Wait time daily trend'!A1"/><Relationship Id="rId23" Type="http://schemas.openxmlformats.org/officeDocument/2006/relationships/chart" Target="../charts/chart8.xml"/><Relationship Id="rId10" Type="http://schemas.openxmlformats.org/officeDocument/2006/relationships/image" Target="../media/image9.svg"/><Relationship Id="rId19" Type="http://schemas.openxmlformats.org/officeDocument/2006/relationships/image" Target="../media/image12.emf"/><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chart" Target="../charts/chart2.xml"/><Relationship Id="rId22"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5.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3</xdr:col>
      <xdr:colOff>19050</xdr:colOff>
      <xdr:row>45</xdr:row>
      <xdr:rowOff>76199</xdr:rowOff>
    </xdr:from>
    <xdr:to>
      <xdr:col>3</xdr:col>
      <xdr:colOff>2190749</xdr:colOff>
      <xdr:row>48</xdr:row>
      <xdr:rowOff>171450</xdr:rowOff>
    </xdr:to>
    <xdr:graphicFrame macro="">
      <xdr:nvGraphicFramePr>
        <xdr:cNvPr id="6" name="Chart 5">
          <a:extLst>
            <a:ext uri="{FF2B5EF4-FFF2-40B4-BE49-F238E27FC236}">
              <a16:creationId xmlns:a16="http://schemas.microsoft.com/office/drawing/2014/main" id="{C9CE87A7-DAC1-2C2C-E055-4FB2E3AE5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65314</xdr:colOff>
      <xdr:row>0</xdr:row>
      <xdr:rowOff>59872</xdr:rowOff>
    </xdr:from>
    <xdr:to>
      <xdr:col>5</xdr:col>
      <xdr:colOff>223157</xdr:colOff>
      <xdr:row>2</xdr:row>
      <xdr:rowOff>174172</xdr:rowOff>
    </xdr:to>
    <xdr:sp macro="" textlink="">
      <xdr:nvSpPr>
        <xdr:cNvPr id="2" name="Rectangle: Rounded Corners 1">
          <a:extLst>
            <a:ext uri="{FF2B5EF4-FFF2-40B4-BE49-F238E27FC236}">
              <a16:creationId xmlns:a16="http://schemas.microsoft.com/office/drawing/2014/main" id="{A452C3EA-F0EF-2A3B-A9A6-E2D0A729B3C8}"/>
            </a:ext>
          </a:extLst>
        </xdr:cNvPr>
        <xdr:cNvSpPr/>
      </xdr:nvSpPr>
      <xdr:spPr>
        <a:xfrm>
          <a:off x="65314" y="59872"/>
          <a:ext cx="3205843" cy="495300"/>
        </a:xfrm>
        <a:prstGeom prst="roundRect">
          <a:avLst>
            <a:gd name="adj" fmla="val 21063"/>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5</xdr:col>
      <xdr:colOff>272143</xdr:colOff>
      <xdr:row>0</xdr:row>
      <xdr:rowOff>65315</xdr:rowOff>
    </xdr:from>
    <xdr:to>
      <xdr:col>7</xdr:col>
      <xdr:colOff>97972</xdr:colOff>
      <xdr:row>2</xdr:row>
      <xdr:rowOff>179615</xdr:rowOff>
    </xdr:to>
    <xdr:sp macro="" textlink="">
      <xdr:nvSpPr>
        <xdr:cNvPr id="3" name="Rectangle: Rounded Corners 2">
          <a:extLst>
            <a:ext uri="{FF2B5EF4-FFF2-40B4-BE49-F238E27FC236}">
              <a16:creationId xmlns:a16="http://schemas.microsoft.com/office/drawing/2014/main" id="{A74F2EA9-967D-E61C-0E3C-F681C53A66CC}"/>
            </a:ext>
          </a:extLst>
        </xdr:cNvPr>
        <xdr:cNvSpPr/>
      </xdr:nvSpPr>
      <xdr:spPr>
        <a:xfrm>
          <a:off x="3320143" y="65315"/>
          <a:ext cx="1045029" cy="495300"/>
        </a:xfrm>
        <a:prstGeom prst="roundRect">
          <a:avLst>
            <a:gd name="adj" fmla="val 21063"/>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7</xdr:col>
      <xdr:colOff>146956</xdr:colOff>
      <xdr:row>0</xdr:row>
      <xdr:rowOff>70758</xdr:rowOff>
    </xdr:from>
    <xdr:to>
      <xdr:col>9</xdr:col>
      <xdr:colOff>495300</xdr:colOff>
      <xdr:row>9</xdr:row>
      <xdr:rowOff>38100</xdr:rowOff>
    </xdr:to>
    <xdr:sp macro="" textlink="">
      <xdr:nvSpPr>
        <xdr:cNvPr id="4" name="Rectangle: Rounded Corners 3">
          <a:extLst>
            <a:ext uri="{FF2B5EF4-FFF2-40B4-BE49-F238E27FC236}">
              <a16:creationId xmlns:a16="http://schemas.microsoft.com/office/drawing/2014/main" id="{9C4C3E5D-766A-70FD-CCFF-07E4FFE02912}"/>
            </a:ext>
          </a:extLst>
        </xdr:cNvPr>
        <xdr:cNvSpPr/>
      </xdr:nvSpPr>
      <xdr:spPr>
        <a:xfrm>
          <a:off x="4414156" y="70758"/>
          <a:ext cx="1567544" cy="1681842"/>
        </a:xfrm>
        <a:prstGeom prst="roundRect">
          <a:avLst>
            <a:gd name="adj" fmla="val 9906"/>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87087</xdr:colOff>
      <xdr:row>3</xdr:row>
      <xdr:rowOff>32656</xdr:rowOff>
    </xdr:from>
    <xdr:to>
      <xdr:col>1</xdr:col>
      <xdr:colOff>152401</xdr:colOff>
      <xdr:row>20</xdr:row>
      <xdr:rowOff>54427</xdr:rowOff>
    </xdr:to>
    <xdr:sp macro="" textlink="">
      <xdr:nvSpPr>
        <xdr:cNvPr id="6" name="Rectangle: Rounded Corners 5">
          <a:extLst>
            <a:ext uri="{FF2B5EF4-FFF2-40B4-BE49-F238E27FC236}">
              <a16:creationId xmlns:a16="http://schemas.microsoft.com/office/drawing/2014/main" id="{2FB5F0EC-5FD2-821A-5F11-F6966A6C9CA5}"/>
            </a:ext>
          </a:extLst>
        </xdr:cNvPr>
        <xdr:cNvSpPr/>
      </xdr:nvSpPr>
      <xdr:spPr>
        <a:xfrm>
          <a:off x="87087" y="604156"/>
          <a:ext cx="674914" cy="3260271"/>
        </a:xfrm>
        <a:prstGeom prst="roundRect">
          <a:avLst>
            <a:gd name="adj" fmla="val 7379"/>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206826</xdr:colOff>
      <xdr:row>3</xdr:row>
      <xdr:rowOff>38098</xdr:rowOff>
    </xdr:from>
    <xdr:to>
      <xdr:col>3</xdr:col>
      <xdr:colOff>109280</xdr:colOff>
      <xdr:row>7</xdr:row>
      <xdr:rowOff>163286</xdr:rowOff>
    </xdr:to>
    <xdr:sp macro="" textlink="">
      <xdr:nvSpPr>
        <xdr:cNvPr id="7" name="Rectangle: Rounded Corners 6">
          <a:extLst>
            <a:ext uri="{FF2B5EF4-FFF2-40B4-BE49-F238E27FC236}">
              <a16:creationId xmlns:a16="http://schemas.microsoft.com/office/drawing/2014/main" id="{E3C2E550-A4CA-BCB4-1278-AD13B49EDE02}"/>
            </a:ext>
          </a:extLst>
        </xdr:cNvPr>
        <xdr:cNvSpPr/>
      </xdr:nvSpPr>
      <xdr:spPr>
        <a:xfrm>
          <a:off x="816426" y="609598"/>
          <a:ext cx="1121654" cy="887188"/>
        </a:xfrm>
        <a:prstGeom prst="roundRect">
          <a:avLst>
            <a:gd name="adj" fmla="val 6428"/>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190286</xdr:colOff>
      <xdr:row>3</xdr:row>
      <xdr:rowOff>38098</xdr:rowOff>
    </xdr:from>
    <xdr:to>
      <xdr:col>5</xdr:col>
      <xdr:colOff>92740</xdr:colOff>
      <xdr:row>7</xdr:row>
      <xdr:rowOff>163286</xdr:rowOff>
    </xdr:to>
    <xdr:sp macro="" textlink="">
      <xdr:nvSpPr>
        <xdr:cNvPr id="8" name="Rectangle: Rounded Corners 7">
          <a:extLst>
            <a:ext uri="{FF2B5EF4-FFF2-40B4-BE49-F238E27FC236}">
              <a16:creationId xmlns:a16="http://schemas.microsoft.com/office/drawing/2014/main" id="{B8ACD229-7198-82EB-55BC-05055AB12C55}"/>
            </a:ext>
          </a:extLst>
        </xdr:cNvPr>
        <xdr:cNvSpPr/>
      </xdr:nvSpPr>
      <xdr:spPr>
        <a:xfrm>
          <a:off x="2019086" y="609598"/>
          <a:ext cx="1121654" cy="887188"/>
        </a:xfrm>
        <a:prstGeom prst="roundRect">
          <a:avLst>
            <a:gd name="adj" fmla="val 7042"/>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151973</xdr:colOff>
      <xdr:row>3</xdr:row>
      <xdr:rowOff>38098</xdr:rowOff>
    </xdr:from>
    <xdr:to>
      <xdr:col>7</xdr:col>
      <xdr:colOff>54427</xdr:colOff>
      <xdr:row>7</xdr:row>
      <xdr:rowOff>163286</xdr:rowOff>
    </xdr:to>
    <xdr:sp macro="" textlink="">
      <xdr:nvSpPr>
        <xdr:cNvPr id="9" name="Rectangle: Rounded Corners 8">
          <a:extLst>
            <a:ext uri="{FF2B5EF4-FFF2-40B4-BE49-F238E27FC236}">
              <a16:creationId xmlns:a16="http://schemas.microsoft.com/office/drawing/2014/main" id="{67DEFC6A-7E33-9241-E524-4DEAC7F18852}"/>
            </a:ext>
          </a:extLst>
        </xdr:cNvPr>
        <xdr:cNvSpPr/>
      </xdr:nvSpPr>
      <xdr:spPr>
        <a:xfrm>
          <a:off x="3199973" y="609598"/>
          <a:ext cx="1121654" cy="887188"/>
        </a:xfrm>
        <a:prstGeom prst="roundRect">
          <a:avLst>
            <a:gd name="adj" fmla="val 4588"/>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195941</xdr:colOff>
      <xdr:row>12</xdr:row>
      <xdr:rowOff>27214</xdr:rowOff>
    </xdr:from>
    <xdr:to>
      <xdr:col>7</xdr:col>
      <xdr:colOff>65315</xdr:colOff>
      <xdr:row>20</xdr:row>
      <xdr:rowOff>59871</xdr:rowOff>
    </xdr:to>
    <xdr:sp macro="" textlink="">
      <xdr:nvSpPr>
        <xdr:cNvPr id="12" name="Rectangle: Rounded Corners 11">
          <a:extLst>
            <a:ext uri="{FF2B5EF4-FFF2-40B4-BE49-F238E27FC236}">
              <a16:creationId xmlns:a16="http://schemas.microsoft.com/office/drawing/2014/main" id="{687D4C42-EA79-D0A8-262A-6DD0003AD759}"/>
            </a:ext>
          </a:extLst>
        </xdr:cNvPr>
        <xdr:cNvSpPr/>
      </xdr:nvSpPr>
      <xdr:spPr>
        <a:xfrm>
          <a:off x="805541" y="2313214"/>
          <a:ext cx="3526974" cy="1556657"/>
        </a:xfrm>
        <a:prstGeom prst="roundRect">
          <a:avLst>
            <a:gd name="adj" fmla="val 7247"/>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212266</xdr:colOff>
      <xdr:row>8</xdr:row>
      <xdr:rowOff>70759</xdr:rowOff>
    </xdr:from>
    <xdr:to>
      <xdr:col>7</xdr:col>
      <xdr:colOff>81641</xdr:colOff>
      <xdr:row>11</xdr:row>
      <xdr:rowOff>157845</xdr:rowOff>
    </xdr:to>
    <xdr:sp macro="" textlink="">
      <xdr:nvSpPr>
        <xdr:cNvPr id="13" name="Rectangle: Rounded Corners 12">
          <a:extLst>
            <a:ext uri="{FF2B5EF4-FFF2-40B4-BE49-F238E27FC236}">
              <a16:creationId xmlns:a16="http://schemas.microsoft.com/office/drawing/2014/main" id="{9B127ECC-4C36-6B5A-A379-65D8AED617EE}"/>
            </a:ext>
          </a:extLst>
        </xdr:cNvPr>
        <xdr:cNvSpPr/>
      </xdr:nvSpPr>
      <xdr:spPr>
        <a:xfrm>
          <a:off x="821866" y="1594759"/>
          <a:ext cx="3526975" cy="658586"/>
        </a:xfrm>
        <a:prstGeom prst="roundRect">
          <a:avLst>
            <a:gd name="adj" fmla="val 7247"/>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9</xdr:col>
      <xdr:colOff>549728</xdr:colOff>
      <xdr:row>0</xdr:row>
      <xdr:rowOff>81643</xdr:rowOff>
    </xdr:from>
    <xdr:to>
      <xdr:col>12</xdr:col>
      <xdr:colOff>288472</xdr:colOff>
      <xdr:row>9</xdr:row>
      <xdr:rowOff>16328</xdr:rowOff>
    </xdr:to>
    <xdr:sp macro="" textlink="">
      <xdr:nvSpPr>
        <xdr:cNvPr id="16" name="Rectangle: Rounded Corners 15">
          <a:extLst>
            <a:ext uri="{FF2B5EF4-FFF2-40B4-BE49-F238E27FC236}">
              <a16:creationId xmlns:a16="http://schemas.microsoft.com/office/drawing/2014/main" id="{6B73033E-3A39-AB75-8B3B-E4E3AA588029}"/>
            </a:ext>
          </a:extLst>
        </xdr:cNvPr>
        <xdr:cNvSpPr/>
      </xdr:nvSpPr>
      <xdr:spPr>
        <a:xfrm>
          <a:off x="6036128" y="81643"/>
          <a:ext cx="1567544" cy="1649185"/>
        </a:xfrm>
        <a:prstGeom prst="roundRect">
          <a:avLst>
            <a:gd name="adj" fmla="val 9906"/>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157683</xdr:colOff>
      <xdr:row>9</xdr:row>
      <xdr:rowOff>94450</xdr:rowOff>
    </xdr:from>
    <xdr:to>
      <xdr:col>12</xdr:col>
      <xdr:colOff>326411</xdr:colOff>
      <xdr:row>20</xdr:row>
      <xdr:rowOff>50907</xdr:rowOff>
    </xdr:to>
    <xdr:sp macro="" textlink="">
      <xdr:nvSpPr>
        <xdr:cNvPr id="19" name="Rectangle: Rounded Corners 18">
          <a:extLst>
            <a:ext uri="{FF2B5EF4-FFF2-40B4-BE49-F238E27FC236}">
              <a16:creationId xmlns:a16="http://schemas.microsoft.com/office/drawing/2014/main" id="{BEAAFC00-6F3A-5570-2353-CE7B70805F95}"/>
            </a:ext>
          </a:extLst>
        </xdr:cNvPr>
        <xdr:cNvSpPr/>
      </xdr:nvSpPr>
      <xdr:spPr>
        <a:xfrm>
          <a:off x="4432727" y="1808950"/>
          <a:ext cx="3222331" cy="2051957"/>
        </a:xfrm>
        <a:prstGeom prst="roundRect">
          <a:avLst>
            <a:gd name="adj" fmla="val 9906"/>
          </a:avLst>
        </a:prstGeom>
        <a:solidFill>
          <a:schemeClr val="bg1"/>
        </a:solidFill>
        <a:ln>
          <a:noFill/>
        </a:ln>
        <a:effectLst>
          <a:outerShdw blurRad="292100" dist="38100" dir="8100000" sx="98000" sy="98000" algn="tr" rotWithShape="0">
            <a:prstClr val="black">
              <a:alpha val="46000"/>
            </a:prstClr>
          </a:outerShdw>
          <a:reflection stA="0" endPos="29000" dist="50800" dir="5400000" sy="-100000" algn="bl" rotWithShape="0"/>
        </a:effectLst>
        <a:scene3d>
          <a:camera prst="orthographicFront"/>
          <a:lightRig rig="threePt" dir="t"/>
        </a:scene3d>
        <a:sp3d extrusionH="76200" contourW="12700" prstMaterial="dkEdge">
          <a:bevelT/>
          <a:extrusionClr>
            <a:schemeClr val="accent1"/>
          </a:extrusionClr>
          <a:contourClr>
            <a:schemeClr val="accent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65314</xdr:colOff>
      <xdr:row>0</xdr:row>
      <xdr:rowOff>114300</xdr:rowOff>
    </xdr:from>
    <xdr:to>
      <xdr:col>5</xdr:col>
      <xdr:colOff>54429</xdr:colOff>
      <xdr:row>1</xdr:row>
      <xdr:rowOff>81644</xdr:rowOff>
    </xdr:to>
    <xdr:sp macro="" textlink="">
      <xdr:nvSpPr>
        <xdr:cNvPr id="21" name="TextBox 20">
          <a:extLst>
            <a:ext uri="{FF2B5EF4-FFF2-40B4-BE49-F238E27FC236}">
              <a16:creationId xmlns:a16="http://schemas.microsoft.com/office/drawing/2014/main" id="{3345DED3-4263-1DD8-06CB-BE7B4047C39B}"/>
            </a:ext>
          </a:extLst>
        </xdr:cNvPr>
        <xdr:cNvSpPr txBox="1"/>
      </xdr:nvSpPr>
      <xdr:spPr>
        <a:xfrm>
          <a:off x="674914" y="114300"/>
          <a:ext cx="2427515" cy="157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50" b="1" u="none"/>
            <a:t>HOSPITAL EMERGENCY ROOM DASHBOARD</a:t>
          </a:r>
        </a:p>
      </xdr:txBody>
    </xdr:sp>
    <xdr:clientData/>
  </xdr:twoCellAnchor>
  <xdr:twoCellAnchor editAs="oneCell">
    <xdr:from>
      <xdr:col>0</xdr:col>
      <xdr:colOff>103414</xdr:colOff>
      <xdr:row>0</xdr:row>
      <xdr:rowOff>21771</xdr:rowOff>
    </xdr:from>
    <xdr:to>
      <xdr:col>1</xdr:col>
      <xdr:colOff>43543</xdr:colOff>
      <xdr:row>3</xdr:row>
      <xdr:rowOff>0</xdr:rowOff>
    </xdr:to>
    <xdr:pic>
      <xdr:nvPicPr>
        <xdr:cNvPr id="23" name="Picture 22">
          <a:extLst>
            <a:ext uri="{FF2B5EF4-FFF2-40B4-BE49-F238E27FC236}">
              <a16:creationId xmlns:a16="http://schemas.microsoft.com/office/drawing/2014/main" id="{B33F068E-D8BD-B04B-0A91-9683C03F7964}"/>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8750" r="90000">
                      <a14:foregroundMark x1="8750" y1="52000" x2="8750" y2="52000"/>
                      <a14:foregroundMark x1="47750" y1="32000" x2="47750" y2="32000"/>
                    </a14:backgroundRemoval>
                  </a14:imgEffect>
                </a14:imgLayer>
              </a14:imgProps>
            </a:ext>
            <a:ext uri="{28A0092B-C50C-407E-A947-70E740481C1C}">
              <a14:useLocalDpi xmlns:a14="http://schemas.microsoft.com/office/drawing/2010/main" val="0"/>
            </a:ext>
          </a:extLst>
        </a:blip>
        <a:stretch>
          <a:fillRect/>
        </a:stretch>
      </xdr:blipFill>
      <xdr:spPr>
        <a:xfrm flipH="1">
          <a:off x="103414" y="21771"/>
          <a:ext cx="549729" cy="549729"/>
        </a:xfrm>
        <a:prstGeom prst="rect">
          <a:avLst/>
        </a:prstGeom>
      </xdr:spPr>
    </xdr:pic>
    <xdr:clientData/>
  </xdr:twoCellAnchor>
  <xdr:twoCellAnchor>
    <xdr:from>
      <xdr:col>1</xdr:col>
      <xdr:colOff>566057</xdr:colOff>
      <xdr:row>1</xdr:row>
      <xdr:rowOff>81642</xdr:rowOff>
    </xdr:from>
    <xdr:to>
      <xdr:col>3</xdr:col>
      <xdr:colOff>566057</xdr:colOff>
      <xdr:row>2</xdr:row>
      <xdr:rowOff>65313</xdr:rowOff>
    </xdr:to>
    <xdr:sp macro="" textlink="">
      <xdr:nvSpPr>
        <xdr:cNvPr id="24" name="TextBox 23">
          <a:extLst>
            <a:ext uri="{FF2B5EF4-FFF2-40B4-BE49-F238E27FC236}">
              <a16:creationId xmlns:a16="http://schemas.microsoft.com/office/drawing/2014/main" id="{CDA04C37-1C2E-2A83-974C-1D6B1D7B02AB}"/>
            </a:ext>
          </a:extLst>
        </xdr:cNvPr>
        <xdr:cNvSpPr txBox="1"/>
      </xdr:nvSpPr>
      <xdr:spPr>
        <a:xfrm>
          <a:off x="1175657" y="272142"/>
          <a:ext cx="1219200"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0" u="sng" cap="none" normalizeH="0" baseline="0"/>
            <a:t>Monthly Report</a:t>
          </a:r>
          <a:endParaRPr lang="en-US" sz="900" b="1" u="sng" cap="none" normalizeH="0" baseline="0"/>
        </a:p>
      </xdr:txBody>
    </xdr:sp>
    <xdr:clientData/>
  </xdr:twoCellAnchor>
  <xdr:twoCellAnchor>
    <xdr:from>
      <xdr:col>1</xdr:col>
      <xdr:colOff>277587</xdr:colOff>
      <xdr:row>5</xdr:row>
      <xdr:rowOff>21771</xdr:rowOff>
    </xdr:from>
    <xdr:to>
      <xdr:col>3</xdr:col>
      <xdr:colOff>43543</xdr:colOff>
      <xdr:row>6</xdr:row>
      <xdr:rowOff>5442</xdr:rowOff>
    </xdr:to>
    <xdr:sp macro="" textlink="">
      <xdr:nvSpPr>
        <xdr:cNvPr id="27" name="TextBox 26">
          <a:extLst>
            <a:ext uri="{FF2B5EF4-FFF2-40B4-BE49-F238E27FC236}">
              <a16:creationId xmlns:a16="http://schemas.microsoft.com/office/drawing/2014/main" id="{B12CFF92-9B28-BA26-FFCF-43D4EAD4862E}"/>
            </a:ext>
          </a:extLst>
        </xdr:cNvPr>
        <xdr:cNvSpPr txBox="1"/>
      </xdr:nvSpPr>
      <xdr:spPr>
        <a:xfrm>
          <a:off x="887187" y="974271"/>
          <a:ext cx="985156"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u="none" cap="none" normalizeH="0" baseline="0"/>
            <a:t>NO. OF PATIENT</a:t>
          </a:r>
        </a:p>
      </xdr:txBody>
    </xdr:sp>
    <xdr:clientData/>
  </xdr:twoCellAnchor>
  <xdr:twoCellAnchor>
    <xdr:from>
      <xdr:col>1</xdr:col>
      <xdr:colOff>544286</xdr:colOff>
      <xdr:row>3</xdr:row>
      <xdr:rowOff>141513</xdr:rowOff>
    </xdr:from>
    <xdr:to>
      <xdr:col>2</xdr:col>
      <xdr:colOff>408214</xdr:colOff>
      <xdr:row>5</xdr:row>
      <xdr:rowOff>16328</xdr:rowOff>
    </xdr:to>
    <xdr:sp macro="" textlink="'PIVOT REPORT'!A6">
      <xdr:nvSpPr>
        <xdr:cNvPr id="28" name="TextBox 27">
          <a:extLst>
            <a:ext uri="{FF2B5EF4-FFF2-40B4-BE49-F238E27FC236}">
              <a16:creationId xmlns:a16="http://schemas.microsoft.com/office/drawing/2014/main" id="{A7AC5902-8D6D-C4AC-B063-D1326F0EA159}"/>
            </a:ext>
          </a:extLst>
        </xdr:cNvPr>
        <xdr:cNvSpPr txBox="1"/>
      </xdr:nvSpPr>
      <xdr:spPr>
        <a:xfrm>
          <a:off x="1153886" y="713013"/>
          <a:ext cx="473528" cy="255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E394A78-844E-41B5-8235-DB2A2AEB1BFE}" type="TxLink">
            <a:rPr lang="en-US" sz="1600" b="0" i="0" u="sng" strike="noStrike" cap="none" normalizeH="0" baseline="0">
              <a:solidFill>
                <a:schemeClr val="tx1"/>
              </a:solidFill>
              <a:latin typeface="Calibri"/>
              <a:ea typeface="Calibri"/>
              <a:cs typeface="Calibri"/>
            </a:rPr>
            <a:pPr algn="ctr"/>
            <a:t>166</a:t>
          </a:fld>
          <a:endParaRPr lang="en-US" sz="1100" b="1" u="sng" cap="none" normalizeH="0" baseline="0">
            <a:solidFill>
              <a:schemeClr val="tx1"/>
            </a:solidFill>
          </a:endParaRPr>
        </a:p>
      </xdr:txBody>
    </xdr:sp>
    <xdr:clientData/>
  </xdr:twoCellAnchor>
  <xdr:twoCellAnchor>
    <xdr:from>
      <xdr:col>3</xdr:col>
      <xdr:colOff>250372</xdr:colOff>
      <xdr:row>5</xdr:row>
      <xdr:rowOff>21771</xdr:rowOff>
    </xdr:from>
    <xdr:to>
      <xdr:col>5</xdr:col>
      <xdr:colOff>16328</xdr:colOff>
      <xdr:row>6</xdr:row>
      <xdr:rowOff>5442</xdr:rowOff>
    </xdr:to>
    <xdr:sp macro="" textlink="">
      <xdr:nvSpPr>
        <xdr:cNvPr id="29" name="TextBox 28">
          <a:extLst>
            <a:ext uri="{FF2B5EF4-FFF2-40B4-BE49-F238E27FC236}">
              <a16:creationId xmlns:a16="http://schemas.microsoft.com/office/drawing/2014/main" id="{FE931165-97C5-152C-60EE-8A1E5B1D5CCC}"/>
            </a:ext>
          </a:extLst>
        </xdr:cNvPr>
        <xdr:cNvSpPr txBox="1"/>
      </xdr:nvSpPr>
      <xdr:spPr>
        <a:xfrm>
          <a:off x="2079172" y="974271"/>
          <a:ext cx="985156"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u="none" cap="none" normalizeH="0" baseline="0"/>
            <a:t>AVERAGE WAIT TIME</a:t>
          </a:r>
        </a:p>
      </xdr:txBody>
    </xdr:sp>
    <xdr:clientData/>
  </xdr:twoCellAnchor>
  <xdr:twoCellAnchor>
    <xdr:from>
      <xdr:col>3</xdr:col>
      <xdr:colOff>517071</xdr:colOff>
      <xdr:row>3</xdr:row>
      <xdr:rowOff>141513</xdr:rowOff>
    </xdr:from>
    <xdr:to>
      <xdr:col>4</xdr:col>
      <xdr:colOff>380999</xdr:colOff>
      <xdr:row>5</xdr:row>
      <xdr:rowOff>16328</xdr:rowOff>
    </xdr:to>
    <xdr:sp macro="" textlink="'PIVOT REPORT'!A10">
      <xdr:nvSpPr>
        <xdr:cNvPr id="30" name="TextBox 29">
          <a:extLst>
            <a:ext uri="{FF2B5EF4-FFF2-40B4-BE49-F238E27FC236}">
              <a16:creationId xmlns:a16="http://schemas.microsoft.com/office/drawing/2014/main" id="{99AFFB44-01D6-5CA6-4466-D4BDBD4B8929}"/>
            </a:ext>
          </a:extLst>
        </xdr:cNvPr>
        <xdr:cNvSpPr txBox="1"/>
      </xdr:nvSpPr>
      <xdr:spPr>
        <a:xfrm>
          <a:off x="2345871" y="713013"/>
          <a:ext cx="473528" cy="255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4632CC5-B62F-4794-A6D9-214C61AE083D}" type="TxLink">
            <a:rPr lang="en-US" sz="1600" b="0" i="0" u="sng" strike="noStrike" cap="none" normalizeH="0" baseline="0">
              <a:solidFill>
                <a:srgbClr val="000000"/>
              </a:solidFill>
              <a:latin typeface="Calibri"/>
              <a:ea typeface="Calibri"/>
              <a:cs typeface="Calibri"/>
            </a:rPr>
            <a:pPr algn="ctr"/>
            <a:t>35.53</a:t>
          </a:fld>
          <a:endParaRPr lang="en-US" sz="1600" b="1" u="sng" cap="none" normalizeH="0" baseline="0">
            <a:solidFill>
              <a:schemeClr val="tx1"/>
            </a:solidFill>
          </a:endParaRPr>
        </a:p>
      </xdr:txBody>
    </xdr:sp>
    <xdr:clientData/>
  </xdr:twoCellAnchor>
  <xdr:twoCellAnchor>
    <xdr:from>
      <xdr:col>5</xdr:col>
      <xdr:colOff>125185</xdr:colOff>
      <xdr:row>5</xdr:row>
      <xdr:rowOff>21771</xdr:rowOff>
    </xdr:from>
    <xdr:to>
      <xdr:col>7</xdr:col>
      <xdr:colOff>119741</xdr:colOff>
      <xdr:row>6</xdr:row>
      <xdr:rowOff>103414</xdr:rowOff>
    </xdr:to>
    <xdr:sp macro="" textlink="">
      <xdr:nvSpPr>
        <xdr:cNvPr id="31" name="TextBox 30">
          <a:extLst>
            <a:ext uri="{FF2B5EF4-FFF2-40B4-BE49-F238E27FC236}">
              <a16:creationId xmlns:a16="http://schemas.microsoft.com/office/drawing/2014/main" id="{82D15D74-F83E-F880-F8D9-0FB9CAD58368}"/>
            </a:ext>
          </a:extLst>
        </xdr:cNvPr>
        <xdr:cNvSpPr txBox="1"/>
      </xdr:nvSpPr>
      <xdr:spPr>
        <a:xfrm>
          <a:off x="3173185" y="974271"/>
          <a:ext cx="1213756"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u="none" cap="none" normalizeH="0" baseline="0"/>
            <a:t>PATIENT SATISFACTION SCORE</a:t>
          </a:r>
        </a:p>
      </xdr:txBody>
    </xdr:sp>
    <xdr:clientData/>
  </xdr:twoCellAnchor>
  <xdr:twoCellAnchor>
    <xdr:from>
      <xdr:col>5</xdr:col>
      <xdr:colOff>484415</xdr:colOff>
      <xdr:row>3</xdr:row>
      <xdr:rowOff>141513</xdr:rowOff>
    </xdr:from>
    <xdr:to>
      <xdr:col>6</xdr:col>
      <xdr:colOff>348343</xdr:colOff>
      <xdr:row>5</xdr:row>
      <xdr:rowOff>16328</xdr:rowOff>
    </xdr:to>
    <xdr:sp macro="" textlink="'PIVOT REPORT'!A15">
      <xdr:nvSpPr>
        <xdr:cNvPr id="32" name="TextBox 31">
          <a:extLst>
            <a:ext uri="{FF2B5EF4-FFF2-40B4-BE49-F238E27FC236}">
              <a16:creationId xmlns:a16="http://schemas.microsoft.com/office/drawing/2014/main" id="{AB59CD10-FF4F-0E2A-EC86-A0935C422654}"/>
            </a:ext>
          </a:extLst>
        </xdr:cNvPr>
        <xdr:cNvSpPr txBox="1"/>
      </xdr:nvSpPr>
      <xdr:spPr>
        <a:xfrm>
          <a:off x="3532415" y="713013"/>
          <a:ext cx="473528" cy="255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62D3875-D6AF-48FE-9897-0458BABAF332}" type="TxLink">
            <a:rPr lang="en-US" sz="1600" b="0" i="0" u="sng" strike="noStrike" cap="none" normalizeH="0" baseline="0">
              <a:solidFill>
                <a:srgbClr val="000000"/>
              </a:solidFill>
              <a:latin typeface="Calibri"/>
              <a:ea typeface="Calibri"/>
              <a:cs typeface="Calibri"/>
            </a:rPr>
            <a:pPr algn="ctr"/>
            <a:t>4.73</a:t>
          </a:fld>
          <a:endParaRPr lang="en-US" sz="1600" b="1" u="sng" cap="none" normalizeH="0" baseline="0">
            <a:solidFill>
              <a:schemeClr val="tx1"/>
            </a:solidFill>
          </a:endParaRPr>
        </a:p>
      </xdr:txBody>
    </xdr:sp>
    <xdr:clientData/>
  </xdr:twoCellAnchor>
  <xdr:twoCellAnchor editAs="oneCell">
    <xdr:from>
      <xdr:col>4</xdr:col>
      <xdr:colOff>408213</xdr:colOff>
      <xdr:row>3</xdr:row>
      <xdr:rowOff>65316</xdr:rowOff>
    </xdr:from>
    <xdr:to>
      <xdr:col>5</xdr:col>
      <xdr:colOff>48984</xdr:colOff>
      <xdr:row>4</xdr:row>
      <xdr:rowOff>125187</xdr:rowOff>
    </xdr:to>
    <xdr:pic>
      <xdr:nvPicPr>
        <xdr:cNvPr id="34" name="Graphic 33" descr="Stopwatch with solid fill">
          <a:extLst>
            <a:ext uri="{FF2B5EF4-FFF2-40B4-BE49-F238E27FC236}">
              <a16:creationId xmlns:a16="http://schemas.microsoft.com/office/drawing/2014/main" id="{2208B5EC-7100-27B1-15D3-C9A72AE4A9C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46613" y="636816"/>
          <a:ext cx="250371" cy="250371"/>
        </a:xfrm>
        <a:prstGeom prst="rect">
          <a:avLst/>
        </a:prstGeom>
      </xdr:spPr>
    </xdr:pic>
    <xdr:clientData/>
  </xdr:twoCellAnchor>
  <xdr:twoCellAnchor editAs="oneCell">
    <xdr:from>
      <xdr:col>3</xdr:col>
      <xdr:colOff>250372</xdr:colOff>
      <xdr:row>3</xdr:row>
      <xdr:rowOff>97972</xdr:rowOff>
    </xdr:from>
    <xdr:to>
      <xdr:col>3</xdr:col>
      <xdr:colOff>457202</xdr:colOff>
      <xdr:row>4</xdr:row>
      <xdr:rowOff>114302</xdr:rowOff>
    </xdr:to>
    <xdr:pic>
      <xdr:nvPicPr>
        <xdr:cNvPr id="36" name="Graphic 35" descr="Confused person with solid fill">
          <a:extLst>
            <a:ext uri="{FF2B5EF4-FFF2-40B4-BE49-F238E27FC236}">
              <a16:creationId xmlns:a16="http://schemas.microsoft.com/office/drawing/2014/main" id="{013BC07C-5977-2C77-5228-2811941AB83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79172" y="669472"/>
          <a:ext cx="206830" cy="206830"/>
        </a:xfrm>
        <a:prstGeom prst="rect">
          <a:avLst/>
        </a:prstGeom>
      </xdr:spPr>
    </xdr:pic>
    <xdr:clientData/>
  </xdr:twoCellAnchor>
  <xdr:twoCellAnchor editAs="oneCell">
    <xdr:from>
      <xdr:col>5</xdr:col>
      <xdr:colOff>261257</xdr:colOff>
      <xdr:row>3</xdr:row>
      <xdr:rowOff>97971</xdr:rowOff>
    </xdr:from>
    <xdr:to>
      <xdr:col>5</xdr:col>
      <xdr:colOff>457201</xdr:colOff>
      <xdr:row>4</xdr:row>
      <xdr:rowOff>103415</xdr:rowOff>
    </xdr:to>
    <xdr:pic>
      <xdr:nvPicPr>
        <xdr:cNvPr id="38" name="Graphic 37" descr="Stars with solid fill">
          <a:extLst>
            <a:ext uri="{FF2B5EF4-FFF2-40B4-BE49-F238E27FC236}">
              <a16:creationId xmlns:a16="http://schemas.microsoft.com/office/drawing/2014/main" id="{92E4F6B5-5CBD-BE84-3D3B-607C28AB223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09257" y="669471"/>
          <a:ext cx="195944" cy="195944"/>
        </a:xfrm>
        <a:prstGeom prst="rect">
          <a:avLst/>
        </a:prstGeom>
      </xdr:spPr>
    </xdr:pic>
    <xdr:clientData/>
  </xdr:twoCellAnchor>
  <xdr:twoCellAnchor editAs="oneCell">
    <xdr:from>
      <xdr:col>6</xdr:col>
      <xdr:colOff>381002</xdr:colOff>
      <xdr:row>3</xdr:row>
      <xdr:rowOff>87087</xdr:rowOff>
    </xdr:from>
    <xdr:to>
      <xdr:col>6</xdr:col>
      <xdr:colOff>587829</xdr:colOff>
      <xdr:row>4</xdr:row>
      <xdr:rowOff>103414</xdr:rowOff>
    </xdr:to>
    <xdr:pic>
      <xdr:nvPicPr>
        <xdr:cNvPr id="40" name="Graphic 39" descr="Angel face outline with solid fill">
          <a:extLst>
            <a:ext uri="{FF2B5EF4-FFF2-40B4-BE49-F238E27FC236}">
              <a16:creationId xmlns:a16="http://schemas.microsoft.com/office/drawing/2014/main" id="{44A8B6BE-7425-56ED-6369-74DAF0B745C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038602" y="658587"/>
          <a:ext cx="206827" cy="206827"/>
        </a:xfrm>
        <a:prstGeom prst="rect">
          <a:avLst/>
        </a:prstGeom>
      </xdr:spPr>
    </xdr:pic>
    <xdr:clientData/>
  </xdr:twoCellAnchor>
  <xdr:twoCellAnchor editAs="oneCell">
    <xdr:from>
      <xdr:col>1</xdr:col>
      <xdr:colOff>277587</xdr:colOff>
      <xdr:row>3</xdr:row>
      <xdr:rowOff>48988</xdr:rowOff>
    </xdr:from>
    <xdr:to>
      <xdr:col>1</xdr:col>
      <xdr:colOff>576943</xdr:colOff>
      <xdr:row>4</xdr:row>
      <xdr:rowOff>157844</xdr:rowOff>
    </xdr:to>
    <xdr:pic>
      <xdr:nvPicPr>
        <xdr:cNvPr id="42" name="Graphic 41" descr="Group with solid fill">
          <a:extLst>
            <a:ext uri="{FF2B5EF4-FFF2-40B4-BE49-F238E27FC236}">
              <a16:creationId xmlns:a16="http://schemas.microsoft.com/office/drawing/2014/main" id="{67714D23-22CB-FA07-1AD1-50A299B8276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87187" y="620488"/>
          <a:ext cx="299356" cy="299356"/>
        </a:xfrm>
        <a:prstGeom prst="rect">
          <a:avLst/>
        </a:prstGeom>
      </xdr:spPr>
    </xdr:pic>
    <xdr:clientData/>
  </xdr:twoCellAnchor>
  <xdr:twoCellAnchor editAs="oneCell">
    <xdr:from>
      <xdr:col>0</xdr:col>
      <xdr:colOff>152399</xdr:colOff>
      <xdr:row>3</xdr:row>
      <xdr:rowOff>114302</xdr:rowOff>
    </xdr:from>
    <xdr:to>
      <xdr:col>1</xdr:col>
      <xdr:colOff>80009</xdr:colOff>
      <xdr:row>18</xdr:row>
      <xdr:rowOff>32658</xdr:rowOff>
    </xdr:to>
    <mc:AlternateContent xmlns:mc="http://schemas.openxmlformats.org/markup-compatibility/2006" xmlns:a14="http://schemas.microsoft.com/office/drawing/2010/main">
      <mc:Choice Requires="a14">
        <xdr:graphicFrame macro="">
          <xdr:nvGraphicFramePr>
            <xdr:cNvPr id="43" name="Date (Month)">
              <a:extLst>
                <a:ext uri="{FF2B5EF4-FFF2-40B4-BE49-F238E27FC236}">
                  <a16:creationId xmlns:a16="http://schemas.microsoft.com/office/drawing/2014/main" id="{FD9C162A-A062-421A-B46F-046E748F026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52399" y="685802"/>
              <a:ext cx="538331" cy="2775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598714</xdr:colOff>
      <xdr:row>5</xdr:row>
      <xdr:rowOff>141514</xdr:rowOff>
    </xdr:from>
    <xdr:to>
      <xdr:col>3</xdr:col>
      <xdr:colOff>70757</xdr:colOff>
      <xdr:row>7</xdr:row>
      <xdr:rowOff>152399</xdr:rowOff>
    </xdr:to>
    <xdr:graphicFrame macro="">
      <xdr:nvGraphicFramePr>
        <xdr:cNvPr id="45" name="Chart 44">
          <a:hlinkClick xmlns:r="http://schemas.openxmlformats.org/officeDocument/2006/relationships" r:id="rId13"/>
          <a:extLst>
            <a:ext uri="{FF2B5EF4-FFF2-40B4-BE49-F238E27FC236}">
              <a16:creationId xmlns:a16="http://schemas.microsoft.com/office/drawing/2014/main" id="{748D8EDC-DB15-642D-31C5-CE7CBE5AA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212271</xdr:colOff>
      <xdr:row>4</xdr:row>
      <xdr:rowOff>119743</xdr:rowOff>
    </xdr:from>
    <xdr:to>
      <xdr:col>5</xdr:col>
      <xdr:colOff>59872</xdr:colOff>
      <xdr:row>7</xdr:row>
      <xdr:rowOff>141515</xdr:rowOff>
    </xdr:to>
    <xdr:graphicFrame macro="">
      <xdr:nvGraphicFramePr>
        <xdr:cNvPr id="52" name="Chart 51">
          <a:hlinkClick xmlns:r="http://schemas.openxmlformats.org/officeDocument/2006/relationships" r:id="rId15"/>
          <a:extLst>
            <a:ext uri="{FF2B5EF4-FFF2-40B4-BE49-F238E27FC236}">
              <a16:creationId xmlns:a16="http://schemas.microsoft.com/office/drawing/2014/main" id="{F5EF4AA8-A06A-4688-88A6-213398789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168729</xdr:colOff>
      <xdr:row>4</xdr:row>
      <xdr:rowOff>157840</xdr:rowOff>
    </xdr:from>
    <xdr:to>
      <xdr:col>7</xdr:col>
      <xdr:colOff>16329</xdr:colOff>
      <xdr:row>7</xdr:row>
      <xdr:rowOff>136071</xdr:rowOff>
    </xdr:to>
    <xdr:graphicFrame macro="">
      <xdr:nvGraphicFramePr>
        <xdr:cNvPr id="53" name="Chart 52">
          <a:hlinkClick xmlns:r="http://schemas.openxmlformats.org/officeDocument/2006/relationships" r:id="rId17"/>
          <a:extLst>
            <a:ext uri="{FF2B5EF4-FFF2-40B4-BE49-F238E27FC236}">
              <a16:creationId xmlns:a16="http://schemas.microsoft.com/office/drawing/2014/main" id="{556FC0A2-CD66-4FD8-B050-76769B01B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235268</xdr:colOff>
          <xdr:row>8</xdr:row>
          <xdr:rowOff>141517</xdr:rowOff>
        </xdr:from>
        <xdr:to>
          <xdr:col>7</xdr:col>
          <xdr:colOff>31940</xdr:colOff>
          <xdr:row>11</xdr:row>
          <xdr:rowOff>54430</xdr:rowOff>
        </xdr:to>
        <xdr:pic>
          <xdr:nvPicPr>
            <xdr:cNvPr id="59" name="Picture 58">
              <a:extLst>
                <a:ext uri="{FF2B5EF4-FFF2-40B4-BE49-F238E27FC236}">
                  <a16:creationId xmlns:a16="http://schemas.microsoft.com/office/drawing/2014/main" id="{5E716897-44DB-A432-B50D-E24D9540ACA4}"/>
                </a:ext>
              </a:extLst>
            </xdr:cNvPr>
            <xdr:cNvPicPr>
              <a:picLocks noChangeAspect="1" noChangeArrowheads="1"/>
              <a:extLst>
                <a:ext uri="{84589F7E-364E-4C9E-8A38-B11213B215E9}">
                  <a14:cameraTool cellRange="'PIVOT REPORT'!$A$46:$D$48" spid="_x0000_s2084"/>
                </a:ext>
              </a:extLst>
            </xdr:cNvPicPr>
          </xdr:nvPicPr>
          <xdr:blipFill>
            <a:blip xmlns:r="http://schemas.openxmlformats.org/officeDocument/2006/relationships" r:embed="rId19"/>
            <a:srcRect/>
            <a:stretch>
              <a:fillRect/>
            </a:stretch>
          </xdr:blipFill>
          <xdr:spPr bwMode="auto">
            <a:xfrm>
              <a:off x="844868" y="1665517"/>
              <a:ext cx="3454272" cy="484413"/>
            </a:xfrm>
            <a:prstGeom prst="rect">
              <a:avLst/>
            </a:prstGeom>
            <a:noFill/>
            <a:ln>
              <a:noFill/>
            </a:ln>
            <a:effectLst>
              <a:glow rad="228600">
                <a:schemeClr val="accent5">
                  <a:satMod val="175000"/>
                  <a:alpha val="40000"/>
                </a:schemeClr>
              </a:glow>
              <a:outerShdw blurRad="76200" dist="12700" dir="8100000" sy="-23000" kx="800400" algn="br" rotWithShape="0">
                <a:prstClr val="black">
                  <a:alpha val="20000"/>
                </a:prstClr>
              </a:outerShdw>
            </a:effectLst>
            <a:scene3d>
              <a:camera prst="orthographicFront">
                <a:rot lat="0" lon="0" rev="0"/>
              </a:camera>
              <a:lightRig rig="balanced" dir="t">
                <a:rot lat="0" lon="0" rev="8700000"/>
              </a:lightRig>
            </a:scene3d>
            <a:sp3d>
              <a:bevelT w="190500" h="38100"/>
            </a:sp3d>
            <a:extLst>
              <a:ext uri="{909E8E84-426E-40DD-AFC4-6F175D3DCCD1}">
                <a14:hiddenFill>
                  <a:solidFill>
                    <a:srgbClr val="FFFFFF"/>
                  </a:solidFill>
                </a14:hiddenFill>
              </a:ext>
            </a:extLst>
          </xdr:spPr>
        </xdr:pic>
        <xdr:clientData/>
      </xdr:twoCellAnchor>
    </mc:Choice>
    <mc:Fallback/>
  </mc:AlternateContent>
  <xdr:twoCellAnchor>
    <xdr:from>
      <xdr:col>1</xdr:col>
      <xdr:colOff>201385</xdr:colOff>
      <xdr:row>13</xdr:row>
      <xdr:rowOff>54430</xdr:rowOff>
    </xdr:from>
    <xdr:to>
      <xdr:col>7</xdr:col>
      <xdr:colOff>65313</xdr:colOff>
      <xdr:row>19</xdr:row>
      <xdr:rowOff>157843</xdr:rowOff>
    </xdr:to>
    <xdr:graphicFrame macro="">
      <xdr:nvGraphicFramePr>
        <xdr:cNvPr id="62" name="Chart 61">
          <a:extLst>
            <a:ext uri="{FF2B5EF4-FFF2-40B4-BE49-F238E27FC236}">
              <a16:creationId xmlns:a16="http://schemas.microsoft.com/office/drawing/2014/main" id="{7962AD47-A2A6-4060-A759-0E98D9324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440873</xdr:colOff>
      <xdr:row>12</xdr:row>
      <xdr:rowOff>125187</xdr:rowOff>
    </xdr:from>
    <xdr:to>
      <xdr:col>5</xdr:col>
      <xdr:colOff>381000</xdr:colOff>
      <xdr:row>13</xdr:row>
      <xdr:rowOff>108858</xdr:rowOff>
    </xdr:to>
    <xdr:sp macro="" textlink="">
      <xdr:nvSpPr>
        <xdr:cNvPr id="64" name="TextBox 63">
          <a:extLst>
            <a:ext uri="{FF2B5EF4-FFF2-40B4-BE49-F238E27FC236}">
              <a16:creationId xmlns:a16="http://schemas.microsoft.com/office/drawing/2014/main" id="{95000494-A408-F108-6F5A-44F323379C2E}"/>
            </a:ext>
          </a:extLst>
        </xdr:cNvPr>
        <xdr:cNvSpPr txBox="1"/>
      </xdr:nvSpPr>
      <xdr:spPr>
        <a:xfrm>
          <a:off x="1660073" y="2411187"/>
          <a:ext cx="1768927"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u="none" cap="none" normalizeH="0" baseline="0"/>
            <a:t>NUMBER OF PATIENT BY AGE GROUP</a:t>
          </a:r>
        </a:p>
      </xdr:txBody>
    </xdr:sp>
    <xdr:clientData/>
  </xdr:twoCellAnchor>
  <xdr:twoCellAnchor>
    <xdr:from>
      <xdr:col>5</xdr:col>
      <xdr:colOff>451756</xdr:colOff>
      <xdr:row>0</xdr:row>
      <xdr:rowOff>43538</xdr:rowOff>
    </xdr:from>
    <xdr:to>
      <xdr:col>11</xdr:col>
      <xdr:colOff>38099</xdr:colOff>
      <xdr:row>14</xdr:row>
      <xdr:rowOff>119738</xdr:rowOff>
    </xdr:to>
    <xdr:graphicFrame macro="">
      <xdr:nvGraphicFramePr>
        <xdr:cNvPr id="65" name="Chart 64">
          <a:extLst>
            <a:ext uri="{FF2B5EF4-FFF2-40B4-BE49-F238E27FC236}">
              <a16:creationId xmlns:a16="http://schemas.microsoft.com/office/drawing/2014/main" id="{73533DDE-BA0C-4037-B1A5-CFA849884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375560</xdr:colOff>
      <xdr:row>8</xdr:row>
      <xdr:rowOff>5446</xdr:rowOff>
    </xdr:from>
    <xdr:to>
      <xdr:col>9</xdr:col>
      <xdr:colOff>321129</xdr:colOff>
      <xdr:row>8</xdr:row>
      <xdr:rowOff>152402</xdr:rowOff>
    </xdr:to>
    <xdr:sp macro="" textlink="">
      <xdr:nvSpPr>
        <xdr:cNvPr id="66" name="TextBox 65">
          <a:extLst>
            <a:ext uri="{FF2B5EF4-FFF2-40B4-BE49-F238E27FC236}">
              <a16:creationId xmlns:a16="http://schemas.microsoft.com/office/drawing/2014/main" id="{0A748966-DB99-EF55-449B-3C43586321F3}"/>
            </a:ext>
          </a:extLst>
        </xdr:cNvPr>
        <xdr:cNvSpPr txBox="1"/>
      </xdr:nvSpPr>
      <xdr:spPr>
        <a:xfrm>
          <a:off x="4642760" y="1529446"/>
          <a:ext cx="1164769" cy="14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u="none" cap="none" normalizeH="0" baseline="0"/>
            <a:t>PATIENT ATTEND STATUS</a:t>
          </a:r>
        </a:p>
      </xdr:txBody>
    </xdr:sp>
    <xdr:clientData/>
  </xdr:twoCellAnchor>
  <xdr:twoCellAnchor>
    <xdr:from>
      <xdr:col>9</xdr:col>
      <xdr:colOff>38100</xdr:colOff>
      <xdr:row>0</xdr:row>
      <xdr:rowOff>0</xdr:rowOff>
    </xdr:from>
    <xdr:to>
      <xdr:col>12</xdr:col>
      <xdr:colOff>609599</xdr:colOff>
      <xdr:row>8</xdr:row>
      <xdr:rowOff>152400</xdr:rowOff>
    </xdr:to>
    <xdr:graphicFrame macro="">
      <xdr:nvGraphicFramePr>
        <xdr:cNvPr id="67" name="Chart 66">
          <a:extLst>
            <a:ext uri="{FF2B5EF4-FFF2-40B4-BE49-F238E27FC236}">
              <a16:creationId xmlns:a16="http://schemas.microsoft.com/office/drawing/2014/main" id="{5B7154AF-CE80-4DEB-AB2A-6D0CD6542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97974</xdr:colOff>
      <xdr:row>8</xdr:row>
      <xdr:rowOff>5446</xdr:rowOff>
    </xdr:from>
    <xdr:to>
      <xdr:col>12</xdr:col>
      <xdr:colOff>43543</xdr:colOff>
      <xdr:row>8</xdr:row>
      <xdr:rowOff>152402</xdr:rowOff>
    </xdr:to>
    <xdr:sp macro="" textlink="">
      <xdr:nvSpPr>
        <xdr:cNvPr id="68" name="TextBox 67">
          <a:extLst>
            <a:ext uri="{FF2B5EF4-FFF2-40B4-BE49-F238E27FC236}">
              <a16:creationId xmlns:a16="http://schemas.microsoft.com/office/drawing/2014/main" id="{00298721-EEA9-8861-5A3F-4DB662AD9CE8}"/>
            </a:ext>
          </a:extLst>
        </xdr:cNvPr>
        <xdr:cNvSpPr txBox="1"/>
      </xdr:nvSpPr>
      <xdr:spPr>
        <a:xfrm>
          <a:off x="6193974" y="1529446"/>
          <a:ext cx="1164769" cy="14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u="none" cap="none" normalizeH="0" baseline="0"/>
            <a:t>GENDER WISE ANALYSIS</a:t>
          </a:r>
        </a:p>
      </xdr:txBody>
    </xdr:sp>
    <xdr:clientData/>
  </xdr:twoCellAnchor>
  <xdr:twoCellAnchor>
    <xdr:from>
      <xdr:col>7</xdr:col>
      <xdr:colOff>173211</xdr:colOff>
      <xdr:row>9</xdr:row>
      <xdr:rowOff>24013</xdr:rowOff>
    </xdr:from>
    <xdr:to>
      <xdr:col>12</xdr:col>
      <xdr:colOff>53469</xdr:colOff>
      <xdr:row>19</xdr:row>
      <xdr:rowOff>7684</xdr:rowOff>
    </xdr:to>
    <xdr:graphicFrame macro="">
      <xdr:nvGraphicFramePr>
        <xdr:cNvPr id="69" name="Chart 68">
          <a:extLst>
            <a:ext uri="{FF2B5EF4-FFF2-40B4-BE49-F238E27FC236}">
              <a16:creationId xmlns:a16="http://schemas.microsoft.com/office/drawing/2014/main" id="{6423117B-27D7-40AF-AD42-C295C6DA7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348345</xdr:colOff>
      <xdr:row>18</xdr:row>
      <xdr:rowOff>130628</xdr:rowOff>
    </xdr:from>
    <xdr:to>
      <xdr:col>11</xdr:col>
      <xdr:colOff>468087</xdr:colOff>
      <xdr:row>19</xdr:row>
      <xdr:rowOff>114299</xdr:rowOff>
    </xdr:to>
    <xdr:sp macro="" textlink="">
      <xdr:nvSpPr>
        <xdr:cNvPr id="78" name="TextBox 77">
          <a:extLst>
            <a:ext uri="{FF2B5EF4-FFF2-40B4-BE49-F238E27FC236}">
              <a16:creationId xmlns:a16="http://schemas.microsoft.com/office/drawing/2014/main" id="{6A03B823-F2EC-1E77-8454-3E6A6896769A}"/>
            </a:ext>
          </a:extLst>
        </xdr:cNvPr>
        <xdr:cNvSpPr txBox="1"/>
      </xdr:nvSpPr>
      <xdr:spPr>
        <a:xfrm>
          <a:off x="5225145" y="3559628"/>
          <a:ext cx="1948542"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u="none" cap="none" normalizeH="0" baseline="0"/>
            <a:t>NO. OF PATIENT BY DEPARTMENT REFERAL</a:t>
          </a:r>
        </a:p>
      </xdr:txBody>
    </xdr:sp>
    <xdr:clientData/>
  </xdr:twoCellAnchor>
  <xdr:twoCellAnchor editAs="oneCell">
    <xdr:from>
      <xdr:col>5</xdr:col>
      <xdr:colOff>293915</xdr:colOff>
      <xdr:row>0</xdr:row>
      <xdr:rowOff>103414</xdr:rowOff>
    </xdr:from>
    <xdr:to>
      <xdr:col>7</xdr:col>
      <xdr:colOff>65314</xdr:colOff>
      <xdr:row>2</xdr:row>
      <xdr:rowOff>119743</xdr:rowOff>
    </xdr:to>
    <mc:AlternateContent xmlns:mc="http://schemas.openxmlformats.org/markup-compatibility/2006" xmlns:a14="http://schemas.microsoft.com/office/drawing/2010/main">
      <mc:Choice Requires="a14">
        <xdr:graphicFrame macro="">
          <xdr:nvGraphicFramePr>
            <xdr:cNvPr id="79" name="Date (Year)">
              <a:extLst>
                <a:ext uri="{FF2B5EF4-FFF2-40B4-BE49-F238E27FC236}">
                  <a16:creationId xmlns:a16="http://schemas.microsoft.com/office/drawing/2014/main" id="{FE6F5E13-D307-4969-A032-264097CF31A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47518" y="103414"/>
              <a:ext cx="992840" cy="397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1</xdr:row>
      <xdr:rowOff>5441</xdr:rowOff>
    </xdr:from>
    <xdr:to>
      <xdr:col>14</xdr:col>
      <xdr:colOff>21771</xdr:colOff>
      <xdr:row>22</xdr:row>
      <xdr:rowOff>87084</xdr:rowOff>
    </xdr:to>
    <xdr:graphicFrame macro="">
      <xdr:nvGraphicFramePr>
        <xdr:cNvPr id="2" name="Chart 1">
          <a:extLst>
            <a:ext uri="{FF2B5EF4-FFF2-40B4-BE49-F238E27FC236}">
              <a16:creationId xmlns:a16="http://schemas.microsoft.com/office/drawing/2014/main" id="{CB45D3EE-CAAA-4A94-8C67-54C317BD6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87087</xdr:colOff>
      <xdr:row>1</xdr:row>
      <xdr:rowOff>38106</xdr:rowOff>
    </xdr:from>
    <xdr:to>
      <xdr:col>0</xdr:col>
      <xdr:colOff>549730</xdr:colOff>
      <xdr:row>3</xdr:row>
      <xdr:rowOff>119749</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8DFD4780-FAE5-A6E2-7F21-EF7A3B7C236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087" y="228606"/>
          <a:ext cx="462643" cy="4626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174176</xdr:rowOff>
    </xdr:from>
    <xdr:to>
      <xdr:col>13</xdr:col>
      <xdr:colOff>266706</xdr:colOff>
      <xdr:row>20</xdr:row>
      <xdr:rowOff>125190</xdr:rowOff>
    </xdr:to>
    <xdr:graphicFrame macro="">
      <xdr:nvGraphicFramePr>
        <xdr:cNvPr id="2" name="Chart 1">
          <a:extLst>
            <a:ext uri="{FF2B5EF4-FFF2-40B4-BE49-F238E27FC236}">
              <a16:creationId xmlns:a16="http://schemas.microsoft.com/office/drawing/2014/main" id="{E1453E44-E488-43F3-9F50-735908D5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0.01089</cdr:x>
      <cdr:y>0.01351</cdr:y>
    </cdr:from>
    <cdr:to>
      <cdr:x>0.06757</cdr:x>
      <cdr:y>0.13652</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DFD4780-FAE5-A6E2-7F21-EF7A3B7C23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88901" y="50800"/>
          <a:ext cx="462643" cy="46264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14</xdr:col>
      <xdr:colOff>0</xdr:colOff>
      <xdr:row>20</xdr:row>
      <xdr:rowOff>92530</xdr:rowOff>
    </xdr:to>
    <xdr:graphicFrame macro="">
      <xdr:nvGraphicFramePr>
        <xdr:cNvPr id="3" name="Chart 2">
          <a:extLst>
            <a:ext uri="{FF2B5EF4-FFF2-40B4-BE49-F238E27FC236}">
              <a16:creationId xmlns:a16="http://schemas.microsoft.com/office/drawing/2014/main" id="{D406872F-2029-4988-A120-BE3C1F3EF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0.00822</cdr:x>
      <cdr:y>0.01369</cdr:y>
    </cdr:from>
    <cdr:to>
      <cdr:x>0.06489</cdr:x>
      <cdr:y>0.13832</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B9EC1E0-42E5-98E2-881F-E4AEC178F5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7129" y="50800"/>
          <a:ext cx="462643" cy="462643"/>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5324075" createdVersion="5" refreshedVersion="8" minRefreshableVersion="3" recordCount="0" supportSubquery="1" supportAdvancedDrill="1" xr:uid="{29A847D8-55CE-4248-B055-B37E37B44112}">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10">
        <s v="1-Oct"/>
        <s v="2-Oct"/>
        <s v="3-Oct"/>
        <s v="4-Oct"/>
        <s v="5-Oct"/>
        <s v="6-Oct"/>
        <s v="7-Oct"/>
        <s v="8-Oct"/>
        <s v="9-Oct"/>
        <s v="10-Oct"/>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8217592" createdVersion="5" refreshedVersion="8" minRefreshableVersion="3" recordCount="0" supportSubquery="1" supportAdvancedDrill="1" xr:uid="{1367A83B-64C2-4A9C-8346-B719DA393381}">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8796293" createdVersion="5" refreshedVersion="8" minRefreshableVersion="3" recordCount="0" supportSubquery="1" supportAdvancedDrill="1" xr:uid="{0FA2D1FC-262A-4D7B-B610-BA684E12F5AA}">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9143516" createdVersion="5" refreshedVersion="8" minRefreshableVersion="3" recordCount="0" supportSubquery="1" supportAdvancedDrill="1" xr:uid="{C13CA8C9-9F03-496A-87E6-FC4C1A289139}">
  <cacheSource type="external" connectionId="3"/>
  <cacheFields count="4">
    <cacheField name="[Calendar_Table].[Date (Month)].[Date (Month)]" caption="Date (Month)" numFmtId="0" hierarchy="1" level="1">
      <sharedItems count="1">
        <s v="Dec"/>
      </sharedItems>
    </cacheField>
    <cacheField name="[Calendar_Tabl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2.559938541664" createdVersion="3" refreshedVersion="8" minRefreshableVersion="3" recordCount="0" supportSubquery="1" supportAdvancedDrill="1" xr:uid="{E51CD2DD-11BA-4B29-961F-29E5C857A794}">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346071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5555552" createdVersion="5" refreshedVersion="8" minRefreshableVersion="3" recordCount="0" supportSubquery="1" supportAdvancedDrill="1" xr:uid="{4418C23F-904D-497D-ACA4-C2BECD3A066E}">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5902775" createdVersion="5" refreshedVersion="8" minRefreshableVersion="3" recordCount="0" supportSubquery="1" supportAdvancedDrill="1" xr:uid="{7986383E-348F-467E-92B0-23A846FE64FC}">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6018521" createdVersion="5" refreshedVersion="8" minRefreshableVersion="3" recordCount="0" supportSubquery="1" supportAdvancedDrill="1" xr:uid="{CE751D1D-9044-450C-B09E-2A0CBC446837}">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6481483" createdVersion="5" refreshedVersion="8" minRefreshableVersion="3" recordCount="0" supportSubquery="1" supportAdvancedDrill="1" xr:uid="{2E01B96D-5A36-4410-96DE-CE60FF7542F9}">
  <cacheSource type="external" connectionId="3"/>
  <cacheFields count="4">
    <cacheField name="[Calendar_Table].[Date (Day)].[Date (Day)]" caption="Date (Day)" numFmtId="0" hierarchy="2" level="1">
      <sharedItems count="10">
        <s v="1-Oct"/>
        <s v="2-Oct"/>
        <s v="3-Oct"/>
        <s v="4-Oct"/>
        <s v="5-Oct"/>
        <s v="6-Oct"/>
        <s v="7-Oct"/>
        <s v="8-Oct"/>
        <s v="9-Oct"/>
        <s v="10-Oct"/>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6828706" createdVersion="5" refreshedVersion="8" minRefreshableVersion="3" recordCount="0" supportSubquery="1" supportAdvancedDrill="1" xr:uid="{1C226DB9-D2B8-4C84-B152-5DB071CDD5ED}">
  <cacheSource type="external" connectionId="3"/>
  <cacheFields count="4">
    <cacheField name="[Calendar_Table].[Date (Day)].[Date (Day)]" caption="Date (Day)" numFmtId="0" hierarchy="2" level="1">
      <sharedItems count="9">
        <s v="1-Oct"/>
        <s v="2-Oct"/>
        <s v="3-Oct"/>
        <s v="5-Oct"/>
        <s v="6-Oct"/>
        <s v="7-Oct"/>
        <s v="8-Oct"/>
        <s v="9-Oct"/>
        <s v="10-Oct"/>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7175922" createdVersion="5" refreshedVersion="8" minRefreshableVersion="3" recordCount="0" supportSubquery="1" supportAdvancedDrill="1" xr:uid="{8518004E-CD79-44A7-8B09-DF45F0DAEC74}">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7523146" createdVersion="5" refreshedVersion="8" minRefreshableVersion="3" recordCount="0" supportSubquery="1" supportAdvancedDrill="1" xr:uid="{E6ADC350-BD0F-4C02-BEA7-BB7336EC0BD5}">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S" refreshedDate="45705.293707870369" createdVersion="5" refreshedVersion="8" minRefreshableVersion="3" recordCount="0" supportSubquery="1" supportAdvancedDrill="1" xr:uid="{AB2A26DD-436C-4C25-8F5C-A4BD50D07654}">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22BD5A-BC6E-4D78-8B80-BC134162CB7D}" name="PivotTable6" cacheId="4" applyNumberFormats="0" applyBorderFormats="0" applyFontFormats="0" applyPatternFormats="0" applyAlignmentFormats="0" applyWidthHeightFormats="1" dataCaption="Values" tag="95ee2eae-6e59-43a4-b65c-66bdbd306b41" updatedVersion="8" minRefreshableVersion="3" subtotalHiddenItems="1" itemPrintTitles="1" createdVersion="5" indent="0" outline="1" outlineData="1" multipleFieldFilters="0" chartFormat="21">
  <location ref="H14:I25"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atient Waittime" fld="2" subtotal="average" baseField="0" baseItem="5" numFmtId="2"/>
  </dataFields>
  <formats count="3">
    <format dxfId="2">
      <pivotArea outline="0" collapsedLevelsAreSubtotals="1" fieldPosition="0"/>
    </format>
    <format dxfId="1">
      <pivotArea dataOnly="0" labelOnly="1" outline="0" axis="axisValues" fieldPosition="0"/>
    </format>
    <format dxfId="0">
      <pivotArea outline="0" collapsedLevelsAreSubtotals="1" fieldPosition="0"/>
    </format>
  </formats>
  <chartFormats count="3">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70456B-8C33-4F74-8F32-E9DE7F9AD1E3}" name="PivotTable8" cacheId="6" applyNumberFormats="0" applyBorderFormats="0" applyFontFormats="0" applyPatternFormats="0" applyAlignmentFormats="0" applyWidthHeightFormats="1" dataCaption="Values" tag="8ff4e5ea-5b6c-4ad7-8900-014ad13968be" updatedVersion="8" minRefreshableVersion="3" subtotalHiddenItems="1" itemPrintTitles="1" createdVersion="5" indent="0" outline="1" outlineData="1" multipleFieldFilters="0" chartFormat="31">
  <location ref="D39:F4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31">
      <pivotArea outline="0" collapsedLevelsAreSubtotals="1" fieldPosition="0"/>
    </format>
    <format dxfId="30">
      <pivotArea dataOnly="0" labelOnly="1" outline="0" axis="axisValues" fieldPosition="0"/>
    </format>
    <format dxfId="29">
      <pivotArea outline="0" collapsedLevelsAreSubtotals="1" fieldPosition="0"/>
    </format>
    <format dxfId="28">
      <pivotArea outline="0" fieldPosition="0">
        <references count="1">
          <reference field="4294967294" count="1">
            <x v="1"/>
          </reference>
        </references>
      </pivotArea>
    </format>
    <format dxfId="27">
      <pivotArea outline="0" collapsedLevelsAreSubtotals="1" fieldPosition="0">
        <references count="1">
          <reference field="4294967294" count="1" selected="0">
            <x v="0"/>
          </reference>
        </references>
      </pivotArea>
    </format>
  </formats>
  <chartFormats count="4">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pivotArea type="data" outline="0" fieldPosition="0">
        <references count="2">
          <reference field="4294967294" count="1" selected="0">
            <x v="0"/>
          </reference>
          <reference field="1" count="1" selected="0">
            <x v="0"/>
          </reference>
        </references>
      </pivotArea>
    </chartFormat>
    <chartFormat chart="26"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CAF1C7-5374-4380-AA6D-8A2053F76D7D}" name="PivotTable5" cacheId="0" applyNumberFormats="0" applyBorderFormats="0" applyFontFormats="0" applyPatternFormats="0" applyAlignmentFormats="0" applyWidthHeightFormats="1" dataCaption="Values" tag="012e781f-7dac-498d-87db-31000e185fac" updatedVersion="8" minRefreshableVersion="3" subtotalHiddenItems="1" itemPrintTitles="1" createdVersion="5" indent="0" outline="1" outlineData="1" multipleFieldFilters="0" chartFormat="12">
  <location ref="D5:E16"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33">
      <pivotArea outline="0" collapsedLevelsAreSubtotals="1" fieldPosition="0"/>
    </format>
    <format dxfId="32">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62000C-0194-44BC-8ED1-A1E0E06B6BFA}" name="PivotTable10" cacheId="8" applyNumberFormats="0" applyBorderFormats="0" applyFontFormats="0" applyPatternFormats="0" applyAlignmentFormats="0" applyWidthHeightFormats="1" dataCaption="Values" tag="3c1d4bff-7507-4997-8385-7a70623d5a97" updatedVersion="8" minRefreshableVersion="3" subtotalHiddenItems="1" itemPrintTitles="1" createdVersion="5" indent="0" outline="1" outlineData="1" multipleFieldFilters="0" chartFormat="41">
  <location ref="C73:D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4">
    <format dxfId="37">
      <pivotArea outline="0" collapsedLevelsAreSubtotals="1" fieldPosition="0"/>
    </format>
    <format dxfId="36">
      <pivotArea dataOnly="0" labelOnly="1" outline="0" axis="axisValues" fieldPosition="0"/>
    </format>
    <format dxfId="35">
      <pivotArea outline="0" collapsedLevelsAreSubtotals="1" fieldPosition="0"/>
    </format>
    <format dxfId="34">
      <pivotArea collapsedLevelsAreSubtotals="1" fieldPosition="0">
        <references count="1">
          <reference field="1" count="0"/>
        </references>
      </pivotArea>
    </format>
  </formats>
  <chartFormats count="3">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1" count="1" selected="0">
            <x v="0"/>
          </reference>
        </references>
      </pivotArea>
    </chartFormat>
    <chartFormat chart="3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6A8D3-4A6E-4552-9B84-8CB974701143}" name="PivotTable13" cacheId="11" applyNumberFormats="0" applyBorderFormats="0" applyFontFormats="0" applyPatternFormats="0" applyAlignmentFormats="0" applyWidthHeightFormats="1" dataCaption="Values" tag="77c22770-40c3-4fde-8833-f103aec015df" updatedVersion="8" minRefreshableVersion="3" subtotalHiddenItems="1" itemPrintTitles="1" createdVersion="5" indent="0" outline="1" outlineData="1" multipleFieldFilters="0" chartFormat="49">
  <location ref="E94:E9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3">
    <format dxfId="5">
      <pivotArea outline="0" collapsedLevelsAreSubtotals="1" fieldPosition="0"/>
    </format>
    <format dxfId="4">
      <pivotArea dataOnly="0" labelOnly="1" outline="0" axis="axisValues" fieldPosition="0"/>
    </format>
    <format dxfId="3">
      <pivotArea outline="0" collapsedLevelsAreSubtotals="1" fieldPosition="0"/>
    </format>
  </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C55AA-BADF-4046-8A3D-92FE83CCD4E9}" name="PivotTable3" cacheId="3" applyNumberFormats="0" applyBorderFormats="0" applyFontFormats="0" applyPatternFormats="0" applyAlignmentFormats="0" applyWidthHeightFormats="1" dataCaption="Values" tag="3e1d4e8d-70f9-4202-9331-cd9c38387ebb"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8">
      <pivotArea outline="0" collapsedLevelsAreSubtotals="1" fieldPosition="0"/>
    </format>
    <format dxfId="7">
      <pivotArea dataOnly="0" labelOnly="1" outline="0" axis="axisValues" fieldPosition="0"/>
    </format>
    <format dxfId="6">
      <pivotArea outline="0" collapsedLevelsAreSubtotals="1" fieldPosition="0"/>
    </format>
  </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82DA83-C2C1-4756-9878-B71B89E2759A}" name="PivotTable12" cacheId="10" applyNumberFormats="0" applyBorderFormats="0" applyFontFormats="0" applyPatternFormats="0" applyAlignmentFormats="0" applyWidthHeightFormats="1" dataCaption="Values" tag="d173fabd-1e3e-440d-9189-1dc324f2d1b8" updatedVersion="8" minRefreshableVersion="3" subtotalHiddenItems="1" itemPrintTitles="1" createdVersion="5" indent="0" outline="1" outlineData="1" multipleFieldFilters="0" chartFormat="49">
  <location ref="A88:B9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numFmtId="1"/>
  </dataFields>
  <formats count="3">
    <format dxfId="11">
      <pivotArea outline="0" collapsedLevelsAreSubtotals="1" fieldPosition="0"/>
    </format>
    <format dxfId="10">
      <pivotArea dataOnly="0" labelOnly="1" outline="0" axis="axisValues" fieldPosition="0"/>
    </format>
    <format dxfId="9">
      <pivotArea outline="0" collapsedLevelsAreSubtotals="1" fieldPosition="0"/>
    </format>
  </formats>
  <chartFormats count="1">
    <chartFormat chart="4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5072EB-4D21-4D45-98D0-A41088E2434D}" name="PivotTable1" cacheId="1" applyNumberFormats="0" applyBorderFormats="0" applyFontFormats="0" applyPatternFormats="0" applyAlignmentFormats="0" applyWidthHeightFormats="1" dataCaption="Values" tag="87c3b431-de68-424f-9651-a43b76bac48c"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13">
      <pivotArea outline="0" collapsedLevelsAreSubtotals="1" fieldPosition="0"/>
    </format>
    <format dxfId="12">
      <pivotArea dataOnly="0" labelOnly="1" outline="0" axis="axisValues" fieldPosition="0"/>
    </format>
  </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36A4F0-CA47-4328-B223-CB68EA7227C7}" name="PivotTable9" cacheId="7" applyNumberFormats="0" applyBorderFormats="0" applyFontFormats="0" applyPatternFormats="0" applyAlignmentFormats="0" applyWidthHeightFormats="1" dataCaption="Values" tag="43ddf50c-6ba6-4da9-b0c8-6726d183f8fd" updatedVersion="8" minRefreshableVersion="3" subtotalHiddenItems="1" itemPrintTitles="1" createdVersion="5" indent="0" outline="1" outlineData="1" multipleFieldFilters="0" chartFormat="35">
  <location ref="D57:E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4">
    <format dxfId="17">
      <pivotArea outline="0" collapsedLevelsAreSubtotals="1" fieldPosition="0"/>
    </format>
    <format dxfId="16">
      <pivotArea dataOnly="0" labelOnly="1" outline="0" axis="axisValues" fieldPosition="0"/>
    </format>
    <format dxfId="15">
      <pivotArea outline="0" collapsedLevelsAreSubtotals="1" fieldPosition="0"/>
    </format>
    <format dxfId="14">
      <pivotArea collapsedLevelsAreSubtotals="1" fieldPosition="0">
        <references count="1">
          <reference field="1" count="0"/>
        </references>
      </pivotArea>
    </format>
  </formats>
  <chartFormats count="2">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407B5E-2164-4BFD-BA89-F8E472531ACE}" name="PivotTable7" cacheId="5" applyNumberFormats="0" applyBorderFormats="0" applyFontFormats="0" applyPatternFormats="0" applyAlignmentFormats="0" applyWidthHeightFormats="1" dataCaption="Values" tag="cb2b4671-a332-442a-af31-12dc4ca91ca5" updatedVersion="8" minRefreshableVersion="3" subtotalHiddenItems="1" itemPrintTitles="1" createdVersion="5" indent="0" outline="1" outlineData="1" multipleFieldFilters="0" chartFormat="26">
  <location ref="M20:N30"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Satisfaction Score" fld="2" subtotal="average" baseField="0" baseItem="2"/>
  </dataFields>
  <formats count="3">
    <format dxfId="20">
      <pivotArea outline="0" collapsedLevelsAreSubtotals="1" fieldPosition="0"/>
    </format>
    <format dxfId="19">
      <pivotArea dataOnly="0" labelOnly="1" outline="0" axis="axisValues" fieldPosition="0"/>
    </format>
    <format dxfId="18">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C2CAEA-900F-4E50-B8CD-0F880040D924}" name="PivotTable2" cacheId="2" applyNumberFormats="0" applyBorderFormats="0" applyFontFormats="0" applyPatternFormats="0" applyAlignmentFormats="0" applyWidthHeightFormats="1" dataCaption="Values" tag="4c11dc72-9c70-4a53-9902-da444e5dc9e1"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23">
      <pivotArea outline="0" collapsedLevelsAreSubtotals="1" fieldPosition="0"/>
    </format>
    <format dxfId="22">
      <pivotArea dataOnly="0" labelOnly="1" outline="0" axis="axisValues" fieldPosition="0"/>
    </format>
    <format dxfId="21">
      <pivotArea outline="0" collapsedLevelsAreSubtotals="1" fieldPosition="0"/>
    </format>
  </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89CA84-156A-4FB5-B593-EAC6E8EE50D0}" name="PivotTable11" cacheId="9" applyNumberFormats="0" applyBorderFormats="0" applyFontFormats="0" applyPatternFormats="0" applyAlignmentFormats="0" applyWidthHeightFormats="1" dataCaption="Values" tag="a548d75b-cb2e-4465-a171-23999dfa2ff7" updatedVersion="8" minRefreshableVersion="3" subtotalHiddenItems="1" itemPrintTitles="1" createdVersion="5" indent="0" outline="1" outlineData="1" multipleFieldFilters="0" chartFormat="43">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26">
      <pivotArea outline="0" collapsedLevelsAreSubtotals="1" fieldPosition="0"/>
    </format>
    <format dxfId="25">
      <pivotArea dataOnly="0" labelOnly="1" outline="0" axis="axisValues" fieldPosition="0"/>
    </format>
    <format dxfId="24">
      <pivotArea outline="0" collapsedLevelsAreSubtotals="1" fieldPosition="0"/>
    </format>
  </formats>
  <chartFormats count="3">
    <chartFormat chart="42" format="4" series="1">
      <pivotArea type="data" outline="0" fieldPosition="0">
        <references count="1">
          <reference field="4294967294" count="1" selected="0">
            <x v="0"/>
          </reference>
        </references>
      </pivotArea>
    </chartFormat>
    <chartFormat chart="42" format="5">
      <pivotArea type="data" outline="0" fieldPosition="0">
        <references count="2">
          <reference field="4294967294" count="1" selected="0">
            <x v="0"/>
          </reference>
          <reference field="1" count="1" selected="0">
            <x v="0"/>
          </reference>
        </references>
      </pivotArea>
    </chartFormat>
    <chartFormat chart="4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6AD451C-37A1-494A-93C0-D37160760C15}" sourceName="[Calendar_Table].[Date (Month)]">
  <pivotTables>
    <pivotTable tabId="1" name="PivotTable5"/>
    <pivotTable tabId="1" name="PivotTable1"/>
    <pivotTable tabId="1" name="PivotTable2"/>
    <pivotTable tabId="1" name="PivotTable3"/>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234607193">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D5847F9-ADEF-4082-8A6B-08DAF1B74335}"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5"/>
    <pivotTable tabId="1" name="PivotTable6"/>
    <pivotTable tabId="1" name="PivotTable7"/>
    <pivotTable tabId="1" name="PivotTable8"/>
    <pivotTable tabId="1" name="PivotTable9"/>
  </pivotTables>
  <data>
    <olap pivotCacheId="234607193">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4E1D976-71C3-4EAD-A852-351DAF4936A8}" cache="Slicer_Date__Month" caption="Date (Month)" showCaption="0" level="1" style="my style2" rowHeight="182880"/>
  <slicer name="Date (Year)" xr10:uid="{F15DA37B-B9A3-4E15-8D6D-DDFC10F55B9E}" cache="Slicer_Date__Year" caption="Date (Year)" columnCount="2" showCaption="0" level="1" style="my style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B1C6-AB34-46DA-AE66-763BBC21BA39}">
  <dimension ref="A3:N97"/>
  <sheetViews>
    <sheetView topLeftCell="A82" workbookViewId="0">
      <selection activeCell="N4" sqref="N4:Q4"/>
    </sheetView>
  </sheetViews>
  <sheetFormatPr defaultRowHeight="15" x14ac:dyDescent="0.25"/>
  <cols>
    <col min="1" max="1" width="34.28515625" bestFit="1" customWidth="1"/>
    <col min="2" max="2" width="25.85546875" bestFit="1" customWidth="1"/>
    <col min="3" max="3" width="14.42578125" bestFit="1" customWidth="1"/>
    <col min="4" max="4" width="22.42578125" customWidth="1"/>
    <col min="5" max="5" width="29.85546875" bestFit="1" customWidth="1"/>
    <col min="6" max="6" width="30.85546875" bestFit="1" customWidth="1"/>
    <col min="8" max="8" width="17" bestFit="1" customWidth="1"/>
    <col min="9" max="9" width="26.85546875" bestFit="1" customWidth="1"/>
    <col min="13" max="13" width="33.28515625" bestFit="1" customWidth="1"/>
    <col min="14" max="14" width="34.28515625" bestFit="1" customWidth="1"/>
  </cols>
  <sheetData>
    <row r="3" spans="1:9" x14ac:dyDescent="0.25">
      <c r="D3" t="s">
        <v>17</v>
      </c>
    </row>
    <row r="4" spans="1:9" x14ac:dyDescent="0.25">
      <c r="A4" t="s">
        <v>1</v>
      </c>
    </row>
    <row r="5" spans="1:9" x14ac:dyDescent="0.25">
      <c r="A5" s="1" t="s">
        <v>0</v>
      </c>
      <c r="D5" s="3" t="s">
        <v>4</v>
      </c>
      <c r="E5" s="1" t="s">
        <v>0</v>
      </c>
    </row>
    <row r="6" spans="1:9" x14ac:dyDescent="0.25">
      <c r="A6" s="1">
        <v>166</v>
      </c>
      <c r="D6" s="4" t="s">
        <v>7</v>
      </c>
      <c r="E6" s="1">
        <v>13</v>
      </c>
    </row>
    <row r="7" spans="1:9" x14ac:dyDescent="0.25">
      <c r="D7" s="4" t="s">
        <v>8</v>
      </c>
      <c r="E7" s="1">
        <v>20</v>
      </c>
    </row>
    <row r="8" spans="1:9" x14ac:dyDescent="0.25">
      <c r="D8" s="4" t="s">
        <v>9</v>
      </c>
      <c r="E8" s="1">
        <v>18</v>
      </c>
    </row>
    <row r="9" spans="1:9" x14ac:dyDescent="0.25">
      <c r="A9" s="1" t="s">
        <v>2</v>
      </c>
      <c r="D9" s="4" t="s">
        <v>10</v>
      </c>
      <c r="E9" s="1">
        <v>14</v>
      </c>
    </row>
    <row r="10" spans="1:9" x14ac:dyDescent="0.25">
      <c r="A10" s="2">
        <v>35.53012048192771</v>
      </c>
      <c r="D10" s="4" t="s">
        <v>11</v>
      </c>
      <c r="E10" s="1">
        <v>24</v>
      </c>
    </row>
    <row r="11" spans="1:9" x14ac:dyDescent="0.25">
      <c r="D11" s="4" t="s">
        <v>12</v>
      </c>
      <c r="E11" s="1">
        <v>17</v>
      </c>
    </row>
    <row r="12" spans="1:9" x14ac:dyDescent="0.25">
      <c r="D12" s="4" t="s">
        <v>13</v>
      </c>
      <c r="E12" s="1">
        <v>13</v>
      </c>
      <c r="H12" t="s">
        <v>18</v>
      </c>
    </row>
    <row r="13" spans="1:9" x14ac:dyDescent="0.25">
      <c r="D13" s="4" t="s">
        <v>14</v>
      </c>
      <c r="E13" s="1">
        <v>24</v>
      </c>
    </row>
    <row r="14" spans="1:9" x14ac:dyDescent="0.25">
      <c r="A14" s="1" t="s">
        <v>3</v>
      </c>
      <c r="D14" s="4" t="s">
        <v>15</v>
      </c>
      <c r="E14" s="1">
        <v>13</v>
      </c>
      <c r="H14" s="3" t="s">
        <v>4</v>
      </c>
      <c r="I14" s="1" t="s">
        <v>2</v>
      </c>
    </row>
    <row r="15" spans="1:9" x14ac:dyDescent="0.25">
      <c r="A15" s="2">
        <v>4.7333333333333334</v>
      </c>
      <c r="D15" s="4" t="s">
        <v>16</v>
      </c>
      <c r="E15" s="1">
        <v>10</v>
      </c>
      <c r="H15" s="4" t="s">
        <v>7</v>
      </c>
      <c r="I15" s="2">
        <v>38.07692307692308</v>
      </c>
    </row>
    <row r="16" spans="1:9" x14ac:dyDescent="0.25">
      <c r="D16" s="4" t="s">
        <v>5</v>
      </c>
      <c r="E16" s="1">
        <v>166</v>
      </c>
      <c r="H16" s="4" t="s">
        <v>8</v>
      </c>
      <c r="I16" s="2">
        <v>39.700000000000003</v>
      </c>
    </row>
    <row r="17" spans="8:14" x14ac:dyDescent="0.25">
      <c r="H17" s="4" t="s">
        <v>9</v>
      </c>
      <c r="I17" s="2">
        <v>40.222222222222221</v>
      </c>
    </row>
    <row r="18" spans="8:14" x14ac:dyDescent="0.25">
      <c r="H18" s="4" t="s">
        <v>10</v>
      </c>
      <c r="I18" s="2">
        <v>30.5</v>
      </c>
      <c r="M18" t="s">
        <v>37</v>
      </c>
    </row>
    <row r="19" spans="8:14" x14ac:dyDescent="0.25">
      <c r="H19" s="4" t="s">
        <v>11</v>
      </c>
      <c r="I19" s="2">
        <v>31.708333333333332</v>
      </c>
    </row>
    <row r="20" spans="8:14" x14ac:dyDescent="0.25">
      <c r="H20" s="4" t="s">
        <v>12</v>
      </c>
      <c r="I20" s="2">
        <v>34.176470588235297</v>
      </c>
      <c r="M20" s="3" t="s">
        <v>4</v>
      </c>
      <c r="N20" s="1" t="s">
        <v>3</v>
      </c>
    </row>
    <row r="21" spans="8:14" x14ac:dyDescent="0.25">
      <c r="H21" s="4" t="s">
        <v>13</v>
      </c>
      <c r="I21" s="2">
        <v>33.92307692307692</v>
      </c>
      <c r="M21" s="4" t="s">
        <v>7</v>
      </c>
      <c r="N21" s="2">
        <v>4.5</v>
      </c>
    </row>
    <row r="22" spans="8:14" x14ac:dyDescent="0.25">
      <c r="H22" s="4" t="s">
        <v>14</v>
      </c>
      <c r="I22" s="2">
        <v>37.375</v>
      </c>
      <c r="M22" s="4" t="s">
        <v>8</v>
      </c>
      <c r="N22" s="2">
        <v>4.5</v>
      </c>
    </row>
    <row r="23" spans="8:14" x14ac:dyDescent="0.25">
      <c r="H23" s="4" t="s">
        <v>15</v>
      </c>
      <c r="I23" s="2">
        <v>34.846153846153847</v>
      </c>
      <c r="M23" s="4" t="s">
        <v>9</v>
      </c>
      <c r="N23" s="2">
        <v>3.6666666666666665</v>
      </c>
    </row>
    <row r="24" spans="8:14" x14ac:dyDescent="0.25">
      <c r="H24" s="4" t="s">
        <v>16</v>
      </c>
      <c r="I24" s="2">
        <v>32.5</v>
      </c>
      <c r="M24" s="4" t="s">
        <v>11</v>
      </c>
      <c r="N24" s="2">
        <v>4.5999999999999996</v>
      </c>
    </row>
    <row r="25" spans="8:14" x14ac:dyDescent="0.25">
      <c r="H25" s="4" t="s">
        <v>5</v>
      </c>
      <c r="I25" s="2">
        <v>35.53012048192771</v>
      </c>
      <c r="M25" s="4" t="s">
        <v>12</v>
      </c>
      <c r="N25" s="2">
        <v>3.8333333333333335</v>
      </c>
    </row>
    <row r="26" spans="8:14" x14ac:dyDescent="0.25">
      <c r="M26" s="4" t="s">
        <v>13</v>
      </c>
      <c r="N26" s="2">
        <v>3.5</v>
      </c>
    </row>
    <row r="27" spans="8:14" x14ac:dyDescent="0.25">
      <c r="M27" s="4" t="s">
        <v>14</v>
      </c>
      <c r="N27" s="2">
        <v>6.666666666666667</v>
      </c>
    </row>
    <row r="28" spans="8:14" x14ac:dyDescent="0.25">
      <c r="M28" s="4" t="s">
        <v>15</v>
      </c>
      <c r="N28" s="2">
        <v>7</v>
      </c>
    </row>
    <row r="29" spans="8:14" x14ac:dyDescent="0.25">
      <c r="M29" s="4" t="s">
        <v>16</v>
      </c>
      <c r="N29" s="2">
        <v>10</v>
      </c>
    </row>
    <row r="30" spans="8:14" x14ac:dyDescent="0.25">
      <c r="M30" s="4" t="s">
        <v>5</v>
      </c>
      <c r="N30" s="2">
        <v>4.7333333333333334</v>
      </c>
    </row>
    <row r="39" spans="1:6" x14ac:dyDescent="0.25">
      <c r="D39" s="3" t="s">
        <v>4</v>
      </c>
      <c r="E39" t="s">
        <v>42</v>
      </c>
      <c r="F39" t="s">
        <v>43</v>
      </c>
    </row>
    <row r="40" spans="1:6" x14ac:dyDescent="0.25">
      <c r="D40" s="4" t="s">
        <v>21</v>
      </c>
      <c r="E40" s="7">
        <v>98</v>
      </c>
      <c r="F40" s="6">
        <v>0.59036144578313254</v>
      </c>
    </row>
    <row r="41" spans="1:6" x14ac:dyDescent="0.25">
      <c r="D41" s="4" t="s">
        <v>30</v>
      </c>
      <c r="E41" s="7">
        <v>68</v>
      </c>
      <c r="F41" s="6">
        <v>0.40963855421686746</v>
      </c>
    </row>
    <row r="42" spans="1:6" x14ac:dyDescent="0.25">
      <c r="D42" s="4" t="s">
        <v>5</v>
      </c>
      <c r="E42" s="7">
        <v>166</v>
      </c>
      <c r="F42" s="6">
        <v>1</v>
      </c>
    </row>
    <row r="43" spans="1:6" x14ac:dyDescent="0.25">
      <c r="E43" s="8"/>
    </row>
    <row r="46" spans="1:6" ht="30" customHeight="1" x14ac:dyDescent="0.25">
      <c r="A46" s="9" t="s">
        <v>44</v>
      </c>
      <c r="B46" s="9" t="s">
        <v>45</v>
      </c>
      <c r="C46" s="9" t="s">
        <v>46</v>
      </c>
      <c r="D46" s="10"/>
    </row>
    <row r="47" spans="1:6" ht="21.75" customHeight="1" x14ac:dyDescent="0.25">
      <c r="A47" s="11" t="str">
        <f>D41</f>
        <v>Not Admitted</v>
      </c>
      <c r="B47" s="11">
        <f>E41</f>
        <v>68</v>
      </c>
      <c r="C47" s="12">
        <f>F41</f>
        <v>0.40963855421686746</v>
      </c>
      <c r="D47" s="13"/>
    </row>
    <row r="48" spans="1:6" ht="27.75" customHeight="1" x14ac:dyDescent="0.25">
      <c r="A48" s="11" t="str">
        <f>D40</f>
        <v>Admitted</v>
      </c>
      <c r="B48" s="11">
        <f>E40</f>
        <v>98</v>
      </c>
      <c r="C48" s="12">
        <f>F40</f>
        <v>0.59036144578313254</v>
      </c>
      <c r="D48" s="13"/>
    </row>
    <row r="55" spans="4:5" x14ac:dyDescent="0.25">
      <c r="D55" t="s">
        <v>48</v>
      </c>
    </row>
    <row r="57" spans="4:5" x14ac:dyDescent="0.25">
      <c r="D57" s="3" t="s">
        <v>4</v>
      </c>
      <c r="E57" s="1" t="s">
        <v>47</v>
      </c>
    </row>
    <row r="58" spans="4:5" x14ac:dyDescent="0.25">
      <c r="D58" s="4" t="s">
        <v>22</v>
      </c>
      <c r="E58" s="7">
        <v>23</v>
      </c>
    </row>
    <row r="59" spans="4:5" x14ac:dyDescent="0.25">
      <c r="D59" s="4" t="s">
        <v>32</v>
      </c>
      <c r="E59" s="7">
        <v>22</v>
      </c>
    </row>
    <row r="60" spans="4:5" x14ac:dyDescent="0.25">
      <c r="D60" s="4" t="s">
        <v>26</v>
      </c>
      <c r="E60" s="7">
        <v>19</v>
      </c>
    </row>
    <row r="61" spans="4:5" x14ac:dyDescent="0.25">
      <c r="D61" s="4" t="s">
        <v>33</v>
      </c>
      <c r="E61" s="7">
        <v>16</v>
      </c>
    </row>
    <row r="62" spans="4:5" x14ac:dyDescent="0.25">
      <c r="D62" s="4" t="s">
        <v>28</v>
      </c>
      <c r="E62" s="7">
        <v>18</v>
      </c>
    </row>
    <row r="63" spans="4:5" x14ac:dyDescent="0.25">
      <c r="D63" s="4" t="s">
        <v>24</v>
      </c>
      <c r="E63" s="7">
        <v>24</v>
      </c>
    </row>
    <row r="64" spans="4:5" x14ac:dyDescent="0.25">
      <c r="D64" s="4" t="s">
        <v>38</v>
      </c>
      <c r="E64" s="7">
        <v>24</v>
      </c>
    </row>
    <row r="65" spans="1:5" x14ac:dyDescent="0.25">
      <c r="D65" s="4" t="s">
        <v>39</v>
      </c>
      <c r="E65" s="7">
        <v>20</v>
      </c>
    </row>
    <row r="66" spans="1:5" x14ac:dyDescent="0.25">
      <c r="D66" s="4" t="s">
        <v>5</v>
      </c>
      <c r="E66" s="2">
        <v>166</v>
      </c>
    </row>
    <row r="72" spans="1:5" x14ac:dyDescent="0.25">
      <c r="C72" t="s">
        <v>50</v>
      </c>
    </row>
    <row r="73" spans="1:5" x14ac:dyDescent="0.25">
      <c r="C73" s="3" t="s">
        <v>4</v>
      </c>
      <c r="D73" s="1" t="s">
        <v>49</v>
      </c>
    </row>
    <row r="74" spans="1:5" x14ac:dyDescent="0.25">
      <c r="C74" s="4" t="s">
        <v>23</v>
      </c>
      <c r="D74" s="7">
        <v>101</v>
      </c>
    </row>
    <row r="75" spans="1:5" x14ac:dyDescent="0.25">
      <c r="C75" s="4" t="s">
        <v>29</v>
      </c>
      <c r="D75" s="7">
        <v>65</v>
      </c>
    </row>
    <row r="76" spans="1:5" x14ac:dyDescent="0.25">
      <c r="C76" s="4" t="s">
        <v>5</v>
      </c>
      <c r="D76" s="2">
        <v>166</v>
      </c>
    </row>
    <row r="78" spans="1:5" x14ac:dyDescent="0.25">
      <c r="A78" t="s">
        <v>52</v>
      </c>
    </row>
    <row r="79" spans="1:5" x14ac:dyDescent="0.25">
      <c r="A79" s="3" t="s">
        <v>4</v>
      </c>
      <c r="B79" s="1" t="s">
        <v>51</v>
      </c>
    </row>
    <row r="80" spans="1:5" x14ac:dyDescent="0.25">
      <c r="A80" s="4" t="s">
        <v>25</v>
      </c>
      <c r="B80" s="2">
        <v>74</v>
      </c>
    </row>
    <row r="81" spans="1:5" x14ac:dyDescent="0.25">
      <c r="A81" s="4" t="s">
        <v>19</v>
      </c>
      <c r="B81" s="2">
        <v>92</v>
      </c>
    </row>
    <row r="82" spans="1:5" x14ac:dyDescent="0.25">
      <c r="A82" s="4" t="s">
        <v>5</v>
      </c>
      <c r="B82" s="2">
        <v>166</v>
      </c>
    </row>
    <row r="88" spans="1:5" x14ac:dyDescent="0.25">
      <c r="A88" s="3" t="s">
        <v>4</v>
      </c>
      <c r="B88" s="1" t="s">
        <v>56</v>
      </c>
    </row>
    <row r="89" spans="1:5" x14ac:dyDescent="0.25">
      <c r="A89" s="4" t="s">
        <v>53</v>
      </c>
      <c r="B89" s="7">
        <v>1</v>
      </c>
    </row>
    <row r="90" spans="1:5" x14ac:dyDescent="0.25">
      <c r="A90" s="4" t="s">
        <v>55</v>
      </c>
      <c r="B90" s="7">
        <v>2</v>
      </c>
    </row>
    <row r="91" spans="1:5" x14ac:dyDescent="0.25">
      <c r="A91" s="4" t="s">
        <v>54</v>
      </c>
      <c r="B91" s="7">
        <v>4</v>
      </c>
    </row>
    <row r="92" spans="1:5" x14ac:dyDescent="0.25">
      <c r="A92" s="4" t="s">
        <v>40</v>
      </c>
      <c r="B92" s="7">
        <v>4</v>
      </c>
    </row>
    <row r="93" spans="1:5" x14ac:dyDescent="0.25">
      <c r="A93" s="4" t="s">
        <v>41</v>
      </c>
      <c r="B93" s="7">
        <v>6</v>
      </c>
    </row>
    <row r="94" spans="1:5" x14ac:dyDescent="0.25">
      <c r="A94" s="4" t="s">
        <v>31</v>
      </c>
      <c r="B94" s="7">
        <v>24</v>
      </c>
      <c r="E94" s="3" t="s">
        <v>4</v>
      </c>
    </row>
    <row r="95" spans="1:5" x14ac:dyDescent="0.25">
      <c r="A95" s="4" t="s">
        <v>27</v>
      </c>
      <c r="B95" s="7">
        <v>36</v>
      </c>
      <c r="E95" s="4" t="s">
        <v>6</v>
      </c>
    </row>
    <row r="96" spans="1:5" x14ac:dyDescent="0.25">
      <c r="A96" s="4" t="s">
        <v>20</v>
      </c>
      <c r="B96" s="7">
        <v>89</v>
      </c>
      <c r="E96" s="4" t="s">
        <v>5</v>
      </c>
    </row>
    <row r="97" spans="1:2" x14ac:dyDescent="0.25">
      <c r="A97" s="4" t="s">
        <v>5</v>
      </c>
      <c r="B97" s="7">
        <v>166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73AE8-5BAC-4C8F-B0B7-110105835278}">
  <dimension ref="A1:M21"/>
  <sheetViews>
    <sheetView tabSelected="1" topLeftCell="A4" zoomScale="230" zoomScaleNormal="230" workbookViewId="0"/>
  </sheetViews>
  <sheetFormatPr defaultRowHeight="15" x14ac:dyDescent="0.25"/>
  <sheetData>
    <row r="1" spans="1:13" x14ac:dyDescent="0.25">
      <c r="A1" s="5"/>
      <c r="B1" s="5"/>
      <c r="C1" s="5"/>
      <c r="D1" s="5"/>
      <c r="E1" s="5"/>
      <c r="F1" s="5"/>
      <c r="G1" s="5"/>
      <c r="H1" s="5"/>
      <c r="I1" s="5"/>
      <c r="J1" s="5"/>
      <c r="K1" s="5"/>
      <c r="L1" s="5"/>
      <c r="M1" s="5"/>
    </row>
    <row r="2" spans="1:13" x14ac:dyDescent="0.25">
      <c r="A2" s="5"/>
      <c r="B2" s="5"/>
      <c r="C2" s="5"/>
      <c r="D2" s="5"/>
      <c r="E2" s="5"/>
      <c r="F2" s="5"/>
      <c r="G2" s="5"/>
      <c r="H2" s="5"/>
      <c r="I2" s="5"/>
      <c r="J2" s="5"/>
      <c r="K2" s="5"/>
      <c r="L2" s="5"/>
      <c r="M2" s="5"/>
    </row>
    <row r="3" spans="1:13" x14ac:dyDescent="0.25">
      <c r="A3" s="5"/>
      <c r="B3" s="5"/>
      <c r="C3" s="5"/>
      <c r="D3" s="5"/>
      <c r="E3" s="5"/>
      <c r="F3" s="5"/>
      <c r="G3" s="5"/>
      <c r="H3" s="5"/>
      <c r="I3" s="5"/>
      <c r="J3" s="5"/>
      <c r="K3" s="5"/>
      <c r="L3" s="5"/>
      <c r="M3" s="5"/>
    </row>
    <row r="4" spans="1:13" x14ac:dyDescent="0.25">
      <c r="A4" s="5"/>
      <c r="B4" s="5"/>
      <c r="C4" s="5"/>
      <c r="D4" s="5"/>
      <c r="E4" s="5"/>
      <c r="F4" s="5"/>
      <c r="G4" s="5"/>
      <c r="H4" s="5"/>
      <c r="I4" s="5"/>
      <c r="J4" s="5"/>
      <c r="K4" s="5"/>
      <c r="L4" s="5"/>
      <c r="M4" s="5"/>
    </row>
    <row r="5" spans="1:13" x14ac:dyDescent="0.25">
      <c r="A5" s="5"/>
      <c r="B5" s="5"/>
      <c r="C5" s="5"/>
      <c r="D5" s="5"/>
      <c r="E5" s="5"/>
      <c r="F5" s="5"/>
      <c r="G5" s="5"/>
      <c r="H5" s="5"/>
      <c r="I5" s="5"/>
      <c r="J5" s="5"/>
      <c r="K5" s="5"/>
      <c r="L5" s="5"/>
      <c r="M5" s="5"/>
    </row>
    <row r="6" spans="1:13" x14ac:dyDescent="0.25">
      <c r="A6" s="5"/>
      <c r="B6" s="5"/>
      <c r="C6" s="5"/>
      <c r="D6" s="5"/>
      <c r="E6" s="5"/>
      <c r="F6" s="5"/>
      <c r="G6" s="5"/>
      <c r="H6" s="5"/>
      <c r="I6" s="5"/>
      <c r="J6" s="5"/>
      <c r="K6" s="5"/>
      <c r="L6" s="5"/>
      <c r="M6" s="5"/>
    </row>
    <row r="7" spans="1:13" x14ac:dyDescent="0.25">
      <c r="A7" s="5"/>
      <c r="B7" s="5"/>
      <c r="C7" s="5"/>
      <c r="D7" s="5"/>
      <c r="E7" s="5"/>
      <c r="F7" s="5"/>
      <c r="G7" s="5"/>
      <c r="H7" s="5"/>
      <c r="I7" s="5"/>
      <c r="J7" s="5"/>
      <c r="K7" s="5"/>
      <c r="L7" s="5"/>
      <c r="M7" s="5"/>
    </row>
    <row r="8" spans="1:13" x14ac:dyDescent="0.25">
      <c r="A8" s="5"/>
      <c r="B8" s="5"/>
      <c r="C8" s="5"/>
      <c r="D8" s="5"/>
      <c r="E8" s="5"/>
      <c r="F8" s="5"/>
      <c r="G8" s="5"/>
      <c r="H8" s="5"/>
      <c r="I8" s="5"/>
      <c r="J8" s="5"/>
      <c r="K8" s="5"/>
      <c r="L8" s="5"/>
      <c r="M8" s="5"/>
    </row>
    <row r="9" spans="1:13" x14ac:dyDescent="0.25">
      <c r="A9" s="5"/>
      <c r="B9" s="5"/>
      <c r="C9" s="5"/>
      <c r="D9" s="5"/>
      <c r="E9" s="5"/>
      <c r="F9" s="5"/>
      <c r="G9" s="5"/>
      <c r="H9" s="5"/>
      <c r="I9" s="5"/>
      <c r="J9" s="5"/>
      <c r="K9" s="5"/>
      <c r="L9" s="5"/>
      <c r="M9" s="5"/>
    </row>
    <row r="10" spans="1:13" x14ac:dyDescent="0.25">
      <c r="A10" s="5"/>
      <c r="B10" s="5"/>
      <c r="C10" s="5"/>
      <c r="D10" s="5"/>
      <c r="E10" s="5"/>
      <c r="F10" s="5"/>
      <c r="G10" s="5"/>
      <c r="H10" s="5"/>
      <c r="I10" s="5"/>
      <c r="J10" s="5"/>
      <c r="K10" s="5"/>
      <c r="L10" s="5"/>
      <c r="M10" s="5"/>
    </row>
    <row r="11" spans="1:13" x14ac:dyDescent="0.25">
      <c r="A11" s="5"/>
      <c r="B11" s="5"/>
      <c r="C11" s="5"/>
      <c r="D11" s="5"/>
      <c r="E11" s="5"/>
      <c r="F11" s="5"/>
      <c r="G11" s="5"/>
      <c r="H11" s="5"/>
      <c r="I11" s="5"/>
      <c r="J11" s="5"/>
      <c r="K11" s="5"/>
      <c r="L11" s="5"/>
      <c r="M11" s="5"/>
    </row>
    <row r="12" spans="1:13" x14ac:dyDescent="0.25">
      <c r="A12" s="5"/>
      <c r="B12" s="5"/>
      <c r="C12" s="5"/>
      <c r="D12" s="5"/>
      <c r="E12" s="5"/>
      <c r="F12" s="5"/>
      <c r="G12" s="5"/>
      <c r="H12" s="5"/>
      <c r="I12" s="5"/>
      <c r="J12" s="5"/>
      <c r="K12" s="5"/>
      <c r="L12" s="5"/>
      <c r="M12" s="5"/>
    </row>
    <row r="13" spans="1:13" x14ac:dyDescent="0.25">
      <c r="A13" s="5"/>
      <c r="B13" s="5"/>
      <c r="C13" s="5"/>
      <c r="D13" s="5"/>
      <c r="E13" s="5"/>
      <c r="F13" s="5"/>
      <c r="G13" s="5"/>
      <c r="H13" s="5"/>
      <c r="I13" s="5"/>
      <c r="J13" s="5"/>
      <c r="K13" s="5"/>
      <c r="L13" s="5"/>
      <c r="M13" s="5"/>
    </row>
    <row r="14" spans="1:13" x14ac:dyDescent="0.25">
      <c r="A14" s="5"/>
      <c r="B14" s="5"/>
      <c r="C14" s="5"/>
      <c r="D14" s="5"/>
      <c r="E14" s="5"/>
      <c r="F14" s="5"/>
      <c r="G14" s="5"/>
      <c r="H14" s="5"/>
      <c r="I14" s="5"/>
      <c r="J14" s="5"/>
      <c r="K14" s="5"/>
      <c r="L14" s="5"/>
      <c r="M14" s="5"/>
    </row>
    <row r="15" spans="1:13" x14ac:dyDescent="0.25">
      <c r="A15" s="5"/>
      <c r="B15" s="5"/>
      <c r="C15" s="5"/>
      <c r="D15" s="5"/>
      <c r="E15" s="5"/>
      <c r="F15" s="5"/>
      <c r="G15" s="5"/>
      <c r="H15" s="5"/>
      <c r="I15" s="5"/>
      <c r="J15" s="5"/>
      <c r="K15" s="5"/>
      <c r="L15" s="5"/>
      <c r="M15" s="5"/>
    </row>
    <row r="16" spans="1:13" x14ac:dyDescent="0.25">
      <c r="A16" s="5"/>
      <c r="B16" s="5"/>
      <c r="C16" s="5"/>
      <c r="D16" s="5"/>
      <c r="E16" s="5"/>
      <c r="F16" s="5"/>
      <c r="G16" s="5"/>
      <c r="H16" s="5"/>
      <c r="I16" s="5"/>
      <c r="J16" s="5"/>
      <c r="K16" s="5"/>
      <c r="L16" s="5"/>
      <c r="M16" s="5"/>
    </row>
    <row r="17" spans="1:13" x14ac:dyDescent="0.25">
      <c r="A17" s="5"/>
      <c r="B17" s="5"/>
      <c r="C17" s="5"/>
      <c r="D17" s="5"/>
      <c r="E17" s="5"/>
      <c r="F17" s="5"/>
      <c r="G17" s="5"/>
      <c r="H17" s="5"/>
      <c r="I17" s="5"/>
      <c r="J17" s="5"/>
      <c r="K17" s="5"/>
      <c r="L17" s="5"/>
      <c r="M17" s="5"/>
    </row>
    <row r="18" spans="1:13" x14ac:dyDescent="0.25">
      <c r="A18" s="5"/>
      <c r="B18" s="5"/>
      <c r="C18" s="5"/>
      <c r="D18" s="5"/>
      <c r="E18" s="5"/>
      <c r="F18" s="5"/>
      <c r="G18" s="5"/>
      <c r="H18" s="5"/>
      <c r="I18" s="5"/>
      <c r="J18" s="5"/>
      <c r="K18" s="5"/>
      <c r="L18" s="5"/>
      <c r="M18" s="5"/>
    </row>
    <row r="19" spans="1:13" x14ac:dyDescent="0.25">
      <c r="A19" s="5"/>
      <c r="B19" s="5"/>
      <c r="C19" s="5"/>
      <c r="D19" s="5"/>
      <c r="E19" s="5"/>
      <c r="F19" s="5"/>
      <c r="G19" s="5"/>
      <c r="H19" s="5"/>
      <c r="I19" s="5"/>
      <c r="J19" s="5"/>
      <c r="K19" s="5"/>
      <c r="L19" s="5"/>
      <c r="M19" s="5"/>
    </row>
    <row r="20" spans="1:13" x14ac:dyDescent="0.25">
      <c r="A20" s="5"/>
      <c r="B20" s="5"/>
      <c r="C20" s="5"/>
      <c r="D20" s="5"/>
      <c r="E20" s="5"/>
      <c r="F20" s="5"/>
      <c r="G20" s="5"/>
      <c r="H20" s="5"/>
      <c r="I20" s="5"/>
      <c r="J20" s="5"/>
      <c r="K20" s="5"/>
      <c r="L20" s="5"/>
      <c r="M20" s="5"/>
    </row>
    <row r="21" spans="1:13" x14ac:dyDescent="0.25">
      <c r="A21" s="5"/>
      <c r="B21" s="5"/>
      <c r="C21" s="5"/>
      <c r="D21" s="5"/>
      <c r="E21" s="5"/>
      <c r="F21" s="5"/>
      <c r="G21" s="5"/>
      <c r="H21" s="5"/>
      <c r="I21" s="5"/>
      <c r="J21" s="5"/>
      <c r="K21" s="5"/>
      <c r="L21" s="5"/>
      <c r="M21" s="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DA7AB-BD9E-425A-850E-AAC5812DAD6C}">
  <dimension ref="A1:N1"/>
  <sheetViews>
    <sheetView zoomScale="175" zoomScaleNormal="175" workbookViewId="0">
      <selection sqref="A1:N1"/>
    </sheetView>
  </sheetViews>
  <sheetFormatPr defaultRowHeight="15" x14ac:dyDescent="0.25"/>
  <cols>
    <col min="7" max="7" width="9.140625" customWidth="1"/>
  </cols>
  <sheetData>
    <row r="1" spans="1:14" x14ac:dyDescent="0.25">
      <c r="A1" s="14" t="s">
        <v>35</v>
      </c>
      <c r="B1" s="14"/>
      <c r="C1" s="14"/>
      <c r="D1" s="14"/>
      <c r="E1" s="14"/>
      <c r="F1" s="14"/>
      <c r="G1" s="14"/>
      <c r="H1" s="14"/>
      <c r="I1" s="14"/>
      <c r="J1" s="14"/>
      <c r="K1" s="14"/>
      <c r="L1" s="14"/>
      <c r="M1" s="14"/>
      <c r="N1" s="14"/>
    </row>
  </sheetData>
  <mergeCells count="1">
    <mergeCell ref="A1:N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5D55-C8CD-4A58-B80B-E3356702E437}">
  <dimension ref="A1:N1"/>
  <sheetViews>
    <sheetView zoomScale="175" zoomScaleNormal="175" workbookViewId="0">
      <selection sqref="A1:N1"/>
    </sheetView>
  </sheetViews>
  <sheetFormatPr defaultRowHeight="15" x14ac:dyDescent="0.25"/>
  <cols>
    <col min="14" max="14" width="3.5703125" customWidth="1"/>
  </cols>
  <sheetData>
    <row r="1" spans="1:14" x14ac:dyDescent="0.25">
      <c r="A1" s="15" t="s">
        <v>34</v>
      </c>
      <c r="B1" s="15"/>
      <c r="C1" s="15"/>
      <c r="D1" s="15"/>
      <c r="E1" s="15"/>
      <c r="F1" s="15"/>
      <c r="G1" s="15"/>
      <c r="H1" s="15"/>
      <c r="I1" s="15"/>
      <c r="J1" s="15"/>
      <c r="K1" s="15"/>
      <c r="L1" s="15"/>
      <c r="M1" s="15"/>
      <c r="N1" s="15"/>
    </row>
  </sheetData>
  <mergeCells count="1">
    <mergeCell ref="A1:N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71249-0136-4CCB-8E95-C1C72A0A18BB}">
  <dimension ref="A1:N1"/>
  <sheetViews>
    <sheetView zoomScale="175" zoomScaleNormal="175" workbookViewId="0">
      <selection sqref="A1:N1"/>
    </sheetView>
  </sheetViews>
  <sheetFormatPr defaultRowHeight="15" x14ac:dyDescent="0.25"/>
  <cols>
    <col min="14" max="14" width="3.5703125" customWidth="1"/>
  </cols>
  <sheetData>
    <row r="1" spans="1:14" x14ac:dyDescent="0.25">
      <c r="A1" s="14" t="s">
        <v>36</v>
      </c>
      <c r="B1" s="14"/>
      <c r="C1" s="14"/>
      <c r="D1" s="14"/>
      <c r="E1" s="14"/>
      <c r="F1" s="14"/>
      <c r="G1" s="14"/>
      <c r="H1" s="14"/>
      <c r="I1" s="14"/>
      <c r="J1" s="14"/>
      <c r="K1" s="14"/>
      <c r="L1" s="14"/>
      <c r="M1" s="14"/>
      <c r="N1" s="14"/>
    </row>
  </sheetData>
  <mergeCells count="1">
    <mergeCell ref="A1:N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 9 < / C o l u m n > < L a y e d O u t > t r u e < / L a y e d O u t > < / a : V a l u e > < / a : K e y V a l u e O f D i a g r a m O b j e c t K e y a n y T y p e z b w N T n L X > < a : K e y V a l u e O f D i a g r a m O b j e c t K e y a n y T y p e z b w N T n L X > < a : K e y > < K e y > C o l u m n s \ P a t i e n t   A d m i s s i o n   T i m e < / K e y > < / a : K e y > < a : V a l u e   i : t y p e = " M e a s u r e G r i d N o d e V i e w S t a t e " > < C o l u m n > 1 0 < / C o l u m n > < L a y e d O u t > t r u e < / L a y e d O u t > < / a : V a l u e > < / a : K e y V a l u e O f D i a g r a m O b j e c t K e y a n y T y p e z b w N T n L X > < a : K e y V a l u e O f D i a g r a m O b j e c t K e y a n y T y p e z b w N T n L X > < a : K e y > < K e y > C o l u m n s \ M e r g e d < / 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 8 < / 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 3 4 8 < / H e i g h t > < I s E x p a n d e d > t r u e < / I s E x p a n d e d > < L a y e d O u t > t r u e < / L a y e d O u t > < W i d t h > 3 1 3 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 2 0 0 < / H e i g h t > < I s E x p a n d e d > t r u e < / I s E x p a n d e d > < L a y e d O u t > t r u e < / L a y e d O u t > < L e f t > 4 4 6 . 9 0 3 8 1 0 5 6 7 6 6 5 8 < / L e f t > < T a b I n d e x > 1 < / T a b I n d e x > < W i d t h > 2 4 1 < / 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 ( 3 2 9 , 1 7 4 ) .   E n d   p o i n t   2 :   ( 4 3 0 . 9 0 3 8 1 0 5 6 7 6 6 6 , 1 0 0 )   < / A u t o m a t i o n P r o p e r t y H e l p e r T e x t > < L a y e d O u t > t r u e < / L a y e d O u t > < P o i n t s   x m l n s : b = " h t t p : / / s c h e m a s . d a t a c o n t r a c t . o r g / 2 0 0 4 / 0 7 / S y s t e m . W i n d o w s " > < b : P o i n t > < b : _ x > 3 2 9 < / b : _ x > < b : _ y > 1 7 4 < / b : _ y > < / b : P o i n t > < b : P o i n t > < b : _ x > 3 7 7 . 9 5 1 9 0 5 5 < / b : _ x > < b : _ y > 1 7 4 < / b : _ y > < / b : P o i n t > < b : P o i n t > < b : _ x > 3 7 9 . 9 5 1 9 0 5 5 < / b : _ x > < b : _ y > 1 7 2 < / b : _ y > < / b : P o i n t > < b : P o i n t > < b : _ x > 3 7 9 . 9 5 1 9 0 5 5 < / b : _ x > < b : _ y > 1 0 2 < / b : _ y > < / b : P o i n t > < b : P o i n t > < b : _ x > 3 8 1 . 9 5 1 9 0 5 5 < / b : _ x > < b : _ y > 1 0 0 < / b : _ y > < / b : P o i n t > < b : P o i n t > < b : _ x > 4 3 0 . 9 0 3 8 1 0 5 6 7 6 6 5 8 < / b : _ x > < b : _ y > 1 0 0 < / 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 3 1 3 < / b : _ x > < b : _ y > 1 6 6 < / b : _ y > < / L a b e l L o c a t i o n > < L o c a t i o n   x m l n s : b = " h t t p : / / s c h e m a s . d a t a c o n t r a c t . o r g / 2 0 0 4 / 0 7 / S y s t e m . W i n d o w s " > < b : _ x > 3 1 3 < / b : _ x > < b : _ y > 1 7 4 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 4 3 0 . 9 0 3 8 1 0 5 6 7 6 6 5 8 < / b : _ x > < b : _ y > 9 2 < / b : _ y > < / L a b e l L o c a t i o n > < L o c a t i o n   x m l n s : b = " h t t p : / / s c h e m a s . d a t a c o n t r a c t . o r g / 2 0 0 4 / 0 7 / S y s t e m . W i n d o w s " > < b : _ x > 4 4 6 . 9 0 3 8 1 0 5 6 7 6 6 5 8 < / b : _ x > < b : _ y > 1 0 0 < / 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 3 2 9 < / b : _ x > < b : _ y > 1 7 4 < / b : _ y > < / b : P o i n t > < b : P o i n t > < b : _ x > 3 7 7 . 9 5 1 9 0 5 5 < / b : _ x > < b : _ y > 1 7 4 < / b : _ y > < / b : P o i n t > < b : P o i n t > < b : _ x > 3 7 9 . 9 5 1 9 0 5 5 < / b : _ x > < b : _ y > 1 7 2 < / b : _ y > < / b : P o i n t > < b : P o i n t > < b : _ x > 3 7 9 . 9 5 1 9 0 5 5 < / b : _ x > < b : _ y > 1 0 2 < / b : _ y > < / b : P o i n t > < b : P o i n t > < b : _ x > 3 8 1 . 9 5 1 9 0 5 5 < / b : _ x > < b : _ y > 1 0 0 < / b : _ y > < / b : P o i n t > < b : P o i n t > < b : _ x > 4 3 0 . 9 0 3 8 1 0 5 6 7 6 6 5 8 < / b : _ x > < b : _ y > 1 0 0 < / b : _ y > < / b : P o i n t > < / P o i n t s > < / a : V a l u e > < / a : K e y V a l u e O f D i a g r a m O b j e c t K e y a n y T y p e z b w N T n L X > < / V i e w S t a t e s > < / D i a g r a m M a n a g e r . S e r i a l i z a b l e D i a g r a m > < / A r r a y O f D i a g r a m M a n a g e r . S e r i a l i z a b l e D i a g r a m > ] ] > < / C u s t o m C o n t e n t > < / G e m i n i > 
</file>

<file path=customXml/item15.xml>��< ? x m l   v e r s i o n = " 1 . 0 "   e n c o d i n g = " U T F - 1 6 " ? > < G e m i n i   x m l n s = " h t t p : / / g e m i n i / p i v o t c u s t o m i z a t i o n / T a b l e X M L _ H o s p i t a l   E m e r g e n c y   R o o m   D a t a _ f 4 d 9 4 b 9 9 - 8 f 4 d - 4 5 c 4 - a 7 8 6 - e 4 4 7 5 e 8 5 0 f b 8 " > < 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 T i m e < / s t r i n g > < / k e y > < v a l u e > < i n t > 1 8 2 < / i n t > < / v a l u e > < / i t e m > < i t e m > < k e y > < s t r i n g > P a t i e n t   A d m i s s i o n   D a t e < / s t r i n g > < / k e y > < v a l u e > < i n t > 1 8 0 < / 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 T i m e < / s t r i n g > < / k e y > < v a l u e > < i n t > 1 0 < / i n t > < / v a l u e > < / i t e m > < i t e m > < k e y > < s t r i n g > P a t i e n t   A d m i s s i o n   D a t e < / s t r i n g > < / k e y > < v a l u e > < i n t > 9 < / 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D a t a M a s h u p   s q m i d = " 2 5 e f c 3 9 1 - 4 1 b 4 - 4 d e b - b 2 2 0 - 6 3 a 2 7 9 6 e 0 b 8 9 "   x m l n s = " h t t p : / / s c h e m a s . m i c r o s o f t . c o m / D a t a M a s h u p " > A A A A A G 0 G A A B Q S w M E F A A C A A g A m l B O 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J p Q 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U E 5 a 0 M L A d m Y D A A C M D A A A E w A c A E Z v c m 1 1 b G F z L 1 N l Y 3 R p b 2 4 x L m 0 g o h g A K K A U A A A A A A A A A A A A A A A A A A A A A A A A A A A A r V Z t b 9 o w E P 4 8 J P 6 D l X 4 J k p c 1 0 H b S J j 5 Q X t Z K X d c B W z + 0 0 + Q m B i w 5 N r J N W 1 T 1 v + + c h C a 8 G G h X I A T s y 9 1 z d 8 + d T 9 P I M C n Q I L u H X 6 u V a k V P i K I x O v D O p J 4 y Q z j q J l S N q Y j m q C 9 l g j r E E A 8 1 E a e m W k H w G s i Z i i i s t P V 9 0 J H R L K H C + D 3 G a d C W w s A f 7 X v t L 7 e / N F X 6 t t U e 3 H b k g + C S x P p 2 m 5 E g 0 v d e D d 9 0 K G c J M 1 Q 1 v Q 8 e R m 3 J Z 4 n Q z T D E q C s i G T M x b o b 1 4 z p G P 2 f S 0 I G Z c 9 o s f g a X U t A / N Z y B P f C u l E x g L 0 Z n l M S A y P o y J H c g m O / k 6 3 7 m F 0 Y 3 + X q L 8 0 F E O F G 6 a d S s r L I 9 I W I M G o f z K S 3 U D R U R e i R V k i G 2 m 9 r f Y B 8 / P X l X x D A I F D q P w U M D k s j Q R / O M U b H V i h O m t c 0 X B I c 6 x X p M a d A j b F S d Q h c E Z C 5 J 4 l b z j Q o A 5 w Y z t o + e C 3 N y F F j H l j b 7 J F p X 3 K F T o k y S 7 t M R V W o L v M L V H i f j h R i X Y w b x X 5 I c w F 2 P S M 7 j S K o t s K 4 J M 4 Y l K x L P R R q / W w r G C 4 I V i W z L 5 I 4 J m q / 7 K / n G z t h v C P c z z p W p h d Y h O H 8 6 f + G 4 7 w X I K z M 5 p W 8 N 5 + C 8 A m 2 f T j k E O k a / C Z + V a J e v p 6 v + m l O g y F 6 E A / B c U i 0 9 g t c 4 8 O y y G T q N r m D D X s 9 e N H m j 2 X K 8 w 5 0 F t g q y X F + b m Z U S 0 O l m 3 e n m M i 7 s 2 b Y A N 2 v E Q I W v u 2 q T j Z 1 o n A g a e w a 6 D s Z H h G s L 4 l J m + v 8 T y G D K m c n Z g + 7 m 6 I W o B a R U J J N Y Q 9 Q o l 8 F a B 0 u f B F 2 Z i r V K W C k E O F 5 q 7 o Y Y h G 5 T Q d 3 F p v p O N r k D s J l X u b 0 F s 6 D f u J l 1 t B e z b F Y / w f X x F W n M I + K 0 f L w n o 4 4 y u 9 b + u 9 k + 2 d P 2 8 b v 4 X Y 5 k 4 5 W 9 4 2 R b j s N F j m P 4 t 5 z j R N 6 D i q 5 S s j x e Z O t 9 + a C v m Z l k u / 4 q w K 0 E L 9 e l V H a G s N p K l Q i L / h q A H T 7 8 U N B t g 5 a O o O 3 C K L X s i Y B D a 8 O J m G 0 U B 2 I Z z Y 6 y 2 L A 3 Z O n J + K b S 9 g B v t c K E C 3 J 5 p m 3 D 8 S N i o v 6 m T m w c Y S + Y N o H V C 1 7 Z v P r 1 w 3 o D H 4 b w q e H P j R A f x D N F 7 L T h w 5 p 9 1 0 p U k + K e p o E w M g t U E b E e T H 1 W + c t U u d z 7 T u f Q r y c Q f h 9 a n J h x v v j u P h p F U j L q I M 3 n G 6 f O D d h s o j K h L V T e k w A r E 1 F Z s b d X m v 4 B U E s B A i 0 A F A A C A A g A m l B O W u 4 S F e 2 l A A A A 9 w A A A B I A A A A A A A A A A A A A A A A A A A A A A E N v b m Z p Z y 9 Q Y W N r Y W d l L n h t b F B L A Q I t A B Q A A g A I A J p Q T l o P y u m r p A A A A O k A A A A T A A A A A A A A A A A A A A A A A P E A A A B b Q 2 9 u d G V u d F 9 U e X B l c 1 0 u e G 1 s U E s B A i 0 A F A A C A A g A m l B O W t D C w H Z m A w A A j A w A A B M A A A A A A A A A A A A A A A A A 4 g E A A E Z v c m 1 1 b G F z L 1 N l Y 3 R p b 2 4 x L m 1 Q S w U G A A A A A A M A A w D C A A A A l 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3 y M A A A A A A A C 9 I 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B k O T V h Y 2 R j L T V m Z m Q t N D A 5 M S 0 4 Y j N i L W Z h Y z M 0 Y T g 5 O D l j 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U G l 2 b 3 R P Y m p l Y 3 R O Y W 1 l I i B W Y W x 1 Z T 0 i c 1 B J V k 9 U I F J F U E 9 S V C F Q a X Z v d F R h Y m x l M i 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S Z W 1 v d m V k I E V y c m 9 y c y 5 7 U G F 0 a W V u d C B J Z C w w f S Z x d W 9 0 O y w m c X V v d D t T Z W N 0 a W 9 u M S 9 I b 3 N w a X R h b C B F b W V y Z 2 V u Y 3 k g U m 9 v b S B E Y X R h L 1 J l b W 9 2 Z W Q g R X J y b 3 J z L n t Q Y X R p Z W 5 0 I E F k b W l z c 2 l v b i B E Y X R l L j E s M X 0 m c X V v d D s s J n F 1 b 3 Q 7 U 2 V j d G l v b j E v S G 9 z c G l 0 Y W w g R W 1 l c m d l b m N 5 I F J v b 2 0 g R G F 0 Y S 9 S Z W 1 v d m V k I E V y c m 9 y c y 5 7 U G F 0 a W V u d C B B Z G 1 p c 3 N p b 2 4 g R G F 0 Z S 4 y L D J 9 J n F 1 b 3 Q 7 L C Z x d W 9 0 O 1 N l Y 3 R p b 2 4 x L 0 h v c 3 B p d G F s I E V t Z X J n Z W 5 j e S B S b 2 9 t I E R h d G E v U m V t b 3 Z l Z C B F c n J v c n M u e 0 1 l c m d l Z C 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D b 2 x 1 b W 5 D b 3 V u d C Z x d W 9 0 O z o x M S w m c X V v d D t L Z X l D b 2 x 1 b W 5 O Y W 1 l c y Z x d W 9 0 O z p b X S w m c X V v d D t D b 2 x 1 b W 5 J Z G V u d G l 0 a W V z J n F 1 b 3 Q 7 O l s m c X V v d D t T Z W N 0 a W 9 u M S 9 I b 3 N w a X R h b C B F b W V y Z 2 V u Y 3 k g U m 9 v b S B E Y X R h L 1 J l b W 9 2 Z W Q g R X J y b 3 J z L n t Q Y X R p Z W 5 0 I E l k L D B 9 J n F 1 b 3 Q 7 L C Z x d W 9 0 O 1 N l Y 3 R p b 2 4 x L 0 h v c 3 B p d G F s I E V t Z X J n Z W 5 j e S B S b 2 9 t I E R h d G E v U m V t b 3 Z l Z C B F c n J v c n M u e 1 B h d G l l b n Q g Q W R t a X N z a W 9 u I E R h d G U u M S w x f S Z x d W 9 0 O y w m c X V v d D t T Z W N 0 a W 9 u M S 9 I b 3 N w a X R h b C B F b W V y Z 2 V u Y 3 k g U m 9 v b S B E Y X R h L 1 J l b W 9 2 Z W Q g R X J y b 3 J z L n t Q Y X R p Z W 5 0 I E F k b W l z c 2 l v b i B E Y X R l L j I s M n 0 m c X V v d D s s J n F 1 b 3 Q 7 U 2 V j d G l v b j E v S G 9 z c G l 0 Y W w g R W 1 l c m d l b m N 5 I F J v b 2 0 g R G F 0 Y S 9 S Z W 1 v d m V k I E V y c m 9 y c y 5 7 T W V y Z 2 V k L D N 9 J n F 1 b 3 Q 7 L C Z x d W 9 0 O 1 N l Y 3 R p b 2 4 x L 0 h v c 3 B p d G F s I E V t Z X J n Z W 5 j e S B S b 2 9 t I E R h d G E v U m V t b 3 Z l Z C B F c n J v c n M u e 1 B h d G l l b n Q g R 2 V u Z G V y L D R 9 J n F 1 b 3 Q 7 L C Z x d W 9 0 O 1 N l Y 3 R p b 2 4 x L 0 h v c 3 B p d G F s I E V t Z X J n Z W 5 j e S B S b 2 9 t I E R h d G E v U m V t b 3 Z l Z C B F c n J v c n M u e 1 B h d G l l b n Q g Q W d l L D V 9 J n F 1 b 3 Q 7 L C Z x d W 9 0 O 1 N l Y 3 R p b 2 4 x L 0 h v c 3 B p d G F s I E V t Z X J n Z W 5 j e S B S b 2 9 t I E R h d G E v U m V t b 3 Z l Z C B F c n J v c n M u e 1 B h d G l l b n Q g U m F j Z S w 2 f S Z x d W 9 0 O y w m c X V v d D t T Z W N 0 a W 9 u M S 9 I b 3 N w a X R h b C B F b W V y Z 2 V u Y 3 k g U m 9 v b S B E Y X R h L 1 J l b W 9 2 Z W Q g R X J y b 3 J z L n t E Z X B h c n R t Z W 5 0 I F J l Z m V y c m F s L D d 9 J n F 1 b 3 Q 7 L C Z x d W 9 0 O 1 N l Y 3 R p b 2 4 x L 0 h v c 3 B p d G F s I E V t Z X J n Z W 5 j e S B S b 2 9 t I E R h d G E v U m V t b 3 Z l Z C B F c n J v c n M u e 1 B h d G l l b n Q g Q W R t a X N z a W 9 u I E Z s Y W c s O H 0 m c X V v d D s s J n F 1 b 3 Q 7 U 2 V j d G l v b j E v S G 9 z c G l 0 Y W w g R W 1 l c m d l b m N 5 I F J v b 2 0 g R G F 0 Y S 9 S Z W 1 v d m V k I E V y c m 9 y c y 5 7 U G F 0 a W V u d C B T Y X R p c 2 Z h Y 3 R p b 2 4 g U 2 N v c m U s O X 0 m c X V v d D s s J n F 1 b 3 Q 7 U 2 V j d G l v b j E v S G 9 z c G l 0 Y W w g R W 1 l c m d l b m N 5 I F J v b 2 0 g R G F 0 Y S 9 S Z W 1 v d m V k I E V y c m 9 y c y 5 7 U G F 0 a W V u d C B X Y W l 0 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I t M T R U M D A 6 M z c 6 M j k u M T c 2 M T U x N V o i I C 8 + P E V u d H J 5 I F R 5 c G U 9 I k Z p b G x F c n J v c k N v d W 5 0 I i B W Y W x 1 Z T 0 i b D A i I C 8 + P E V u d H J 5 I F R 5 c G U 9 I k Z p b G x F c n J v c k N v Z G U i I F Z h b H V l P S J z V W 5 r b m 9 3 b i I g L z 4 8 R W 5 0 c n k g V H l w Z T 0 i R m l s b E N v d W 5 0 I i B W Y W x 1 Z T 0 i b D M 2 M T M 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0 P C 9 J d G V t U G F 0 a D 4 8 L 0 l 0 Z W 1 M b 2 N h d G l v b j 4 8 U 3 R h Y m x l R W 5 0 c m l l c y A v P j w v S X R l b T 4 8 S X R l b T 4 8 S X R l b U x v Y 2 F 0 a W 9 u P j x J d G V t V H l w Z T 5 G b 3 J t d W x h P C 9 J d G V t V H l w Z T 4 8 S X R l b V B h d G g + U 2 V j d G l v b j E v S G 9 z c G l 0 Y W w l M j B F b W V y Z 2 V u Y 3 k l M j B S b 2 9 t J T I w R G F 0 Y S 9 S Z X B s Y W N l Z C U y M F Z h b H V l N T w v S X R l b V B h d G g + P C 9 J d G V t T G 9 j Y X R p b 2 4 + P F N 0 Y W J s Z U V u d H J p Z X M g L z 4 8 L 0 l 0 Z W 0 + P E l 0 Z W 0 + P E l 0 Z W 1 M b 2 N h d G l v b j 4 8 S X R l b V R 5 c G U + R m 9 y b X V s Y T w v S X R l b V R 5 c G U + P E l 0 Z W 1 Q Y X R o P l N l Y 3 R p b 2 4 x L 0 h v c 3 B p d G F s J T I w R W 1 l c m d l b m N 5 J T I w U m 9 v b S U y M E R h d G E v U m V w b G F j Z W Q l M j B W Y W x 1 Z T Y 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U m V t b 3 Z l Z C U y M E V y c m 9 y 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Y W Z j N 2 M 4 M 2 Y t M z h k N S 0 0 Z D g z L W I x N G Q t N m U 1 Y W Q 5 M 2 Y 1 Y z g 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E l W T 1 Q g U k V Q T 1 J U I V B p d m 9 0 V G F i b G U 2 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I t M T R U M D A 6 M z c 6 M z E u M D M 1 M D g 1 M 1 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B s z 5 m E E O F c S L K C 8 A y D G L e n A A A A A A I A A A A A A B B m A A A A A Q A A I A A A A K r I o T W d Z T 3 X p U A m s 8 0 i F k w p f g S 1 R C v i 6 R A L z u a j R Q q u A A A A A A 6 A A A A A A g A A I A A A A C i / T s 1 l s 3 U n Z x g 1 s 8 W p + z z N n + Y 4 r J a 8 Z 3 6 I y N u H S m y G U A A A A G + o 7 F 7 K O b 5 Q V A 9 z g p S m m a B o F a d k E X X Q Q V f D p x A u + b y R f n n h l H y X J B k 5 l r d S Z j 8 U z E S y v Y Y s r L V 1 I z p O U C N / T j j Z L w v F X e q z c r Y W g e 4 + s t j y Q A A A A L / 2 I O Y M F I U 6 t d c X n u F C V 7 0 j V R f I B X V 0 B b V u N 7 O 4 I h B c 4 0 D 4 f z 9 2 F t D B K k u 7 4 g W k g 2 P W K 8 Y f W X h f I D 9 w e M x d S x Y = < / D a t a M a s h u p > 
</file>

<file path=customXml/item2.xml>��< ? x m l   v e r s i o n = " 1 . 0 "   e n c o d i n g = " U T F - 1 6 " ? > < G e m i n i   x m l n s = " h t t p : / / g e m i n i / p i v o t c u s t o m i z a t i o n / C l i e n t W i n d o w X M L " > < C u s t o m C o n t e n t > < ! [ C D A T A [ H o s p i t a l   E m e r g e n c y   R o o m   D a t a _ f 4 d 9 4 b 9 9 - 8 f 4 d - 4 5 c 4 - a 7 8 6 - e 4 4 7 5 e 8 5 0 f b 8 ] ] > < / C u s t o m C o n t e n t > < / G e m i n i > 
</file>

<file path=customXml/item3.xml>��< ? x m l   v e r s i o n = " 1 . 0 "   e n c o d i n g = " U T F - 1 6 " ? > < G e m i n i   x m l n s = " h t t p : / / g e m i n i / p i v o t c u s t o m i z a t i o n / S h o w H i d d e n " > < 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 2 0 2 5 - 0 2 - 1 4 T 1 4 : 2 2 : 2 6 . 0 4 9 7 5 4 8 + 0 5 : 3 0 < / L a s t P r o c e s s e d T i m e > < / D a t a M o d e l i n g S a n d b o x . S e r i a l i z e d S a n d b o x E r r o r C a c h e > ] ] > < / C u s t o m C o n t e n t > < / G e m i n i > 
</file>

<file path=customXml/item7.xml>��< ? x m l   v e r s i o n = " 1 . 0 "   e n c o d i n g = " U T F - 1 6 " ? > < G e m i n i   x m l n s = " h t t p : / / g e m i n i / p i v o t c u s t o m i z a t i o n / T a b l e X M L _ C a l e n d a r _ T a b l e _ a 0 2 8 c a 6 6 - d 8 b 4 - 4 d 8 c - a 6 5 a - c 5 f 3 e 8 c 0 1 c e 1 " > < 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 2 0 7 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 D a t a _ f 4 d 9 4 b 9 9 - 8 f 4 d - 4 5 c 4 - a 7 8 6 - e 4 4 7 5 e 8 5 0 f b 8 < / K e y > < V a l u e   x m l n s : a = " h t t p : / / s c h e m a s . d a t a c o n t r a c t . o r g / 2 0 0 4 / 0 7 / M i c r o s o f t . A n a l y s i s S e r v i c e s . C o m m o n " > < a : H a s F o c u s > f a l s e < / a : H a s F o c u s > < a : S i z e A t D p i 9 6 > 1 1 3 < / a : S i z e A t D p i 9 6 > < a : V i s i b l e > t r u e < / a : V i s i b l e > < / V a l u e > < / K e y V a l u e O f s t r i n g S a n d b o x E d i t o r . M e a s u r e G r i d S t a t e S c d E 3 5 R y > < K e y V a l u e O f s t r i n g S a n d b o x E d i t o r . M e a s u r e G r i d S t a t e S c d E 3 5 R y > < K e y > C a l e n d a r _ T a b l e _ a 0 2 8 c a 6 6 - d 8 b 4 - 4 d 8 c - a 6 5 a - c 5 f 3 e 8 c 0 1 c e 1 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O r d e r " > < C u s t o m C o n t e n t > < ! [ C D A T A [ H o s p i t a l   E m e r g e n c y   R o o m   D a t a _ f 4 d 9 4 b 9 9 - 8 f 4 d - 4 5 c 4 - a 7 8 6 - e 4 4 7 5 e 8 5 0 f b 8 , C a l e n d a r _ T a b l e _ a 0 2 8 c a 6 6 - d 8 b 4 - 4 d 8 c - a 6 5 a - c 5 f 3 e 8 c 0 1 c e 1 ] ] > < / C u s t o m C o n t e n t > < / G e m i n i > 
</file>

<file path=customXml/itemProps1.xml><?xml version="1.0" encoding="utf-8"?>
<ds:datastoreItem xmlns:ds="http://schemas.openxmlformats.org/officeDocument/2006/customXml" ds:itemID="{B5C57DFA-BC0A-4017-A9C1-F90B2AE5C52E}">
  <ds:schemaRefs/>
</ds:datastoreItem>
</file>

<file path=customXml/itemProps10.xml><?xml version="1.0" encoding="utf-8"?>
<ds:datastoreItem xmlns:ds="http://schemas.openxmlformats.org/officeDocument/2006/customXml" ds:itemID="{0D789F08-44C8-491D-A41A-5E9927A1A934}">
  <ds:schemaRefs/>
</ds:datastoreItem>
</file>

<file path=customXml/itemProps11.xml><?xml version="1.0" encoding="utf-8"?>
<ds:datastoreItem xmlns:ds="http://schemas.openxmlformats.org/officeDocument/2006/customXml" ds:itemID="{0FD4D22B-FF70-4E79-A164-F2416C2982C5}">
  <ds:schemaRefs/>
</ds:datastoreItem>
</file>

<file path=customXml/itemProps12.xml><?xml version="1.0" encoding="utf-8"?>
<ds:datastoreItem xmlns:ds="http://schemas.openxmlformats.org/officeDocument/2006/customXml" ds:itemID="{66DDA160-613F-4A2B-BAA3-0F4C6A8193E8}">
  <ds:schemaRefs/>
</ds:datastoreItem>
</file>

<file path=customXml/itemProps13.xml><?xml version="1.0" encoding="utf-8"?>
<ds:datastoreItem xmlns:ds="http://schemas.openxmlformats.org/officeDocument/2006/customXml" ds:itemID="{A5C40A5B-C911-4B72-9EB2-19875E1D8740}">
  <ds:schemaRefs/>
</ds:datastoreItem>
</file>

<file path=customXml/itemProps14.xml><?xml version="1.0" encoding="utf-8"?>
<ds:datastoreItem xmlns:ds="http://schemas.openxmlformats.org/officeDocument/2006/customXml" ds:itemID="{920E5CDB-54C2-4BF7-A5A4-F1A698EA413A}">
  <ds:schemaRefs/>
</ds:datastoreItem>
</file>

<file path=customXml/itemProps15.xml><?xml version="1.0" encoding="utf-8"?>
<ds:datastoreItem xmlns:ds="http://schemas.openxmlformats.org/officeDocument/2006/customXml" ds:itemID="{018C74D7-06C8-4EB8-B445-C89C008FEB65}">
  <ds:schemaRefs/>
</ds:datastoreItem>
</file>

<file path=customXml/itemProps16.xml><?xml version="1.0" encoding="utf-8"?>
<ds:datastoreItem xmlns:ds="http://schemas.openxmlformats.org/officeDocument/2006/customXml" ds:itemID="{B0F3A046-C051-41B1-B649-616EC25BE109}">
  <ds:schemaRefs/>
</ds:datastoreItem>
</file>

<file path=customXml/itemProps17.xml><?xml version="1.0" encoding="utf-8"?>
<ds:datastoreItem xmlns:ds="http://schemas.openxmlformats.org/officeDocument/2006/customXml" ds:itemID="{D6AB06EB-9BC9-41FE-8958-04CF000BD8D8}">
  <ds:schemaRefs/>
</ds:datastoreItem>
</file>

<file path=customXml/itemProps18.xml><?xml version="1.0" encoding="utf-8"?>
<ds:datastoreItem xmlns:ds="http://schemas.openxmlformats.org/officeDocument/2006/customXml" ds:itemID="{D75D87A3-6B20-4F9A-8C7E-514C8DE0B533}">
  <ds:schemaRefs>
    <ds:schemaRef ds:uri="http://schemas.microsoft.com/DataMashup"/>
  </ds:schemaRefs>
</ds:datastoreItem>
</file>

<file path=customXml/itemProps2.xml><?xml version="1.0" encoding="utf-8"?>
<ds:datastoreItem xmlns:ds="http://schemas.openxmlformats.org/officeDocument/2006/customXml" ds:itemID="{653C3F36-CE6C-4E89-BD5D-48BD92B7B2A7}">
  <ds:schemaRefs/>
</ds:datastoreItem>
</file>

<file path=customXml/itemProps3.xml><?xml version="1.0" encoding="utf-8"?>
<ds:datastoreItem xmlns:ds="http://schemas.openxmlformats.org/officeDocument/2006/customXml" ds:itemID="{B74AF271-3E34-4FCD-BFAB-30A20A8E9B74}">
  <ds:schemaRefs/>
</ds:datastoreItem>
</file>

<file path=customXml/itemProps4.xml><?xml version="1.0" encoding="utf-8"?>
<ds:datastoreItem xmlns:ds="http://schemas.openxmlformats.org/officeDocument/2006/customXml" ds:itemID="{A7442D1F-B0B1-4E1D-8E52-48C8FA1383FD}">
  <ds:schemaRefs/>
</ds:datastoreItem>
</file>

<file path=customXml/itemProps5.xml><?xml version="1.0" encoding="utf-8"?>
<ds:datastoreItem xmlns:ds="http://schemas.openxmlformats.org/officeDocument/2006/customXml" ds:itemID="{013B462B-14FA-4025-B7F7-B11DFC992CE0}">
  <ds:schemaRefs/>
</ds:datastoreItem>
</file>

<file path=customXml/itemProps6.xml><?xml version="1.0" encoding="utf-8"?>
<ds:datastoreItem xmlns:ds="http://schemas.openxmlformats.org/officeDocument/2006/customXml" ds:itemID="{C29440BB-4D10-40BF-A984-F604AD6DF5AB}">
  <ds:schemaRefs/>
</ds:datastoreItem>
</file>

<file path=customXml/itemProps7.xml><?xml version="1.0" encoding="utf-8"?>
<ds:datastoreItem xmlns:ds="http://schemas.openxmlformats.org/officeDocument/2006/customXml" ds:itemID="{53BC65E6-87E4-49BC-8337-4EB03530D506}">
  <ds:schemaRefs/>
</ds:datastoreItem>
</file>

<file path=customXml/itemProps8.xml><?xml version="1.0" encoding="utf-8"?>
<ds:datastoreItem xmlns:ds="http://schemas.openxmlformats.org/officeDocument/2006/customXml" ds:itemID="{B34A0CFE-DA0C-4313-B337-EC9B5E043FC7}">
  <ds:schemaRefs/>
</ds:datastoreItem>
</file>

<file path=customXml/itemProps9.xml><?xml version="1.0" encoding="utf-8"?>
<ds:datastoreItem xmlns:ds="http://schemas.openxmlformats.org/officeDocument/2006/customXml" ds:itemID="{FC0AF84B-C143-47D2-8C29-7E328D0D5D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ACS</dc:creator>
  <cp:lastModifiedBy>ACS</cp:lastModifiedBy>
  <dcterms:created xsi:type="dcterms:W3CDTF">2025-02-13T23:17:43Z</dcterms:created>
  <dcterms:modified xsi:type="dcterms:W3CDTF">2025-07-16T19:11:48Z</dcterms:modified>
</cp:coreProperties>
</file>