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876\Desktop\"/>
    </mc:Choice>
  </mc:AlternateContent>
  <xr:revisionPtr revIDLastSave="0" documentId="8_{5E710672-DDC0-40A5-B472-A354E69983C8}" xr6:coauthVersionLast="47" xr6:coauthVersionMax="47" xr10:uidLastSave="{00000000-0000-0000-0000-000000000000}"/>
  <bookViews>
    <workbookView xWindow="-110" yWindow="-110" windowWidth="25820" windowHeight="15500" xr2:uid="{A4BBDA45-04FB-41A0-9DEE-DD466116B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  <c r="Q2" i="1"/>
  <c r="N102" i="1"/>
  <c r="M102" i="1"/>
  <c r="O102" i="1" s="1"/>
  <c r="N101" i="1"/>
  <c r="M101" i="1"/>
  <c r="O101" i="1" s="1"/>
  <c r="N100" i="1"/>
  <c r="M100" i="1"/>
  <c r="O100" i="1" s="1"/>
  <c r="N99" i="1"/>
  <c r="M99" i="1"/>
  <c r="O99" i="1" s="1"/>
  <c r="N98" i="1"/>
  <c r="M98" i="1"/>
  <c r="O98" i="1" s="1"/>
  <c r="N97" i="1"/>
  <c r="M97" i="1"/>
  <c r="O97" i="1" s="1"/>
  <c r="N96" i="1"/>
  <c r="M96" i="1"/>
  <c r="O96" i="1" s="1"/>
  <c r="N95" i="1"/>
  <c r="M95" i="1"/>
  <c r="O95" i="1" s="1"/>
  <c r="N94" i="1"/>
  <c r="M94" i="1"/>
  <c r="O94" i="1" s="1"/>
  <c r="N93" i="1"/>
  <c r="M93" i="1"/>
  <c r="O93" i="1" s="1"/>
  <c r="N92" i="1"/>
  <c r="M92" i="1"/>
  <c r="O92" i="1" s="1"/>
  <c r="N91" i="1"/>
  <c r="M91" i="1"/>
  <c r="O91" i="1" s="1"/>
  <c r="N90" i="1"/>
  <c r="M90" i="1"/>
  <c r="O90" i="1" s="1"/>
  <c r="N89" i="1"/>
  <c r="M89" i="1"/>
  <c r="O89" i="1" s="1"/>
  <c r="N88" i="1"/>
  <c r="M88" i="1"/>
  <c r="O88" i="1" s="1"/>
  <c r="N87" i="1"/>
  <c r="M87" i="1"/>
  <c r="O87" i="1" s="1"/>
  <c r="N86" i="1"/>
  <c r="M86" i="1"/>
  <c r="O86" i="1" s="1"/>
  <c r="N85" i="1"/>
  <c r="M85" i="1"/>
  <c r="O85" i="1" s="1"/>
  <c r="N84" i="1"/>
  <c r="M84" i="1"/>
  <c r="O84" i="1" s="1"/>
  <c r="N83" i="1"/>
  <c r="M83" i="1"/>
  <c r="O83" i="1" s="1"/>
  <c r="N82" i="1"/>
  <c r="M82" i="1"/>
  <c r="O82" i="1" s="1"/>
  <c r="N81" i="1"/>
  <c r="M81" i="1"/>
  <c r="O81" i="1" s="1"/>
  <c r="N80" i="1"/>
  <c r="M80" i="1"/>
  <c r="O80" i="1" s="1"/>
  <c r="N79" i="1"/>
  <c r="M79" i="1"/>
  <c r="O79" i="1" s="1"/>
  <c r="N78" i="1"/>
  <c r="M78" i="1"/>
  <c r="O78" i="1" s="1"/>
  <c r="N77" i="1"/>
  <c r="M77" i="1"/>
  <c r="O77" i="1" s="1"/>
  <c r="N76" i="1"/>
  <c r="M76" i="1"/>
  <c r="O76" i="1" s="1"/>
  <c r="N75" i="1"/>
  <c r="M75" i="1"/>
  <c r="O75" i="1" s="1"/>
  <c r="N74" i="1"/>
  <c r="M74" i="1"/>
  <c r="O74" i="1" s="1"/>
  <c r="N73" i="1"/>
  <c r="M73" i="1"/>
  <c r="O73" i="1" s="1"/>
  <c r="N72" i="1"/>
  <c r="M72" i="1"/>
  <c r="O72" i="1" s="1"/>
  <c r="N71" i="1"/>
  <c r="M71" i="1"/>
  <c r="O71" i="1" s="1"/>
  <c r="N70" i="1"/>
  <c r="M70" i="1"/>
  <c r="O70" i="1" s="1"/>
  <c r="N69" i="1"/>
  <c r="M69" i="1"/>
  <c r="O69" i="1" s="1"/>
  <c r="N68" i="1"/>
  <c r="M68" i="1"/>
  <c r="O68" i="1" s="1"/>
  <c r="N67" i="1"/>
  <c r="M67" i="1"/>
  <c r="O67" i="1" s="1"/>
  <c r="N66" i="1"/>
  <c r="M66" i="1"/>
  <c r="O66" i="1" s="1"/>
  <c r="O65" i="1"/>
  <c r="N65" i="1"/>
  <c r="M65" i="1"/>
  <c r="N64" i="1"/>
  <c r="M64" i="1"/>
  <c r="O64" i="1" s="1"/>
  <c r="N63" i="1"/>
  <c r="M63" i="1"/>
  <c r="O63" i="1" s="1"/>
  <c r="N62" i="1"/>
  <c r="M62" i="1"/>
  <c r="O62" i="1" s="1"/>
  <c r="N61" i="1"/>
  <c r="M61" i="1"/>
  <c r="O61" i="1" s="1"/>
  <c r="N60" i="1"/>
  <c r="M60" i="1"/>
  <c r="O60" i="1" s="1"/>
  <c r="N59" i="1"/>
  <c r="M59" i="1"/>
  <c r="O59" i="1" s="1"/>
  <c r="N58" i="1"/>
  <c r="M58" i="1"/>
  <c r="O58" i="1" s="1"/>
  <c r="N57" i="1"/>
  <c r="M57" i="1"/>
  <c r="O57" i="1" s="1"/>
  <c r="N56" i="1"/>
  <c r="M56" i="1"/>
  <c r="O56" i="1" s="1"/>
  <c r="N55" i="1"/>
  <c r="M55" i="1"/>
  <c r="O55" i="1" s="1"/>
  <c r="N54" i="1"/>
  <c r="M54" i="1"/>
  <c r="O54" i="1" s="1"/>
  <c r="N53" i="1"/>
  <c r="M53" i="1"/>
  <c r="O53" i="1" s="1"/>
  <c r="N52" i="1"/>
  <c r="M52" i="1"/>
  <c r="O52" i="1" s="1"/>
  <c r="N51" i="1"/>
  <c r="M51" i="1"/>
  <c r="O51" i="1" s="1"/>
  <c r="N50" i="1"/>
  <c r="M50" i="1"/>
  <c r="O50" i="1" s="1"/>
  <c r="N49" i="1"/>
  <c r="M49" i="1"/>
  <c r="O49" i="1" s="1"/>
  <c r="N48" i="1"/>
  <c r="M48" i="1"/>
  <c r="O48" i="1" s="1"/>
  <c r="N47" i="1"/>
  <c r="M47" i="1"/>
  <c r="O47" i="1" s="1"/>
  <c r="N46" i="1"/>
  <c r="M46" i="1"/>
  <c r="O46" i="1" s="1"/>
  <c r="N45" i="1"/>
  <c r="M45" i="1"/>
  <c r="O45" i="1" s="1"/>
  <c r="N44" i="1"/>
  <c r="M44" i="1"/>
  <c r="O44" i="1" s="1"/>
  <c r="N43" i="1"/>
  <c r="M43" i="1"/>
  <c r="O43" i="1" s="1"/>
  <c r="N42" i="1"/>
  <c r="M42" i="1"/>
  <c r="O42" i="1" s="1"/>
  <c r="N41" i="1"/>
  <c r="M41" i="1"/>
  <c r="O41" i="1" s="1"/>
  <c r="N40" i="1"/>
  <c r="M40" i="1"/>
  <c r="O40" i="1" s="1"/>
  <c r="N39" i="1"/>
  <c r="M39" i="1"/>
  <c r="O39" i="1" s="1"/>
  <c r="N38" i="1"/>
  <c r="M38" i="1"/>
  <c r="O38" i="1" s="1"/>
  <c r="N37" i="1"/>
  <c r="M37" i="1"/>
  <c r="O37" i="1" s="1"/>
  <c r="N36" i="1"/>
  <c r="M36" i="1"/>
  <c r="O36" i="1" s="1"/>
  <c r="N35" i="1"/>
  <c r="M35" i="1"/>
  <c r="O35" i="1" s="1"/>
  <c r="N34" i="1"/>
  <c r="M34" i="1"/>
  <c r="O34" i="1" s="1"/>
  <c r="N33" i="1"/>
  <c r="M33" i="1"/>
  <c r="O33" i="1" s="1"/>
  <c r="N32" i="1"/>
  <c r="M32" i="1"/>
  <c r="O32" i="1" s="1"/>
  <c r="N31" i="1"/>
  <c r="M31" i="1"/>
  <c r="O31" i="1" s="1"/>
  <c r="N30" i="1"/>
  <c r="M30" i="1"/>
  <c r="O30" i="1" s="1"/>
  <c r="N29" i="1"/>
  <c r="M29" i="1"/>
  <c r="O29" i="1" s="1"/>
  <c r="N28" i="1"/>
  <c r="M28" i="1"/>
  <c r="O28" i="1" s="1"/>
  <c r="N27" i="1"/>
  <c r="M27" i="1"/>
  <c r="O27" i="1" s="1"/>
  <c r="N26" i="1"/>
  <c r="M26" i="1"/>
  <c r="O26" i="1" s="1"/>
  <c r="N25" i="1"/>
  <c r="M25" i="1"/>
  <c r="O25" i="1" s="1"/>
  <c r="N24" i="1"/>
  <c r="M24" i="1"/>
  <c r="O24" i="1" s="1"/>
  <c r="N23" i="1"/>
  <c r="M23" i="1"/>
  <c r="O23" i="1" s="1"/>
  <c r="N22" i="1"/>
  <c r="M22" i="1"/>
  <c r="O22" i="1" s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M13" i="1"/>
  <c r="O13" i="1" s="1"/>
  <c r="O12" i="1"/>
  <c r="N12" i="1"/>
  <c r="M12" i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  <c r="M2" i="1"/>
  <c r="D4" i="1"/>
  <c r="D3" i="1"/>
  <c r="C4" i="1"/>
  <c r="E4" i="1" s="1"/>
  <c r="C2" i="1"/>
  <c r="D5" i="1" l="1"/>
  <c r="C5" i="1"/>
  <c r="E5" i="1" s="1"/>
  <c r="C3" i="1"/>
  <c r="E3" i="1" s="1"/>
  <c r="C6" i="1" l="1"/>
  <c r="E6" i="1" s="1"/>
  <c r="D6" i="1"/>
  <c r="C7" i="1" l="1"/>
  <c r="E7" i="1" s="1"/>
  <c r="D7" i="1"/>
  <c r="C8" i="1" l="1"/>
  <c r="E8" i="1" s="1"/>
  <c r="D8" i="1"/>
  <c r="C9" i="1" l="1"/>
  <c r="E9" i="1" s="1"/>
  <c r="D9" i="1"/>
  <c r="D10" i="1" l="1"/>
  <c r="C10" i="1"/>
  <c r="E10" i="1" s="1"/>
  <c r="C11" i="1" l="1"/>
  <c r="E11" i="1" s="1"/>
  <c r="D11" i="1"/>
  <c r="C12" i="1" l="1"/>
  <c r="E12" i="1" s="1"/>
  <c r="D12" i="1"/>
  <c r="C13" i="1" l="1"/>
  <c r="E13" i="1" s="1"/>
  <c r="D13" i="1"/>
  <c r="D14" i="1" l="1"/>
  <c r="C14" i="1"/>
  <c r="E14" i="1" s="1"/>
  <c r="D15" i="1" l="1"/>
  <c r="C15" i="1"/>
  <c r="E15" i="1" s="1"/>
  <c r="D16" i="1" l="1"/>
  <c r="C16" i="1"/>
  <c r="E16" i="1" s="1"/>
  <c r="D17" i="1" l="1"/>
  <c r="C17" i="1"/>
  <c r="E17" i="1" s="1"/>
  <c r="C18" i="1" l="1"/>
  <c r="E18" i="1" s="1"/>
  <c r="D18" i="1"/>
  <c r="C19" i="1" l="1"/>
  <c r="E19" i="1" s="1"/>
  <c r="D19" i="1"/>
  <c r="C20" i="1" l="1"/>
  <c r="E20" i="1" s="1"/>
  <c r="D20" i="1"/>
  <c r="C21" i="1" l="1"/>
  <c r="E21" i="1" s="1"/>
  <c r="D21" i="1"/>
  <c r="C22" i="1" l="1"/>
  <c r="E22" i="1" s="1"/>
  <c r="D22" i="1"/>
  <c r="D23" i="1" l="1"/>
  <c r="C23" i="1"/>
  <c r="E23" i="1" s="1"/>
  <c r="C24" i="1" l="1"/>
  <c r="E24" i="1" s="1"/>
  <c r="D24" i="1"/>
  <c r="D25" i="1" l="1"/>
  <c r="C25" i="1"/>
  <c r="E25" i="1" s="1"/>
  <c r="C26" i="1" l="1"/>
  <c r="E26" i="1" s="1"/>
  <c r="D26" i="1"/>
  <c r="D27" i="1" l="1"/>
  <c r="C27" i="1"/>
  <c r="E27" i="1" s="1"/>
  <c r="D28" i="1" l="1"/>
  <c r="C28" i="1"/>
  <c r="E28" i="1" s="1"/>
  <c r="C29" i="1" l="1"/>
  <c r="E29" i="1" s="1"/>
  <c r="D29" i="1"/>
  <c r="D30" i="1" l="1"/>
  <c r="C30" i="1"/>
  <c r="E30" i="1" s="1"/>
  <c r="D31" i="1" l="1"/>
  <c r="C31" i="1"/>
  <c r="E31" i="1" s="1"/>
  <c r="D32" i="1" l="1"/>
  <c r="C32" i="1"/>
  <c r="E32" i="1" s="1"/>
  <c r="D33" i="1" l="1"/>
  <c r="C33" i="1"/>
  <c r="E33" i="1" s="1"/>
  <c r="D34" i="1" l="1"/>
  <c r="C34" i="1"/>
  <c r="E34" i="1" s="1"/>
  <c r="D35" i="1" l="1"/>
  <c r="C35" i="1"/>
  <c r="E35" i="1" s="1"/>
  <c r="C36" i="1" l="1"/>
  <c r="E36" i="1" s="1"/>
  <c r="D36" i="1"/>
  <c r="C37" i="1" l="1"/>
  <c r="E37" i="1" s="1"/>
  <c r="D37" i="1"/>
  <c r="C38" i="1" l="1"/>
  <c r="E38" i="1" s="1"/>
  <c r="D38" i="1"/>
  <c r="C39" i="1" l="1"/>
  <c r="E39" i="1" s="1"/>
  <c r="D39" i="1"/>
  <c r="C40" i="1" l="1"/>
  <c r="E40" i="1" s="1"/>
  <c r="D40" i="1"/>
  <c r="C41" i="1" l="1"/>
  <c r="E41" i="1" s="1"/>
  <c r="D41" i="1"/>
  <c r="C42" i="1" l="1"/>
  <c r="E42" i="1" s="1"/>
  <c r="D42" i="1"/>
  <c r="C43" i="1" l="1"/>
  <c r="E43" i="1" s="1"/>
  <c r="D43" i="1"/>
  <c r="C44" i="1" l="1"/>
  <c r="E44" i="1" s="1"/>
  <c r="D44" i="1"/>
  <c r="C45" i="1" l="1"/>
  <c r="E45" i="1" s="1"/>
  <c r="D45" i="1"/>
  <c r="C46" i="1" l="1"/>
  <c r="E46" i="1" s="1"/>
  <c r="D46" i="1"/>
  <c r="D47" i="1" l="1"/>
  <c r="C47" i="1"/>
  <c r="E47" i="1" s="1"/>
  <c r="D48" i="1" l="1"/>
  <c r="C48" i="1"/>
  <c r="E48" i="1" s="1"/>
  <c r="C49" i="1" l="1"/>
  <c r="E49" i="1" s="1"/>
  <c r="D49" i="1"/>
  <c r="C50" i="1" l="1"/>
  <c r="E50" i="1" s="1"/>
  <c r="D50" i="1"/>
  <c r="D51" i="1" l="1"/>
  <c r="C51" i="1"/>
  <c r="E51" i="1" s="1"/>
  <c r="D52" i="1" l="1"/>
  <c r="C52" i="1"/>
  <c r="E52" i="1" s="1"/>
  <c r="C53" i="1" l="1"/>
  <c r="E53" i="1" s="1"/>
  <c r="D53" i="1"/>
  <c r="D54" i="1" l="1"/>
  <c r="C54" i="1"/>
  <c r="E54" i="1" s="1"/>
  <c r="D55" i="1" l="1"/>
  <c r="C55" i="1"/>
  <c r="E55" i="1" s="1"/>
  <c r="C56" i="1" l="1"/>
  <c r="E56" i="1" s="1"/>
  <c r="D56" i="1"/>
  <c r="C57" i="1" l="1"/>
  <c r="E57" i="1" s="1"/>
  <c r="D57" i="1"/>
  <c r="C58" i="1" l="1"/>
  <c r="E58" i="1" s="1"/>
  <c r="D58" i="1"/>
  <c r="C59" i="1" l="1"/>
  <c r="E59" i="1" s="1"/>
  <c r="D59" i="1"/>
  <c r="C60" i="1" l="1"/>
  <c r="E60" i="1" s="1"/>
  <c r="D60" i="1"/>
  <c r="C61" i="1" l="1"/>
  <c r="E61" i="1" s="1"/>
  <c r="D61" i="1"/>
  <c r="C62" i="1" l="1"/>
  <c r="E62" i="1" s="1"/>
  <c r="D62" i="1"/>
  <c r="C63" i="1" l="1"/>
  <c r="E63" i="1" s="1"/>
  <c r="D63" i="1"/>
  <c r="D64" i="1" l="1"/>
  <c r="C64" i="1"/>
  <c r="E64" i="1" s="1"/>
  <c r="C65" i="1" l="1"/>
  <c r="E65" i="1" s="1"/>
  <c r="D65" i="1"/>
  <c r="D66" i="1" l="1"/>
  <c r="C66" i="1"/>
  <c r="E66" i="1" s="1"/>
  <c r="D67" i="1" l="1"/>
  <c r="C67" i="1"/>
  <c r="E67" i="1" s="1"/>
  <c r="C68" i="1" l="1"/>
  <c r="E68" i="1" s="1"/>
  <c r="D68" i="1"/>
  <c r="D69" i="1" l="1"/>
  <c r="C69" i="1"/>
  <c r="E69" i="1" s="1"/>
  <c r="C70" i="1" l="1"/>
  <c r="E70" i="1" s="1"/>
  <c r="D70" i="1"/>
  <c r="C71" i="1" l="1"/>
  <c r="E71" i="1" s="1"/>
  <c r="D71" i="1"/>
  <c r="C72" i="1" l="1"/>
  <c r="E72" i="1" s="1"/>
  <c r="D72" i="1"/>
  <c r="C73" i="1" l="1"/>
  <c r="E73" i="1" s="1"/>
  <c r="D73" i="1"/>
  <c r="C74" i="1" l="1"/>
  <c r="E74" i="1" s="1"/>
  <c r="D74" i="1"/>
  <c r="C75" i="1" l="1"/>
  <c r="E75" i="1" s="1"/>
  <c r="D75" i="1"/>
  <c r="C76" i="1" l="1"/>
  <c r="E76" i="1" s="1"/>
  <c r="D76" i="1"/>
  <c r="C77" i="1" l="1"/>
  <c r="E77" i="1" s="1"/>
  <c r="D77" i="1"/>
  <c r="C78" i="1" l="1"/>
  <c r="E78" i="1" s="1"/>
  <c r="D78" i="1"/>
  <c r="D79" i="1" l="1"/>
  <c r="C79" i="1"/>
  <c r="E79" i="1" s="1"/>
  <c r="C80" i="1" l="1"/>
  <c r="E80" i="1" s="1"/>
  <c r="D80" i="1"/>
  <c r="D81" i="1" l="1"/>
  <c r="C81" i="1"/>
  <c r="E81" i="1" s="1"/>
  <c r="C82" i="1" l="1"/>
  <c r="E82" i="1" s="1"/>
  <c r="D82" i="1"/>
  <c r="D83" i="1" l="1"/>
  <c r="C83" i="1"/>
  <c r="E83" i="1" s="1"/>
  <c r="C84" i="1" l="1"/>
  <c r="E84" i="1" s="1"/>
  <c r="D84" i="1"/>
  <c r="C85" i="1" l="1"/>
  <c r="E85" i="1" s="1"/>
  <c r="D85" i="1"/>
  <c r="C86" i="1" l="1"/>
  <c r="E86" i="1" s="1"/>
  <c r="D86" i="1"/>
  <c r="D87" i="1" l="1"/>
  <c r="C87" i="1"/>
  <c r="E87" i="1" s="1"/>
  <c r="C88" i="1" l="1"/>
  <c r="E88" i="1" s="1"/>
  <c r="D88" i="1"/>
  <c r="D89" i="1" l="1"/>
  <c r="C89" i="1"/>
  <c r="E89" i="1" s="1"/>
  <c r="C90" i="1" l="1"/>
  <c r="E90" i="1" s="1"/>
  <c r="D90" i="1"/>
  <c r="D91" i="1" l="1"/>
  <c r="C91" i="1"/>
  <c r="E91" i="1" s="1"/>
  <c r="C92" i="1" l="1"/>
  <c r="E92" i="1" s="1"/>
  <c r="D92" i="1"/>
  <c r="C93" i="1" l="1"/>
  <c r="E93" i="1" s="1"/>
  <c r="D93" i="1"/>
  <c r="D94" i="1" l="1"/>
  <c r="C94" i="1"/>
  <c r="E94" i="1" s="1"/>
  <c r="D95" i="1" l="1"/>
  <c r="C95" i="1"/>
  <c r="E95" i="1" s="1"/>
  <c r="D96" i="1" l="1"/>
  <c r="C96" i="1"/>
  <c r="E96" i="1" s="1"/>
  <c r="D97" i="1" l="1"/>
  <c r="C97" i="1"/>
  <c r="E97" i="1" s="1"/>
  <c r="C98" i="1" l="1"/>
  <c r="E98" i="1" s="1"/>
  <c r="D98" i="1"/>
  <c r="C99" i="1" l="1"/>
  <c r="E99" i="1" s="1"/>
  <c r="D99" i="1"/>
  <c r="C100" i="1" l="1"/>
  <c r="E100" i="1" s="1"/>
  <c r="D100" i="1"/>
  <c r="C101" i="1" l="1"/>
  <c r="E101" i="1" s="1"/>
  <c r="D101" i="1"/>
  <c r="C102" i="1" l="1"/>
  <c r="E102" i="1" s="1"/>
  <c r="D102" i="1"/>
</calcChain>
</file>

<file path=xl/sharedStrings.xml><?xml version="1.0" encoding="utf-8"?>
<sst xmlns="http://schemas.openxmlformats.org/spreadsheetml/2006/main" count="13" uniqueCount="6">
  <si>
    <t>L</t>
    <phoneticPr fontId="1" type="noConversion"/>
  </si>
  <si>
    <t>K</t>
    <phoneticPr fontId="1" type="noConversion"/>
  </si>
  <si>
    <t>MPL</t>
    <phoneticPr fontId="1" type="noConversion"/>
  </si>
  <si>
    <t>Y/L</t>
    <phoneticPr fontId="1" type="noConversion"/>
  </si>
  <si>
    <t>Y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</si>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</sst>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_);[Red]\(#,##0\)"/>
    <numFmt numFmtId="178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加总生产函数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2, K = 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0.00_ 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11.313708498984761</c:v>
                </c:pt>
                <c:pt idx="3">
                  <c:v>13.856406460551018</c:v>
                </c:pt>
                <c:pt idx="4">
                  <c:v>16</c:v>
                </c:pt>
                <c:pt idx="5">
                  <c:v>17.888543819998318</c:v>
                </c:pt>
                <c:pt idx="6">
                  <c:v>19.595917942265423</c:v>
                </c:pt>
                <c:pt idx="7">
                  <c:v>21.166010488516726</c:v>
                </c:pt>
                <c:pt idx="8">
                  <c:v>22.627416997969522</c:v>
                </c:pt>
                <c:pt idx="9">
                  <c:v>24</c:v>
                </c:pt>
                <c:pt idx="10">
                  <c:v>25.298221281347036</c:v>
                </c:pt>
                <c:pt idx="11">
                  <c:v>26.532998322843198</c:v>
                </c:pt>
                <c:pt idx="12">
                  <c:v>27.712812921102035</c:v>
                </c:pt>
                <c:pt idx="13">
                  <c:v>28.844410203711913</c:v>
                </c:pt>
                <c:pt idx="14">
                  <c:v>29.933259094191531</c:v>
                </c:pt>
                <c:pt idx="15">
                  <c:v>30.983866769659336</c:v>
                </c:pt>
                <c:pt idx="16">
                  <c:v>32</c:v>
                </c:pt>
                <c:pt idx="17">
                  <c:v>32.984845004941285</c:v>
                </c:pt>
                <c:pt idx="18">
                  <c:v>33.941125496954278</c:v>
                </c:pt>
                <c:pt idx="19">
                  <c:v>34.871191548325392</c:v>
                </c:pt>
                <c:pt idx="20">
                  <c:v>35.777087639996637</c:v>
                </c:pt>
                <c:pt idx="21">
                  <c:v>36.660605559646719</c:v>
                </c:pt>
                <c:pt idx="22">
                  <c:v>37.523326078587438</c:v>
                </c:pt>
                <c:pt idx="23">
                  <c:v>38.366652186501753</c:v>
                </c:pt>
                <c:pt idx="24">
                  <c:v>39.191835884530846</c:v>
                </c:pt>
                <c:pt idx="25">
                  <c:v>40</c:v>
                </c:pt>
                <c:pt idx="26">
                  <c:v>40.792156108742276</c:v>
                </c:pt>
                <c:pt idx="27">
                  <c:v>41.569219381653056</c:v>
                </c:pt>
                <c:pt idx="28">
                  <c:v>42.332020977033451</c:v>
                </c:pt>
                <c:pt idx="29">
                  <c:v>43.08131845707603</c:v>
                </c:pt>
                <c:pt idx="30">
                  <c:v>43.81780460041329</c:v>
                </c:pt>
                <c:pt idx="31">
                  <c:v>44.542114902640172</c:v>
                </c:pt>
                <c:pt idx="32">
                  <c:v>45.254833995939045</c:v>
                </c:pt>
                <c:pt idx="33">
                  <c:v>45.956501172304229</c:v>
                </c:pt>
                <c:pt idx="34">
                  <c:v>46.647615158762406</c:v>
                </c:pt>
                <c:pt idx="35">
                  <c:v>47.328638264796929</c:v>
                </c:pt>
                <c:pt idx="36">
                  <c:v>48</c:v>
                </c:pt>
                <c:pt idx="37">
                  <c:v>48.662100242385755</c:v>
                </c:pt>
                <c:pt idx="38">
                  <c:v>49.315312023751808</c:v>
                </c:pt>
                <c:pt idx="39">
                  <c:v>49.959983987187186</c:v>
                </c:pt>
                <c:pt idx="40">
                  <c:v>50.596442562694072</c:v>
                </c:pt>
                <c:pt idx="41">
                  <c:v>51.224993899462788</c:v>
                </c:pt>
                <c:pt idx="42">
                  <c:v>51.845925587262883</c:v>
                </c:pt>
                <c:pt idx="43">
                  <c:v>52.459508194416003</c:v>
                </c:pt>
                <c:pt idx="44">
                  <c:v>53.065996645686397</c:v>
                </c:pt>
                <c:pt idx="45">
                  <c:v>53.665631459994955</c:v>
                </c:pt>
                <c:pt idx="46">
                  <c:v>54.258639865002145</c:v>
                </c:pt>
                <c:pt idx="47">
                  <c:v>54.845236803208351</c:v>
                </c:pt>
                <c:pt idx="48">
                  <c:v>55.42562584220407</c:v>
                </c:pt>
                <c:pt idx="49">
                  <c:v>56</c:v>
                </c:pt>
                <c:pt idx="50">
                  <c:v>56.568542494923804</c:v>
                </c:pt>
                <c:pt idx="51">
                  <c:v>57.131427428342803</c:v>
                </c:pt>
                <c:pt idx="52">
                  <c:v>57.688820407423826</c:v>
                </c:pt>
                <c:pt idx="53">
                  <c:v>58.240879114244144</c:v>
                </c:pt>
                <c:pt idx="54">
                  <c:v>58.787753826796276</c:v>
                </c:pt>
                <c:pt idx="55">
                  <c:v>59.329587896765304</c:v>
                </c:pt>
                <c:pt idx="56">
                  <c:v>59.866518188383061</c:v>
                </c:pt>
                <c:pt idx="57">
                  <c:v>60.398675482165999</c:v>
                </c:pt>
                <c:pt idx="58">
                  <c:v>60.926184846911269</c:v>
                </c:pt>
                <c:pt idx="59">
                  <c:v>61.449165982948863</c:v>
                </c:pt>
                <c:pt idx="60">
                  <c:v>61.967733539318672</c:v>
                </c:pt>
                <c:pt idx="61">
                  <c:v>62.481997407253232</c:v>
                </c:pt>
                <c:pt idx="62">
                  <c:v>62.992062992094489</c:v>
                </c:pt>
                <c:pt idx="63">
                  <c:v>63.498031465550177</c:v>
                </c:pt>
                <c:pt idx="64">
                  <c:v>64</c:v>
                </c:pt>
                <c:pt idx="65">
                  <c:v>64.498061986388393</c:v>
                </c:pt>
                <c:pt idx="66">
                  <c:v>64.992307237087687</c:v>
                </c:pt>
                <c:pt idx="67">
                  <c:v>65.482822174979603</c:v>
                </c:pt>
                <c:pt idx="68">
                  <c:v>65.969690009882569</c:v>
                </c:pt>
                <c:pt idx="69">
                  <c:v>66.452990903344599</c:v>
                </c:pt>
                <c:pt idx="70">
                  <c:v>66.932802122726045</c:v>
                </c:pt>
                <c:pt idx="71">
                  <c:v>67.409198185410872</c:v>
                </c:pt>
                <c:pt idx="72">
                  <c:v>67.882250993908556</c:v>
                </c:pt>
                <c:pt idx="73">
                  <c:v>68.352029962540243</c:v>
                </c:pt>
                <c:pt idx="74">
                  <c:v>68.818602136341013</c:v>
                </c:pt>
                <c:pt idx="75">
                  <c:v>69.282032302755098</c:v>
                </c:pt>
                <c:pt idx="76">
                  <c:v>69.742383096650784</c:v>
                </c:pt>
                <c:pt idx="77">
                  <c:v>70.199715099136981</c:v>
                </c:pt>
                <c:pt idx="78">
                  <c:v>70.654086930622782</c:v>
                </c:pt>
                <c:pt idx="79">
                  <c:v>71.105555338524709</c:v>
                </c:pt>
                <c:pt idx="80">
                  <c:v>71.554175279993274</c:v>
                </c:pt>
                <c:pt idx="81">
                  <c:v>72</c:v>
                </c:pt>
                <c:pt idx="82">
                  <c:v>72.443081105099338</c:v>
                </c:pt>
                <c:pt idx="83">
                  <c:v>72.883468633154394</c:v>
                </c:pt>
                <c:pt idx="84">
                  <c:v>73.321211119293437</c:v>
                </c:pt>
                <c:pt idx="85">
                  <c:v>73.756355658343097</c:v>
                </c:pt>
                <c:pt idx="86">
                  <c:v>74.188947963965632</c:v>
                </c:pt>
                <c:pt idx="87">
                  <c:v>74.619032424710525</c:v>
                </c:pt>
                <c:pt idx="88">
                  <c:v>75.046652157174876</c:v>
                </c:pt>
                <c:pt idx="89">
                  <c:v>75.471849056452825</c:v>
                </c:pt>
                <c:pt idx="90">
                  <c:v>75.894663844041105</c:v>
                </c:pt>
                <c:pt idx="91">
                  <c:v>76.315136113355649</c:v>
                </c:pt>
                <c:pt idx="92">
                  <c:v>76.733304373003506</c:v>
                </c:pt>
                <c:pt idx="93">
                  <c:v>77.149206087943639</c:v>
                </c:pt>
                <c:pt idx="94">
                  <c:v>77.562877718661269</c:v>
                </c:pt>
                <c:pt idx="95">
                  <c:v>77.974354758471705</c:v>
                </c:pt>
                <c:pt idx="96">
                  <c:v>78.383671769061692</c:v>
                </c:pt>
                <c:pt idx="97">
                  <c:v>78.790862414368831</c:v>
                </c:pt>
                <c:pt idx="98">
                  <c:v>79.195959492893323</c:v>
                </c:pt>
                <c:pt idx="99">
                  <c:v>79.598994968529595</c:v>
                </c:pt>
                <c:pt idx="10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7-4679-9A71-0B0FDE338893}"/>
            </c:ext>
          </c:extLst>
        </c:ser>
        <c:ser>
          <c:idx val="1"/>
          <c:order val="1"/>
          <c:tx>
            <c:v>A = 2, K =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Sheet1!$M$2:$M$102</c:f>
              <c:numCache>
                <c:formatCode>0.00_ 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14.142135623730951</c:v>
                </c:pt>
                <c:pt idx="3">
                  <c:v>17.320508075688771</c:v>
                </c:pt>
                <c:pt idx="4">
                  <c:v>20</c:v>
                </c:pt>
                <c:pt idx="5">
                  <c:v>22.360679774997898</c:v>
                </c:pt>
                <c:pt idx="6">
                  <c:v>24.494897427831781</c:v>
                </c:pt>
                <c:pt idx="7">
                  <c:v>26.457513110645905</c:v>
                </c:pt>
                <c:pt idx="8">
                  <c:v>28.284271247461902</c:v>
                </c:pt>
                <c:pt idx="9">
                  <c:v>30</c:v>
                </c:pt>
                <c:pt idx="10">
                  <c:v>31.622776601683796</c:v>
                </c:pt>
                <c:pt idx="11">
                  <c:v>33.166247903553995</c:v>
                </c:pt>
                <c:pt idx="12">
                  <c:v>34.641016151377542</c:v>
                </c:pt>
                <c:pt idx="13">
                  <c:v>36.055512754639892</c:v>
                </c:pt>
                <c:pt idx="14">
                  <c:v>37.416573867739416</c:v>
                </c:pt>
                <c:pt idx="15">
                  <c:v>38.729833462074168</c:v>
                </c:pt>
                <c:pt idx="16">
                  <c:v>40</c:v>
                </c:pt>
                <c:pt idx="17">
                  <c:v>41.231056256176608</c:v>
                </c:pt>
                <c:pt idx="18">
                  <c:v>42.426406871192846</c:v>
                </c:pt>
                <c:pt idx="19">
                  <c:v>43.588989435406738</c:v>
                </c:pt>
                <c:pt idx="20">
                  <c:v>44.721359549995796</c:v>
                </c:pt>
                <c:pt idx="21">
                  <c:v>45.825756949558397</c:v>
                </c:pt>
                <c:pt idx="22">
                  <c:v>46.904157598234299</c:v>
                </c:pt>
                <c:pt idx="23">
                  <c:v>47.958315233127195</c:v>
                </c:pt>
                <c:pt idx="24">
                  <c:v>48.989794855663561</c:v>
                </c:pt>
                <c:pt idx="25">
                  <c:v>50</c:v>
                </c:pt>
                <c:pt idx="26">
                  <c:v>50.990195135927848</c:v>
                </c:pt>
                <c:pt idx="27">
                  <c:v>51.96152422706632</c:v>
                </c:pt>
                <c:pt idx="28">
                  <c:v>52.915026221291811</c:v>
                </c:pt>
                <c:pt idx="29">
                  <c:v>53.851648071345039</c:v>
                </c:pt>
                <c:pt idx="30">
                  <c:v>54.772255750516614</c:v>
                </c:pt>
                <c:pt idx="31">
                  <c:v>55.677643628300217</c:v>
                </c:pt>
                <c:pt idx="32">
                  <c:v>56.568542494923804</c:v>
                </c:pt>
                <c:pt idx="33">
                  <c:v>57.445626465380286</c:v>
                </c:pt>
                <c:pt idx="34">
                  <c:v>58.309518948453004</c:v>
                </c:pt>
                <c:pt idx="35">
                  <c:v>59.16079783099616</c:v>
                </c:pt>
                <c:pt idx="36">
                  <c:v>60</c:v>
                </c:pt>
                <c:pt idx="37">
                  <c:v>60.827625302982192</c:v>
                </c:pt>
                <c:pt idx="38">
                  <c:v>61.644140029689758</c:v>
                </c:pt>
                <c:pt idx="39">
                  <c:v>62.44997998398398</c:v>
                </c:pt>
                <c:pt idx="40">
                  <c:v>63.245553203367592</c:v>
                </c:pt>
                <c:pt idx="41">
                  <c:v>64.031242374328485</c:v>
                </c:pt>
                <c:pt idx="42">
                  <c:v>64.807406984078597</c:v>
                </c:pt>
                <c:pt idx="43">
                  <c:v>65.574385243020004</c:v>
                </c:pt>
                <c:pt idx="44">
                  <c:v>66.332495807107989</c:v>
                </c:pt>
                <c:pt idx="45">
                  <c:v>67.082039324993701</c:v>
                </c:pt>
                <c:pt idx="46">
                  <c:v>67.823299831252683</c:v>
                </c:pt>
                <c:pt idx="47">
                  <c:v>68.556546004010443</c:v>
                </c:pt>
                <c:pt idx="48">
                  <c:v>69.282032302755084</c:v>
                </c:pt>
                <c:pt idx="49">
                  <c:v>70</c:v>
                </c:pt>
                <c:pt idx="50">
                  <c:v>70.710678118654755</c:v>
                </c:pt>
                <c:pt idx="51">
                  <c:v>71.414284285428508</c:v>
                </c:pt>
                <c:pt idx="52">
                  <c:v>72.111025509279784</c:v>
                </c:pt>
                <c:pt idx="53">
                  <c:v>72.801098892805186</c:v>
                </c:pt>
                <c:pt idx="54">
                  <c:v>73.484692283495349</c:v>
                </c:pt>
                <c:pt idx="55">
                  <c:v>74.16198487095663</c:v>
                </c:pt>
                <c:pt idx="56">
                  <c:v>74.833147735478832</c:v>
                </c:pt>
                <c:pt idx="57">
                  <c:v>75.498344352707505</c:v>
                </c:pt>
                <c:pt idx="58">
                  <c:v>76.157731058639087</c:v>
                </c:pt>
                <c:pt idx="59">
                  <c:v>76.81145747868608</c:v>
                </c:pt>
                <c:pt idx="60">
                  <c:v>77.459666924148337</c:v>
                </c:pt>
                <c:pt idx="61">
                  <c:v>78.10249675906654</c:v>
                </c:pt>
                <c:pt idx="62">
                  <c:v>78.740078740118108</c:v>
                </c:pt>
                <c:pt idx="63">
                  <c:v>79.372539331937716</c:v>
                </c:pt>
                <c:pt idx="64">
                  <c:v>80</c:v>
                </c:pt>
                <c:pt idx="65">
                  <c:v>80.622577482985491</c:v>
                </c:pt>
                <c:pt idx="66">
                  <c:v>81.240384046359608</c:v>
                </c:pt>
                <c:pt idx="67">
                  <c:v>81.853527718724507</c:v>
                </c:pt>
                <c:pt idx="68">
                  <c:v>82.462112512353215</c:v>
                </c:pt>
                <c:pt idx="69">
                  <c:v>83.066238629180745</c:v>
                </c:pt>
                <c:pt idx="70">
                  <c:v>83.66600265340756</c:v>
                </c:pt>
                <c:pt idx="71">
                  <c:v>84.261497731763598</c:v>
                </c:pt>
                <c:pt idx="72">
                  <c:v>84.852813742385692</c:v>
                </c:pt>
                <c:pt idx="73">
                  <c:v>85.440037453175307</c:v>
                </c:pt>
                <c:pt idx="74">
                  <c:v>86.023252670426274</c:v>
                </c:pt>
                <c:pt idx="75">
                  <c:v>86.602540378443877</c:v>
                </c:pt>
                <c:pt idx="76">
                  <c:v>87.177978870813476</c:v>
                </c:pt>
                <c:pt idx="77">
                  <c:v>87.749643873921229</c:v>
                </c:pt>
                <c:pt idx="78">
                  <c:v>88.317608663278477</c:v>
                </c:pt>
                <c:pt idx="79">
                  <c:v>88.881944173155887</c:v>
                </c:pt>
                <c:pt idx="80">
                  <c:v>89.442719099991592</c:v>
                </c:pt>
                <c:pt idx="81">
                  <c:v>90</c:v>
                </c:pt>
                <c:pt idx="82">
                  <c:v>90.553851381374173</c:v>
                </c:pt>
                <c:pt idx="83">
                  <c:v>91.104335791442992</c:v>
                </c:pt>
                <c:pt idx="84">
                  <c:v>91.651513899116793</c:v>
                </c:pt>
                <c:pt idx="85">
                  <c:v>92.195444572928864</c:v>
                </c:pt>
                <c:pt idx="86">
                  <c:v>92.736184954957039</c:v>
                </c:pt>
                <c:pt idx="87">
                  <c:v>93.273790530888164</c:v>
                </c:pt>
                <c:pt idx="88">
                  <c:v>93.808315196468598</c:v>
                </c:pt>
                <c:pt idx="89">
                  <c:v>94.339811320566028</c:v>
                </c:pt>
                <c:pt idx="90">
                  <c:v>94.868329805051388</c:v>
                </c:pt>
                <c:pt idx="91">
                  <c:v>95.393920141694565</c:v>
                </c:pt>
                <c:pt idx="92">
                  <c:v>95.916630466254389</c:v>
                </c:pt>
                <c:pt idx="93">
                  <c:v>96.436507609929549</c:v>
                </c:pt>
                <c:pt idx="94">
                  <c:v>96.953597148326594</c:v>
                </c:pt>
                <c:pt idx="95">
                  <c:v>97.467943448089628</c:v>
                </c:pt>
                <c:pt idx="96">
                  <c:v>97.979589711327122</c:v>
                </c:pt>
                <c:pt idx="97">
                  <c:v>98.488578017961032</c:v>
                </c:pt>
                <c:pt idx="98">
                  <c:v>98.994949366116657</c:v>
                </c:pt>
                <c:pt idx="99">
                  <c:v>99.498743710661998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7-4679-9A71-0B0FDE338893}"/>
            </c:ext>
          </c:extLst>
        </c:ser>
        <c:ser>
          <c:idx val="2"/>
          <c:order val="2"/>
          <c:tx>
            <c:v>A = 3, K = 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Sheet1!$Q$2:$Q$102</c:f>
              <c:numCache>
                <c:formatCode>0.00_ </c:formatCode>
                <c:ptCount val="101"/>
                <c:pt idx="0">
                  <c:v>0</c:v>
                </c:pt>
                <c:pt idx="1">
                  <c:v>12</c:v>
                </c:pt>
                <c:pt idx="2">
                  <c:v>16.970562748477143</c:v>
                </c:pt>
                <c:pt idx="3">
                  <c:v>20.784609690826528</c:v>
                </c:pt>
                <c:pt idx="4">
                  <c:v>24</c:v>
                </c:pt>
                <c:pt idx="5">
                  <c:v>26.832815729997478</c:v>
                </c:pt>
                <c:pt idx="6">
                  <c:v>29.393876913398135</c:v>
                </c:pt>
                <c:pt idx="7">
                  <c:v>31.749015732775089</c:v>
                </c:pt>
                <c:pt idx="8">
                  <c:v>33.941125496954285</c:v>
                </c:pt>
                <c:pt idx="9">
                  <c:v>36</c:v>
                </c:pt>
                <c:pt idx="10">
                  <c:v>37.947331922020552</c:v>
                </c:pt>
                <c:pt idx="11">
                  <c:v>39.799497484264798</c:v>
                </c:pt>
                <c:pt idx="12">
                  <c:v>41.569219381653056</c:v>
                </c:pt>
                <c:pt idx="13">
                  <c:v>43.266615305567868</c:v>
                </c:pt>
                <c:pt idx="14">
                  <c:v>44.899888641287298</c:v>
                </c:pt>
                <c:pt idx="15">
                  <c:v>46.475800154489008</c:v>
                </c:pt>
                <c:pt idx="16">
                  <c:v>48</c:v>
                </c:pt>
                <c:pt idx="17">
                  <c:v>49.477267507411923</c:v>
                </c:pt>
                <c:pt idx="18">
                  <c:v>50.911688245431421</c:v>
                </c:pt>
                <c:pt idx="19">
                  <c:v>52.306787322488091</c:v>
                </c:pt>
                <c:pt idx="20">
                  <c:v>53.665631459994955</c:v>
                </c:pt>
                <c:pt idx="21">
                  <c:v>54.990908339470082</c:v>
                </c:pt>
                <c:pt idx="22">
                  <c:v>56.284989117881153</c:v>
                </c:pt>
                <c:pt idx="23">
                  <c:v>57.549978279752629</c:v>
                </c:pt>
                <c:pt idx="24">
                  <c:v>58.787753826796269</c:v>
                </c:pt>
                <c:pt idx="25">
                  <c:v>60</c:v>
                </c:pt>
                <c:pt idx="26">
                  <c:v>61.188234163113414</c:v>
                </c:pt>
                <c:pt idx="27">
                  <c:v>62.353829072479584</c:v>
                </c:pt>
                <c:pt idx="28">
                  <c:v>63.498031465550177</c:v>
                </c:pt>
                <c:pt idx="29">
                  <c:v>64.621977685614041</c:v>
                </c:pt>
                <c:pt idx="30">
                  <c:v>65.726706900619931</c:v>
                </c:pt>
                <c:pt idx="31">
                  <c:v>66.813172353960255</c:v>
                </c:pt>
                <c:pt idx="32">
                  <c:v>67.882250993908571</c:v>
                </c:pt>
                <c:pt idx="33">
                  <c:v>68.934751758456343</c:v>
                </c:pt>
                <c:pt idx="34">
                  <c:v>69.971422738143616</c:v>
                </c:pt>
                <c:pt idx="35">
                  <c:v>70.992957397195397</c:v>
                </c:pt>
                <c:pt idx="36">
                  <c:v>72</c:v>
                </c:pt>
                <c:pt idx="37">
                  <c:v>72.993150363578636</c:v>
                </c:pt>
                <c:pt idx="38">
                  <c:v>73.972968035627716</c:v>
                </c:pt>
                <c:pt idx="39">
                  <c:v>74.939975980780787</c:v>
                </c:pt>
                <c:pt idx="40">
                  <c:v>75.894663844041105</c:v>
                </c:pt>
                <c:pt idx="41">
                  <c:v>76.837490849194182</c:v>
                </c:pt>
                <c:pt idx="42">
                  <c:v>77.768888380894325</c:v>
                </c:pt>
                <c:pt idx="43">
                  <c:v>78.689262291624004</c:v>
                </c:pt>
                <c:pt idx="44">
                  <c:v>79.598994968529595</c:v>
                </c:pt>
                <c:pt idx="45">
                  <c:v>80.498447189992433</c:v>
                </c:pt>
                <c:pt idx="46">
                  <c:v>81.387959797503214</c:v>
                </c:pt>
                <c:pt idx="47">
                  <c:v>82.26785520481252</c:v>
                </c:pt>
                <c:pt idx="48">
                  <c:v>83.138438763306112</c:v>
                </c:pt>
                <c:pt idx="49">
                  <c:v>84</c:v>
                </c:pt>
                <c:pt idx="50">
                  <c:v>84.852813742385706</c:v>
                </c:pt>
                <c:pt idx="51">
                  <c:v>85.697141142514198</c:v>
                </c:pt>
                <c:pt idx="52">
                  <c:v>86.533230611135735</c:v>
                </c:pt>
                <c:pt idx="53">
                  <c:v>87.36131867136622</c:v>
                </c:pt>
                <c:pt idx="54">
                  <c:v>88.181630740194407</c:v>
                </c:pt>
                <c:pt idx="55">
                  <c:v>88.994381845147956</c:v>
                </c:pt>
                <c:pt idx="56">
                  <c:v>89.799777282574595</c:v>
                </c:pt>
                <c:pt idx="57">
                  <c:v>90.598013223248998</c:v>
                </c:pt>
                <c:pt idx="58">
                  <c:v>91.389277270366904</c:v>
                </c:pt>
                <c:pt idx="59">
                  <c:v>92.17374897442329</c:v>
                </c:pt>
                <c:pt idx="60">
                  <c:v>92.951600308978016</c:v>
                </c:pt>
                <c:pt idx="61">
                  <c:v>93.722996110879848</c:v>
                </c:pt>
                <c:pt idx="62">
                  <c:v>94.488094488141741</c:v>
                </c:pt>
                <c:pt idx="63">
                  <c:v>95.247047198325262</c:v>
                </c:pt>
                <c:pt idx="64">
                  <c:v>96</c:v>
                </c:pt>
                <c:pt idx="65">
                  <c:v>96.74709297958259</c:v>
                </c:pt>
                <c:pt idx="66">
                  <c:v>97.48846085563153</c:v>
                </c:pt>
                <c:pt idx="67">
                  <c:v>98.224233262469397</c:v>
                </c:pt>
                <c:pt idx="68">
                  <c:v>98.954535014823847</c:v>
                </c:pt>
                <c:pt idx="69">
                  <c:v>99.679486355016905</c:v>
                </c:pt>
                <c:pt idx="70">
                  <c:v>100.39920318408906</c:v>
                </c:pt>
                <c:pt idx="71">
                  <c:v>101.11379727811631</c:v>
                </c:pt>
                <c:pt idx="72">
                  <c:v>101.82337649086284</c:v>
                </c:pt>
                <c:pt idx="73">
                  <c:v>102.52804494381036</c:v>
                </c:pt>
                <c:pt idx="74">
                  <c:v>103.22790320451152</c:v>
                </c:pt>
                <c:pt idx="75">
                  <c:v>103.92304845413264</c:v>
                </c:pt>
                <c:pt idx="76">
                  <c:v>104.61357464497618</c:v>
                </c:pt>
                <c:pt idx="77">
                  <c:v>105.29957264870546</c:v>
                </c:pt>
                <c:pt idx="78">
                  <c:v>105.98113039593417</c:v>
                </c:pt>
                <c:pt idx="79">
                  <c:v>106.65833300778706</c:v>
                </c:pt>
                <c:pt idx="80">
                  <c:v>107.33126291998991</c:v>
                </c:pt>
                <c:pt idx="81">
                  <c:v>108</c:v>
                </c:pt>
                <c:pt idx="82">
                  <c:v>108.66462165764901</c:v>
                </c:pt>
                <c:pt idx="83">
                  <c:v>109.32520294973159</c:v>
                </c:pt>
                <c:pt idx="84">
                  <c:v>109.98181667894016</c:v>
                </c:pt>
                <c:pt idx="85">
                  <c:v>110.63453348751464</c:v>
                </c:pt>
                <c:pt idx="86">
                  <c:v>111.28342194594845</c:v>
                </c:pt>
                <c:pt idx="87">
                  <c:v>111.92854863706579</c:v>
                </c:pt>
                <c:pt idx="88">
                  <c:v>112.56997823576231</c:v>
                </c:pt>
                <c:pt idx="89">
                  <c:v>113.20777358467925</c:v>
                </c:pt>
                <c:pt idx="90">
                  <c:v>113.84199576606166</c:v>
                </c:pt>
                <c:pt idx="91">
                  <c:v>114.47270417003347</c:v>
                </c:pt>
                <c:pt idx="92">
                  <c:v>115.09995655950526</c:v>
                </c:pt>
                <c:pt idx="93">
                  <c:v>115.72380913191546</c:v>
                </c:pt>
                <c:pt idx="94">
                  <c:v>116.3443165779919</c:v>
                </c:pt>
                <c:pt idx="95">
                  <c:v>116.96153213770756</c:v>
                </c:pt>
                <c:pt idx="96">
                  <c:v>117.57550765359254</c:v>
                </c:pt>
                <c:pt idx="97">
                  <c:v>118.18629362155325</c:v>
                </c:pt>
                <c:pt idx="98">
                  <c:v>118.79393923933998</c:v>
                </c:pt>
                <c:pt idx="99">
                  <c:v>119.39849245279439</c:v>
                </c:pt>
                <c:pt idx="10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7-4679-9A71-0B0FDE33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538736"/>
        <c:axId val="2056539216"/>
      </c:lineChart>
      <c:catAx>
        <c:axId val="20565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539216"/>
        <c:crosses val="autoZero"/>
        <c:auto val="1"/>
        <c:lblAlgn val="ctr"/>
        <c:lblOffset val="100"/>
        <c:noMultiLvlLbl val="0"/>
      </c:catAx>
      <c:valAx>
        <c:axId val="20565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5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12700</xdr:rowOff>
    </xdr:from>
    <xdr:to>
      <xdr:col>13</xdr:col>
      <xdr:colOff>336550</xdr:colOff>
      <xdr:row>24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E1B8D6-DF5D-EECC-8693-1FBA815E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96B3-38F3-4B63-823A-A0AE4AC349E1}">
  <dimension ref="A1:Q102"/>
  <sheetViews>
    <sheetView tabSelected="1" zoomScaleNormal="100" workbookViewId="0">
      <selection activeCell="I31" sqref="I31"/>
    </sheetView>
  </sheetViews>
  <sheetFormatPr defaultRowHeight="14" x14ac:dyDescent="0.3"/>
  <cols>
    <col min="5" max="5" width="8.6640625" style="2"/>
  </cols>
  <sheetData>
    <row r="1" spans="1:17" x14ac:dyDescent="0.3">
      <c r="A1" s="3" t="s">
        <v>0</v>
      </c>
      <c r="B1" s="3" t="s">
        <v>1</v>
      </c>
      <c r="C1" s="3" t="s">
        <v>4</v>
      </c>
      <c r="D1" s="3" t="s">
        <v>2</v>
      </c>
      <c r="E1" s="4" t="s">
        <v>3</v>
      </c>
      <c r="K1" s="3" t="s">
        <v>0</v>
      </c>
      <c r="L1" s="3" t="s">
        <v>1</v>
      </c>
      <c r="M1" s="3" t="s">
        <v>4</v>
      </c>
      <c r="N1" s="3" t="s">
        <v>2</v>
      </c>
      <c r="O1" s="4" t="s">
        <v>3</v>
      </c>
      <c r="Q1" s="3" t="s">
        <v>4</v>
      </c>
    </row>
    <row r="2" spans="1:17" x14ac:dyDescent="0.3">
      <c r="A2">
        <v>0</v>
      </c>
      <c r="B2" s="1">
        <v>16</v>
      </c>
      <c r="C2" s="2">
        <f xml:space="preserve"> 2*A2^0.5*B2^0.5</f>
        <v>0</v>
      </c>
      <c r="D2" s="2" t="s">
        <v>5</v>
      </c>
      <c r="E2" s="2">
        <v>0</v>
      </c>
      <c r="K2">
        <v>0</v>
      </c>
      <c r="L2" s="1">
        <v>25</v>
      </c>
      <c r="M2" s="2">
        <f xml:space="preserve"> 2*K2^0.5*L2^0.5</f>
        <v>0</v>
      </c>
      <c r="N2" s="2" t="s">
        <v>5</v>
      </c>
      <c r="O2" s="2">
        <v>0</v>
      </c>
      <c r="Q2" s="2">
        <f xml:space="preserve"> 2*A2^0.5*B2^0.5</f>
        <v>0</v>
      </c>
    </row>
    <row r="3" spans="1:17" x14ac:dyDescent="0.3">
      <c r="A3">
        <v>1</v>
      </c>
      <c r="B3" s="1">
        <v>16</v>
      </c>
      <c r="C3" s="2">
        <f t="shared" ref="C3:C66" si="0" xml:space="preserve"> 2*A3^0.5*B3^0.5</f>
        <v>8</v>
      </c>
      <c r="D3" s="2">
        <f xml:space="preserve"> B3^0.5*A3^(-0.5)</f>
        <v>4</v>
      </c>
      <c r="E3" s="2">
        <f xml:space="preserve"> C3/A3</f>
        <v>8</v>
      </c>
      <c r="K3">
        <v>1</v>
      </c>
      <c r="L3" s="1">
        <v>25</v>
      </c>
      <c r="M3" s="2">
        <f t="shared" ref="M3:M66" si="1" xml:space="preserve"> 2*K3^0.5*L3^0.5</f>
        <v>10</v>
      </c>
      <c r="N3" s="2">
        <f xml:space="preserve"> L3^0.5*K3^(-0.5)</f>
        <v>5</v>
      </c>
      <c r="O3" s="2">
        <f xml:space="preserve"> M3/K3</f>
        <v>10</v>
      </c>
      <c r="Q3" s="2">
        <f xml:space="preserve"> 3*A3^0.5*B3^0.5</f>
        <v>12</v>
      </c>
    </row>
    <row r="4" spans="1:17" x14ac:dyDescent="0.3">
      <c r="A4">
        <v>2</v>
      </c>
      <c r="B4" s="1">
        <v>16</v>
      </c>
      <c r="C4" s="2">
        <f t="shared" si="0"/>
        <v>11.313708498984761</v>
      </c>
      <c r="D4" s="2">
        <f t="shared" ref="D4:D67" si="2" xml:space="preserve"> B4^0.5*A4^(-0.5)</f>
        <v>2.8284271247461898</v>
      </c>
      <c r="E4" s="2">
        <f t="shared" ref="E4:E67" si="3" xml:space="preserve"> C4/A4</f>
        <v>5.6568542494923806</v>
      </c>
      <c r="K4">
        <v>2</v>
      </c>
      <c r="L4" s="1">
        <v>25</v>
      </c>
      <c r="M4" s="2">
        <f t="shared" si="1"/>
        <v>14.142135623730951</v>
      </c>
      <c r="N4" s="2">
        <f t="shared" ref="N4:N67" si="4" xml:space="preserve"> L4^0.5*K4^(-0.5)</f>
        <v>3.5355339059327373</v>
      </c>
      <c r="O4" s="2">
        <f t="shared" ref="O4:O67" si="5" xml:space="preserve"> M4/K4</f>
        <v>7.0710678118654755</v>
      </c>
      <c r="Q4" s="2">
        <f t="shared" ref="Q4:Q67" si="6" xml:space="preserve"> 3*A4^0.5*B4^0.5</f>
        <v>16.970562748477143</v>
      </c>
    </row>
    <row r="5" spans="1:17" x14ac:dyDescent="0.3">
      <c r="A5">
        <v>3</v>
      </c>
      <c r="B5" s="1">
        <v>16</v>
      </c>
      <c r="C5" s="2">
        <f t="shared" si="0"/>
        <v>13.856406460551018</v>
      </c>
      <c r="D5" s="2">
        <f t="shared" si="2"/>
        <v>2.3094010767585034</v>
      </c>
      <c r="E5" s="2">
        <f t="shared" si="3"/>
        <v>4.6188021535170058</v>
      </c>
      <c r="K5">
        <v>3</v>
      </c>
      <c r="L5" s="1">
        <v>25</v>
      </c>
      <c r="M5" s="2">
        <f t="shared" si="1"/>
        <v>17.320508075688771</v>
      </c>
      <c r="N5" s="2">
        <f t="shared" si="4"/>
        <v>2.8867513459481291</v>
      </c>
      <c r="O5" s="2">
        <f t="shared" si="5"/>
        <v>5.7735026918962573</v>
      </c>
      <c r="Q5" s="2">
        <f t="shared" si="6"/>
        <v>20.784609690826528</v>
      </c>
    </row>
    <row r="6" spans="1:17" x14ac:dyDescent="0.3">
      <c r="A6">
        <v>4</v>
      </c>
      <c r="B6" s="1">
        <v>16</v>
      </c>
      <c r="C6" s="2">
        <f t="shared" si="0"/>
        <v>16</v>
      </c>
      <c r="D6" s="2">
        <f t="shared" si="2"/>
        <v>2</v>
      </c>
      <c r="E6" s="2">
        <f t="shared" si="3"/>
        <v>4</v>
      </c>
      <c r="K6">
        <v>4</v>
      </c>
      <c r="L6" s="1">
        <v>25</v>
      </c>
      <c r="M6" s="2">
        <f t="shared" si="1"/>
        <v>20</v>
      </c>
      <c r="N6" s="2">
        <f t="shared" si="4"/>
        <v>2.5</v>
      </c>
      <c r="O6" s="2">
        <f t="shared" si="5"/>
        <v>5</v>
      </c>
      <c r="Q6" s="2">
        <f t="shared" si="6"/>
        <v>24</v>
      </c>
    </row>
    <row r="7" spans="1:17" x14ac:dyDescent="0.3">
      <c r="A7">
        <v>5</v>
      </c>
      <c r="B7" s="1">
        <v>16</v>
      </c>
      <c r="C7" s="2">
        <f t="shared" si="0"/>
        <v>17.888543819998318</v>
      </c>
      <c r="D7" s="2">
        <f t="shared" si="2"/>
        <v>1.7888543819998317</v>
      </c>
      <c r="E7" s="2">
        <f t="shared" si="3"/>
        <v>3.5777087639996639</v>
      </c>
      <c r="K7">
        <v>5</v>
      </c>
      <c r="L7" s="1">
        <v>25</v>
      </c>
      <c r="M7" s="2">
        <f t="shared" si="1"/>
        <v>22.360679774997898</v>
      </c>
      <c r="N7" s="2">
        <f t="shared" si="4"/>
        <v>2.2360679774997898</v>
      </c>
      <c r="O7" s="2">
        <f t="shared" si="5"/>
        <v>4.4721359549995796</v>
      </c>
      <c r="Q7" s="2">
        <f t="shared" si="6"/>
        <v>26.832815729997478</v>
      </c>
    </row>
    <row r="8" spans="1:17" x14ac:dyDescent="0.3">
      <c r="A8">
        <v>6</v>
      </c>
      <c r="B8" s="1">
        <v>16</v>
      </c>
      <c r="C8" s="2">
        <f t="shared" si="0"/>
        <v>19.595917942265423</v>
      </c>
      <c r="D8" s="2">
        <f t="shared" si="2"/>
        <v>1.6329931618554523</v>
      </c>
      <c r="E8" s="2">
        <f t="shared" si="3"/>
        <v>3.2659863237109037</v>
      </c>
      <c r="K8">
        <v>6</v>
      </c>
      <c r="L8" s="1">
        <v>25</v>
      </c>
      <c r="M8" s="2">
        <f t="shared" si="1"/>
        <v>24.494897427831781</v>
      </c>
      <c r="N8" s="2">
        <f t="shared" si="4"/>
        <v>2.0412414523193152</v>
      </c>
      <c r="O8" s="2">
        <f t="shared" si="5"/>
        <v>4.0824829046386304</v>
      </c>
      <c r="Q8" s="2">
        <f t="shared" si="6"/>
        <v>29.393876913398135</v>
      </c>
    </row>
    <row r="9" spans="1:17" x14ac:dyDescent="0.3">
      <c r="A9">
        <v>7</v>
      </c>
      <c r="B9" s="1">
        <v>16</v>
      </c>
      <c r="C9" s="2">
        <f t="shared" si="0"/>
        <v>21.166010488516726</v>
      </c>
      <c r="D9" s="2">
        <f t="shared" si="2"/>
        <v>1.5118578920369088</v>
      </c>
      <c r="E9" s="2">
        <f t="shared" si="3"/>
        <v>3.023715784073818</v>
      </c>
      <c r="K9">
        <v>7</v>
      </c>
      <c r="L9" s="1">
        <v>25</v>
      </c>
      <c r="M9" s="2">
        <f t="shared" si="1"/>
        <v>26.457513110645905</v>
      </c>
      <c r="N9" s="2">
        <f t="shared" si="4"/>
        <v>1.8898223650461361</v>
      </c>
      <c r="O9" s="2">
        <f t="shared" si="5"/>
        <v>3.7796447300922722</v>
      </c>
      <c r="Q9" s="2">
        <f t="shared" si="6"/>
        <v>31.749015732775089</v>
      </c>
    </row>
    <row r="10" spans="1:17" x14ac:dyDescent="0.3">
      <c r="A10">
        <v>8</v>
      </c>
      <c r="B10" s="1">
        <v>16</v>
      </c>
      <c r="C10" s="2">
        <f t="shared" si="0"/>
        <v>22.627416997969522</v>
      </c>
      <c r="D10" s="2">
        <f t="shared" si="2"/>
        <v>1.4142135623730949</v>
      </c>
      <c r="E10" s="2">
        <f t="shared" si="3"/>
        <v>2.8284271247461903</v>
      </c>
      <c r="K10">
        <v>8</v>
      </c>
      <c r="L10" s="1">
        <v>25</v>
      </c>
      <c r="M10" s="2">
        <f t="shared" si="1"/>
        <v>28.284271247461902</v>
      </c>
      <c r="N10" s="2">
        <f t="shared" si="4"/>
        <v>1.7677669529663687</v>
      </c>
      <c r="O10" s="2">
        <f t="shared" si="5"/>
        <v>3.5355339059327378</v>
      </c>
      <c r="Q10" s="2">
        <f t="shared" si="6"/>
        <v>33.941125496954285</v>
      </c>
    </row>
    <row r="11" spans="1:17" x14ac:dyDescent="0.3">
      <c r="A11">
        <v>9</v>
      </c>
      <c r="B11" s="1">
        <v>16</v>
      </c>
      <c r="C11" s="2">
        <f t="shared" si="0"/>
        <v>24</v>
      </c>
      <c r="D11" s="2">
        <f t="shared" si="2"/>
        <v>1.3333333333333333</v>
      </c>
      <c r="E11" s="2">
        <f t="shared" si="3"/>
        <v>2.6666666666666665</v>
      </c>
      <c r="K11">
        <v>9</v>
      </c>
      <c r="L11" s="1">
        <v>25</v>
      </c>
      <c r="M11" s="2">
        <f t="shared" si="1"/>
        <v>30</v>
      </c>
      <c r="N11" s="2">
        <f t="shared" si="4"/>
        <v>1.6666666666666665</v>
      </c>
      <c r="O11" s="2">
        <f t="shared" si="5"/>
        <v>3.3333333333333335</v>
      </c>
      <c r="Q11" s="2">
        <f t="shared" si="6"/>
        <v>36</v>
      </c>
    </row>
    <row r="12" spans="1:17" x14ac:dyDescent="0.3">
      <c r="A12">
        <v>10</v>
      </c>
      <c r="B12" s="1">
        <v>16</v>
      </c>
      <c r="C12" s="2">
        <f t="shared" si="0"/>
        <v>25.298221281347036</v>
      </c>
      <c r="D12" s="2">
        <f t="shared" si="2"/>
        <v>1.2649110640673518</v>
      </c>
      <c r="E12" s="2">
        <f t="shared" si="3"/>
        <v>2.5298221281347035</v>
      </c>
      <c r="K12">
        <v>10</v>
      </c>
      <c r="L12" s="1">
        <v>25</v>
      </c>
      <c r="M12" s="2">
        <f t="shared" si="1"/>
        <v>31.622776601683796</v>
      </c>
      <c r="N12" s="2">
        <f t="shared" si="4"/>
        <v>1.5811388300841898</v>
      </c>
      <c r="O12" s="2">
        <f t="shared" si="5"/>
        <v>3.1622776601683795</v>
      </c>
      <c r="Q12" s="2">
        <f t="shared" si="6"/>
        <v>37.947331922020552</v>
      </c>
    </row>
    <row r="13" spans="1:17" x14ac:dyDescent="0.3">
      <c r="A13">
        <v>11</v>
      </c>
      <c r="B13" s="1">
        <v>16</v>
      </c>
      <c r="C13" s="2">
        <f t="shared" si="0"/>
        <v>26.532998322843198</v>
      </c>
      <c r="D13" s="2">
        <f t="shared" si="2"/>
        <v>1.2060453783110545</v>
      </c>
      <c r="E13" s="2">
        <f t="shared" si="3"/>
        <v>2.412090756622109</v>
      </c>
      <c r="K13">
        <v>11</v>
      </c>
      <c r="L13" s="1">
        <v>25</v>
      </c>
      <c r="M13" s="2">
        <f t="shared" si="1"/>
        <v>33.166247903553995</v>
      </c>
      <c r="N13" s="2">
        <f t="shared" si="4"/>
        <v>1.5075567228888183</v>
      </c>
      <c r="O13" s="2">
        <f t="shared" si="5"/>
        <v>3.0151134457776361</v>
      </c>
      <c r="Q13" s="2">
        <f t="shared" si="6"/>
        <v>39.799497484264798</v>
      </c>
    </row>
    <row r="14" spans="1:17" x14ac:dyDescent="0.3">
      <c r="A14">
        <v>12</v>
      </c>
      <c r="B14" s="1">
        <v>16</v>
      </c>
      <c r="C14" s="2">
        <f t="shared" si="0"/>
        <v>27.712812921102035</v>
      </c>
      <c r="D14" s="2">
        <f t="shared" si="2"/>
        <v>1.1547005383792517</v>
      </c>
      <c r="E14" s="2">
        <f t="shared" si="3"/>
        <v>2.3094010767585029</v>
      </c>
      <c r="K14">
        <v>12</v>
      </c>
      <c r="L14" s="1">
        <v>25</v>
      </c>
      <c r="M14" s="2">
        <f t="shared" si="1"/>
        <v>34.641016151377542</v>
      </c>
      <c r="N14" s="2">
        <f t="shared" si="4"/>
        <v>1.4433756729740645</v>
      </c>
      <c r="O14" s="2">
        <f t="shared" si="5"/>
        <v>2.8867513459481287</v>
      </c>
      <c r="Q14" s="2">
        <f t="shared" si="6"/>
        <v>41.569219381653056</v>
      </c>
    </row>
    <row r="15" spans="1:17" x14ac:dyDescent="0.3">
      <c r="A15">
        <v>13</v>
      </c>
      <c r="B15" s="1">
        <v>16</v>
      </c>
      <c r="C15" s="2">
        <f t="shared" si="0"/>
        <v>28.844410203711913</v>
      </c>
      <c r="D15" s="2">
        <f t="shared" si="2"/>
        <v>1.1094003924504583</v>
      </c>
      <c r="E15" s="2">
        <f t="shared" si="3"/>
        <v>2.2188007849009166</v>
      </c>
      <c r="K15">
        <v>13</v>
      </c>
      <c r="L15" s="1">
        <v>25</v>
      </c>
      <c r="M15" s="2">
        <f t="shared" si="1"/>
        <v>36.055512754639892</v>
      </c>
      <c r="N15" s="2">
        <f t="shared" si="4"/>
        <v>1.386750490563073</v>
      </c>
      <c r="O15" s="2">
        <f t="shared" si="5"/>
        <v>2.7735009811261455</v>
      </c>
      <c r="Q15" s="2">
        <f t="shared" si="6"/>
        <v>43.266615305567868</v>
      </c>
    </row>
    <row r="16" spans="1:17" x14ac:dyDescent="0.3">
      <c r="A16">
        <v>14</v>
      </c>
      <c r="B16" s="1">
        <v>16</v>
      </c>
      <c r="C16" s="2">
        <f t="shared" si="0"/>
        <v>29.933259094191531</v>
      </c>
      <c r="D16" s="2">
        <f t="shared" si="2"/>
        <v>1.0690449676496976</v>
      </c>
      <c r="E16" s="2">
        <f t="shared" si="3"/>
        <v>2.1380899352993952</v>
      </c>
      <c r="K16">
        <v>14</v>
      </c>
      <c r="L16" s="1">
        <v>25</v>
      </c>
      <c r="M16" s="2">
        <f t="shared" si="1"/>
        <v>37.416573867739416</v>
      </c>
      <c r="N16" s="2">
        <f t="shared" si="4"/>
        <v>1.3363062095621219</v>
      </c>
      <c r="O16" s="2">
        <f t="shared" si="5"/>
        <v>2.6726124191242442</v>
      </c>
      <c r="Q16" s="2">
        <f t="shared" si="6"/>
        <v>44.899888641287298</v>
      </c>
    </row>
    <row r="17" spans="1:17" x14ac:dyDescent="0.3">
      <c r="A17">
        <v>15</v>
      </c>
      <c r="B17" s="1">
        <v>16</v>
      </c>
      <c r="C17" s="2">
        <f t="shared" si="0"/>
        <v>30.983866769659336</v>
      </c>
      <c r="D17" s="2">
        <f t="shared" si="2"/>
        <v>1.0327955589886444</v>
      </c>
      <c r="E17" s="2">
        <f t="shared" si="3"/>
        <v>2.0655911179772892</v>
      </c>
      <c r="K17">
        <v>15</v>
      </c>
      <c r="L17" s="1">
        <v>25</v>
      </c>
      <c r="M17" s="2">
        <f t="shared" si="1"/>
        <v>38.729833462074168</v>
      </c>
      <c r="N17" s="2">
        <f t="shared" si="4"/>
        <v>1.2909944487358054</v>
      </c>
      <c r="O17" s="2">
        <f t="shared" si="5"/>
        <v>2.5819888974716112</v>
      </c>
      <c r="Q17" s="2">
        <f t="shared" si="6"/>
        <v>46.475800154489008</v>
      </c>
    </row>
    <row r="18" spans="1:17" x14ac:dyDescent="0.3">
      <c r="A18">
        <v>16</v>
      </c>
      <c r="B18" s="1">
        <v>16</v>
      </c>
      <c r="C18" s="2">
        <f t="shared" si="0"/>
        <v>32</v>
      </c>
      <c r="D18" s="2">
        <f t="shared" si="2"/>
        <v>1</v>
      </c>
      <c r="E18" s="2">
        <f t="shared" si="3"/>
        <v>2</v>
      </c>
      <c r="K18">
        <v>16</v>
      </c>
      <c r="L18" s="1">
        <v>25</v>
      </c>
      <c r="M18" s="2">
        <f t="shared" si="1"/>
        <v>40</v>
      </c>
      <c r="N18" s="2">
        <f t="shared" si="4"/>
        <v>1.25</v>
      </c>
      <c r="O18" s="2">
        <f t="shared" si="5"/>
        <v>2.5</v>
      </c>
      <c r="Q18" s="2">
        <f t="shared" si="6"/>
        <v>48</v>
      </c>
    </row>
    <row r="19" spans="1:17" x14ac:dyDescent="0.3">
      <c r="A19">
        <v>17</v>
      </c>
      <c r="B19" s="1">
        <v>16</v>
      </c>
      <c r="C19" s="2">
        <f t="shared" si="0"/>
        <v>32.984845004941285</v>
      </c>
      <c r="D19" s="2">
        <f t="shared" si="2"/>
        <v>0.97014250014533188</v>
      </c>
      <c r="E19" s="2">
        <f t="shared" si="3"/>
        <v>1.9402850002906638</v>
      </c>
      <c r="K19">
        <v>17</v>
      </c>
      <c r="L19" s="1">
        <v>25</v>
      </c>
      <c r="M19" s="2">
        <f t="shared" si="1"/>
        <v>41.231056256176608</v>
      </c>
      <c r="N19" s="2">
        <f t="shared" si="4"/>
        <v>1.212678125181665</v>
      </c>
      <c r="O19" s="2">
        <f t="shared" si="5"/>
        <v>2.4253562503633299</v>
      </c>
      <c r="Q19" s="2">
        <f t="shared" si="6"/>
        <v>49.477267507411923</v>
      </c>
    </row>
    <row r="20" spans="1:17" x14ac:dyDescent="0.3">
      <c r="A20">
        <v>18</v>
      </c>
      <c r="B20" s="1">
        <v>16</v>
      </c>
      <c r="C20" s="2">
        <f t="shared" si="0"/>
        <v>33.941125496954278</v>
      </c>
      <c r="D20" s="2">
        <f t="shared" si="2"/>
        <v>0.94280904158206347</v>
      </c>
      <c r="E20" s="2">
        <f t="shared" si="3"/>
        <v>1.8856180831641265</v>
      </c>
      <c r="K20">
        <v>18</v>
      </c>
      <c r="L20" s="1">
        <v>25</v>
      </c>
      <c r="M20" s="2">
        <f t="shared" si="1"/>
        <v>42.426406871192846</v>
      </c>
      <c r="N20" s="2">
        <f t="shared" si="4"/>
        <v>1.1785113019775793</v>
      </c>
      <c r="O20" s="2">
        <f t="shared" si="5"/>
        <v>2.3570226039551581</v>
      </c>
      <c r="Q20" s="2">
        <f t="shared" si="6"/>
        <v>50.911688245431421</v>
      </c>
    </row>
    <row r="21" spans="1:17" x14ac:dyDescent="0.3">
      <c r="A21">
        <v>19</v>
      </c>
      <c r="B21" s="1">
        <v>16</v>
      </c>
      <c r="C21" s="2">
        <f t="shared" si="0"/>
        <v>34.871191548325392</v>
      </c>
      <c r="D21" s="2">
        <f t="shared" si="2"/>
        <v>0.91766293548224698</v>
      </c>
      <c r="E21" s="2">
        <f t="shared" si="3"/>
        <v>1.8353258709644944</v>
      </c>
      <c r="K21">
        <v>19</v>
      </c>
      <c r="L21" s="1">
        <v>25</v>
      </c>
      <c r="M21" s="2">
        <f t="shared" si="1"/>
        <v>43.588989435406738</v>
      </c>
      <c r="N21" s="2">
        <f t="shared" si="4"/>
        <v>1.1470786693528088</v>
      </c>
      <c r="O21" s="2">
        <f t="shared" si="5"/>
        <v>2.294157338705618</v>
      </c>
      <c r="Q21" s="2">
        <f t="shared" si="6"/>
        <v>52.306787322488091</v>
      </c>
    </row>
    <row r="22" spans="1:17" x14ac:dyDescent="0.3">
      <c r="A22">
        <v>20</v>
      </c>
      <c r="B22" s="1">
        <v>16</v>
      </c>
      <c r="C22" s="2">
        <f t="shared" si="0"/>
        <v>35.777087639996637</v>
      </c>
      <c r="D22" s="2">
        <f t="shared" si="2"/>
        <v>0.89442719099991586</v>
      </c>
      <c r="E22" s="2">
        <f t="shared" si="3"/>
        <v>1.7888543819998319</v>
      </c>
      <c r="K22">
        <v>20</v>
      </c>
      <c r="L22" s="1">
        <v>25</v>
      </c>
      <c r="M22" s="2">
        <f t="shared" si="1"/>
        <v>44.721359549995796</v>
      </c>
      <c r="N22" s="2">
        <f t="shared" si="4"/>
        <v>1.1180339887498949</v>
      </c>
      <c r="O22" s="2">
        <f t="shared" si="5"/>
        <v>2.2360679774997898</v>
      </c>
      <c r="Q22" s="2">
        <f t="shared" si="6"/>
        <v>53.665631459994955</v>
      </c>
    </row>
    <row r="23" spans="1:17" x14ac:dyDescent="0.3">
      <c r="A23">
        <v>21</v>
      </c>
      <c r="B23" s="1">
        <v>16</v>
      </c>
      <c r="C23" s="2">
        <f t="shared" si="0"/>
        <v>36.660605559646719</v>
      </c>
      <c r="D23" s="2">
        <f t="shared" si="2"/>
        <v>0.87287156094396956</v>
      </c>
      <c r="E23" s="2">
        <f t="shared" si="3"/>
        <v>1.7457431218879389</v>
      </c>
      <c r="K23">
        <v>21</v>
      </c>
      <c r="L23" s="1">
        <v>25</v>
      </c>
      <c r="M23" s="2">
        <f t="shared" si="1"/>
        <v>45.825756949558397</v>
      </c>
      <c r="N23" s="2">
        <f t="shared" si="4"/>
        <v>1.091089451179962</v>
      </c>
      <c r="O23" s="2">
        <f t="shared" si="5"/>
        <v>2.1821789023599236</v>
      </c>
      <c r="Q23" s="2">
        <f t="shared" si="6"/>
        <v>54.990908339470082</v>
      </c>
    </row>
    <row r="24" spans="1:17" x14ac:dyDescent="0.3">
      <c r="A24">
        <v>22</v>
      </c>
      <c r="B24" s="1">
        <v>16</v>
      </c>
      <c r="C24" s="2">
        <f t="shared" si="0"/>
        <v>37.523326078587438</v>
      </c>
      <c r="D24" s="2">
        <f t="shared" si="2"/>
        <v>0.85280286542244166</v>
      </c>
      <c r="E24" s="2">
        <f t="shared" si="3"/>
        <v>1.7056057308448835</v>
      </c>
      <c r="K24">
        <v>22</v>
      </c>
      <c r="L24" s="1">
        <v>25</v>
      </c>
      <c r="M24" s="2">
        <f t="shared" si="1"/>
        <v>46.904157598234299</v>
      </c>
      <c r="N24" s="2">
        <f t="shared" si="4"/>
        <v>1.066003581778052</v>
      </c>
      <c r="O24" s="2">
        <f t="shared" si="5"/>
        <v>2.1320071635561044</v>
      </c>
      <c r="Q24" s="2">
        <f t="shared" si="6"/>
        <v>56.284989117881153</v>
      </c>
    </row>
    <row r="25" spans="1:17" x14ac:dyDescent="0.3">
      <c r="A25">
        <v>23</v>
      </c>
      <c r="B25" s="1">
        <v>16</v>
      </c>
      <c r="C25" s="2">
        <f t="shared" si="0"/>
        <v>38.366652186501753</v>
      </c>
      <c r="D25" s="2">
        <f t="shared" si="2"/>
        <v>0.83405765622829908</v>
      </c>
      <c r="E25" s="2">
        <f t="shared" si="3"/>
        <v>1.6681153124565979</v>
      </c>
      <c r="K25">
        <v>23</v>
      </c>
      <c r="L25" s="1">
        <v>25</v>
      </c>
      <c r="M25" s="2">
        <f t="shared" si="1"/>
        <v>47.958315233127195</v>
      </c>
      <c r="N25" s="2">
        <f t="shared" si="4"/>
        <v>1.0425720702853738</v>
      </c>
      <c r="O25" s="2">
        <f t="shared" si="5"/>
        <v>2.0851441405707476</v>
      </c>
      <c r="Q25" s="2">
        <f t="shared" si="6"/>
        <v>57.549978279752629</v>
      </c>
    </row>
    <row r="26" spans="1:17" x14ac:dyDescent="0.3">
      <c r="A26">
        <v>24</v>
      </c>
      <c r="B26" s="1">
        <v>16</v>
      </c>
      <c r="C26" s="2">
        <f t="shared" si="0"/>
        <v>39.191835884530846</v>
      </c>
      <c r="D26" s="2">
        <f t="shared" si="2"/>
        <v>0.81649658092772615</v>
      </c>
      <c r="E26" s="2">
        <f t="shared" si="3"/>
        <v>1.6329931618554518</v>
      </c>
      <c r="K26">
        <v>24</v>
      </c>
      <c r="L26" s="1">
        <v>25</v>
      </c>
      <c r="M26" s="2">
        <f t="shared" si="1"/>
        <v>48.989794855663561</v>
      </c>
      <c r="N26" s="2">
        <f t="shared" si="4"/>
        <v>1.0206207261596576</v>
      </c>
      <c r="O26" s="2">
        <f t="shared" si="5"/>
        <v>2.0412414523193152</v>
      </c>
      <c r="Q26" s="2">
        <f t="shared" si="6"/>
        <v>58.787753826796269</v>
      </c>
    </row>
    <row r="27" spans="1:17" x14ac:dyDescent="0.3">
      <c r="A27">
        <v>25</v>
      </c>
      <c r="B27" s="1">
        <v>16</v>
      </c>
      <c r="C27" s="2">
        <f t="shared" si="0"/>
        <v>40</v>
      </c>
      <c r="D27" s="2">
        <f t="shared" si="2"/>
        <v>0.8</v>
      </c>
      <c r="E27" s="2">
        <f t="shared" si="3"/>
        <v>1.6</v>
      </c>
      <c r="K27">
        <v>25</v>
      </c>
      <c r="L27" s="1">
        <v>25</v>
      </c>
      <c r="M27" s="2">
        <f t="shared" si="1"/>
        <v>50</v>
      </c>
      <c r="N27" s="2">
        <f t="shared" si="4"/>
        <v>1</v>
      </c>
      <c r="O27" s="2">
        <f t="shared" si="5"/>
        <v>2</v>
      </c>
      <c r="Q27" s="2">
        <f t="shared" si="6"/>
        <v>60</v>
      </c>
    </row>
    <row r="28" spans="1:17" x14ac:dyDescent="0.3">
      <c r="A28">
        <v>26</v>
      </c>
      <c r="B28" s="1">
        <v>16</v>
      </c>
      <c r="C28" s="2">
        <f t="shared" si="0"/>
        <v>40.792156108742276</v>
      </c>
      <c r="D28" s="2">
        <f t="shared" si="2"/>
        <v>0.78446454055273618</v>
      </c>
      <c r="E28" s="2">
        <f t="shared" si="3"/>
        <v>1.5689290811054721</v>
      </c>
      <c r="K28">
        <v>26</v>
      </c>
      <c r="L28" s="1">
        <v>25</v>
      </c>
      <c r="M28" s="2">
        <f t="shared" si="1"/>
        <v>50.990195135927848</v>
      </c>
      <c r="N28" s="2">
        <f t="shared" si="4"/>
        <v>0.98058067569092022</v>
      </c>
      <c r="O28" s="2">
        <f t="shared" si="5"/>
        <v>1.9611613513818402</v>
      </c>
      <c r="Q28" s="2">
        <f t="shared" si="6"/>
        <v>61.188234163113414</v>
      </c>
    </row>
    <row r="29" spans="1:17" x14ac:dyDescent="0.3">
      <c r="A29">
        <v>27</v>
      </c>
      <c r="B29" s="1">
        <v>16</v>
      </c>
      <c r="C29" s="2">
        <f t="shared" si="0"/>
        <v>41.569219381653056</v>
      </c>
      <c r="D29" s="2">
        <f t="shared" si="2"/>
        <v>0.76980035891950105</v>
      </c>
      <c r="E29" s="2">
        <f t="shared" si="3"/>
        <v>1.5396007178390021</v>
      </c>
      <c r="K29">
        <v>27</v>
      </c>
      <c r="L29" s="1">
        <v>25</v>
      </c>
      <c r="M29" s="2">
        <f t="shared" si="1"/>
        <v>51.96152422706632</v>
      </c>
      <c r="N29" s="2">
        <f t="shared" si="4"/>
        <v>0.96225044864937637</v>
      </c>
      <c r="O29" s="2">
        <f t="shared" si="5"/>
        <v>1.9245008972987525</v>
      </c>
      <c r="Q29" s="2">
        <f t="shared" si="6"/>
        <v>62.353829072479584</v>
      </c>
    </row>
    <row r="30" spans="1:17" x14ac:dyDescent="0.3">
      <c r="A30">
        <v>28</v>
      </c>
      <c r="B30" s="1">
        <v>16</v>
      </c>
      <c r="C30" s="2">
        <f t="shared" si="0"/>
        <v>42.332020977033451</v>
      </c>
      <c r="D30" s="2">
        <f t="shared" si="2"/>
        <v>0.7559289460184544</v>
      </c>
      <c r="E30" s="2">
        <f t="shared" si="3"/>
        <v>1.511857892036909</v>
      </c>
      <c r="K30">
        <v>28</v>
      </c>
      <c r="L30" s="1">
        <v>25</v>
      </c>
      <c r="M30" s="2">
        <f t="shared" si="1"/>
        <v>52.915026221291811</v>
      </c>
      <c r="N30" s="2">
        <f t="shared" si="4"/>
        <v>0.94491118252306805</v>
      </c>
      <c r="O30" s="2">
        <f t="shared" si="5"/>
        <v>1.8898223650461361</v>
      </c>
      <c r="Q30" s="2">
        <f t="shared" si="6"/>
        <v>63.498031465550177</v>
      </c>
    </row>
    <row r="31" spans="1:17" x14ac:dyDescent="0.3">
      <c r="A31">
        <v>29</v>
      </c>
      <c r="B31" s="1">
        <v>16</v>
      </c>
      <c r="C31" s="2">
        <f t="shared" si="0"/>
        <v>43.08131845707603</v>
      </c>
      <c r="D31" s="2">
        <f t="shared" si="2"/>
        <v>0.74278135270820744</v>
      </c>
      <c r="E31" s="2">
        <f t="shared" si="3"/>
        <v>1.4855627054164149</v>
      </c>
      <c r="K31">
        <v>29</v>
      </c>
      <c r="L31" s="1">
        <v>25</v>
      </c>
      <c r="M31" s="2">
        <f t="shared" si="1"/>
        <v>53.851648071345039</v>
      </c>
      <c r="N31" s="2">
        <f t="shared" si="4"/>
        <v>0.9284766908852593</v>
      </c>
      <c r="O31" s="2">
        <f t="shared" si="5"/>
        <v>1.8569533817705186</v>
      </c>
      <c r="Q31" s="2">
        <f t="shared" si="6"/>
        <v>64.621977685614041</v>
      </c>
    </row>
    <row r="32" spans="1:17" x14ac:dyDescent="0.3">
      <c r="A32">
        <v>30</v>
      </c>
      <c r="B32" s="1">
        <v>16</v>
      </c>
      <c r="C32" s="2">
        <f t="shared" si="0"/>
        <v>43.81780460041329</v>
      </c>
      <c r="D32" s="2">
        <f t="shared" si="2"/>
        <v>0.73029674334022143</v>
      </c>
      <c r="E32" s="2">
        <f t="shared" si="3"/>
        <v>1.4605934866804431</v>
      </c>
      <c r="K32">
        <v>30</v>
      </c>
      <c r="L32" s="1">
        <v>25</v>
      </c>
      <c r="M32" s="2">
        <f t="shared" si="1"/>
        <v>54.772255750516614</v>
      </c>
      <c r="N32" s="2">
        <f t="shared" si="4"/>
        <v>0.91287092917527679</v>
      </c>
      <c r="O32" s="2">
        <f t="shared" si="5"/>
        <v>1.8257418583505538</v>
      </c>
      <c r="Q32" s="2">
        <f t="shared" si="6"/>
        <v>65.726706900619931</v>
      </c>
    </row>
    <row r="33" spans="1:17" x14ac:dyDescent="0.3">
      <c r="A33">
        <v>31</v>
      </c>
      <c r="B33" s="1">
        <v>16</v>
      </c>
      <c r="C33" s="2">
        <f t="shared" si="0"/>
        <v>44.542114902640172</v>
      </c>
      <c r="D33" s="2">
        <f t="shared" si="2"/>
        <v>0.71842120810709964</v>
      </c>
      <c r="E33" s="2">
        <f t="shared" si="3"/>
        <v>1.4368424162141991</v>
      </c>
      <c r="K33">
        <v>31</v>
      </c>
      <c r="L33" s="1">
        <v>25</v>
      </c>
      <c r="M33" s="2">
        <f t="shared" si="1"/>
        <v>55.677643628300217</v>
      </c>
      <c r="N33" s="2">
        <f t="shared" si="4"/>
        <v>0.89802651013387458</v>
      </c>
      <c r="O33" s="2">
        <f t="shared" si="5"/>
        <v>1.7960530202677489</v>
      </c>
      <c r="Q33" s="2">
        <f t="shared" si="6"/>
        <v>66.813172353960255</v>
      </c>
    </row>
    <row r="34" spans="1:17" x14ac:dyDescent="0.3">
      <c r="A34">
        <v>32</v>
      </c>
      <c r="B34" s="1">
        <v>16</v>
      </c>
      <c r="C34" s="2">
        <f t="shared" si="0"/>
        <v>45.254833995939045</v>
      </c>
      <c r="D34" s="2">
        <f t="shared" si="2"/>
        <v>0.70710678118654746</v>
      </c>
      <c r="E34" s="2">
        <f t="shared" si="3"/>
        <v>1.4142135623730951</v>
      </c>
      <c r="K34">
        <v>32</v>
      </c>
      <c r="L34" s="1">
        <v>25</v>
      </c>
      <c r="M34" s="2">
        <f t="shared" si="1"/>
        <v>56.568542494923804</v>
      </c>
      <c r="N34" s="2">
        <f t="shared" si="4"/>
        <v>0.88388347648318433</v>
      </c>
      <c r="O34" s="2">
        <f t="shared" si="5"/>
        <v>1.7677669529663689</v>
      </c>
      <c r="Q34" s="2">
        <f t="shared" si="6"/>
        <v>67.882250993908571</v>
      </c>
    </row>
    <row r="35" spans="1:17" x14ac:dyDescent="0.3">
      <c r="A35">
        <v>33</v>
      </c>
      <c r="B35" s="1">
        <v>16</v>
      </c>
      <c r="C35" s="2">
        <f t="shared" si="0"/>
        <v>45.956501172304229</v>
      </c>
      <c r="D35" s="2">
        <f t="shared" si="2"/>
        <v>0.69631062382279141</v>
      </c>
      <c r="E35" s="2">
        <f t="shared" si="3"/>
        <v>1.3926212476455826</v>
      </c>
      <c r="K35">
        <v>33</v>
      </c>
      <c r="L35" s="1">
        <v>25</v>
      </c>
      <c r="M35" s="2">
        <f t="shared" si="1"/>
        <v>57.445626465380286</v>
      </c>
      <c r="N35" s="2">
        <f t="shared" si="4"/>
        <v>0.8703882797784892</v>
      </c>
      <c r="O35" s="2">
        <f t="shared" si="5"/>
        <v>1.7407765595569784</v>
      </c>
      <c r="Q35" s="2">
        <f t="shared" si="6"/>
        <v>68.934751758456343</v>
      </c>
    </row>
    <row r="36" spans="1:17" x14ac:dyDescent="0.3">
      <c r="A36">
        <v>34</v>
      </c>
      <c r="B36" s="1">
        <v>16</v>
      </c>
      <c r="C36" s="2">
        <f t="shared" si="0"/>
        <v>46.647615158762406</v>
      </c>
      <c r="D36" s="2">
        <f t="shared" si="2"/>
        <v>0.68599434057003528</v>
      </c>
      <c r="E36" s="2">
        <f t="shared" si="3"/>
        <v>1.3719886811400708</v>
      </c>
      <c r="K36">
        <v>34</v>
      </c>
      <c r="L36" s="1">
        <v>25</v>
      </c>
      <c r="M36" s="2">
        <f t="shared" si="1"/>
        <v>58.309518948453004</v>
      </c>
      <c r="N36" s="2">
        <f t="shared" si="4"/>
        <v>0.8574929257125441</v>
      </c>
      <c r="O36" s="2">
        <f t="shared" si="5"/>
        <v>1.7149858514250884</v>
      </c>
      <c r="Q36" s="2">
        <f t="shared" si="6"/>
        <v>69.971422738143616</v>
      </c>
    </row>
    <row r="37" spans="1:17" x14ac:dyDescent="0.3">
      <c r="A37">
        <v>35</v>
      </c>
      <c r="B37" s="1">
        <v>16</v>
      </c>
      <c r="C37" s="2">
        <f t="shared" si="0"/>
        <v>47.328638264796929</v>
      </c>
      <c r="D37" s="2">
        <f t="shared" si="2"/>
        <v>0.67612340378281321</v>
      </c>
      <c r="E37" s="2">
        <f t="shared" si="3"/>
        <v>1.3522468075656267</v>
      </c>
      <c r="K37">
        <v>35</v>
      </c>
      <c r="L37" s="1">
        <v>25</v>
      </c>
      <c r="M37" s="2">
        <f t="shared" si="1"/>
        <v>59.16079783099616</v>
      </c>
      <c r="N37" s="2">
        <f t="shared" si="4"/>
        <v>0.84515425472851646</v>
      </c>
      <c r="O37" s="2">
        <f t="shared" si="5"/>
        <v>1.6903085094570331</v>
      </c>
      <c r="Q37" s="2">
        <f t="shared" si="6"/>
        <v>70.992957397195397</v>
      </c>
    </row>
    <row r="38" spans="1:17" x14ac:dyDescent="0.3">
      <c r="A38">
        <v>36</v>
      </c>
      <c r="B38" s="1">
        <v>16</v>
      </c>
      <c r="C38" s="2">
        <f t="shared" si="0"/>
        <v>48</v>
      </c>
      <c r="D38" s="2">
        <f t="shared" si="2"/>
        <v>0.66666666666666663</v>
      </c>
      <c r="E38" s="2">
        <f t="shared" si="3"/>
        <v>1.3333333333333333</v>
      </c>
      <c r="K38">
        <v>36</v>
      </c>
      <c r="L38" s="1">
        <v>25</v>
      </c>
      <c r="M38" s="2">
        <f t="shared" si="1"/>
        <v>60</v>
      </c>
      <c r="N38" s="2">
        <f t="shared" si="4"/>
        <v>0.83333333333333326</v>
      </c>
      <c r="O38" s="2">
        <f t="shared" si="5"/>
        <v>1.6666666666666667</v>
      </c>
      <c r="Q38" s="2">
        <f t="shared" si="6"/>
        <v>72</v>
      </c>
    </row>
    <row r="39" spans="1:17" x14ac:dyDescent="0.3">
      <c r="A39">
        <v>37</v>
      </c>
      <c r="B39" s="1">
        <v>16</v>
      </c>
      <c r="C39" s="2">
        <f t="shared" si="0"/>
        <v>48.662100242385755</v>
      </c>
      <c r="D39" s="2">
        <f t="shared" si="2"/>
        <v>0.65759594922142917</v>
      </c>
      <c r="E39" s="2">
        <f t="shared" si="3"/>
        <v>1.3151918984428583</v>
      </c>
      <c r="K39">
        <v>37</v>
      </c>
      <c r="L39" s="1">
        <v>25</v>
      </c>
      <c r="M39" s="2">
        <f t="shared" si="1"/>
        <v>60.827625302982192</v>
      </c>
      <c r="N39" s="2">
        <f t="shared" si="4"/>
        <v>0.82199493652678646</v>
      </c>
      <c r="O39" s="2">
        <f t="shared" si="5"/>
        <v>1.6439898730535727</v>
      </c>
      <c r="Q39" s="2">
        <f t="shared" si="6"/>
        <v>72.993150363578636</v>
      </c>
    </row>
    <row r="40" spans="1:17" x14ac:dyDescent="0.3">
      <c r="A40">
        <v>38</v>
      </c>
      <c r="B40" s="1">
        <v>16</v>
      </c>
      <c r="C40" s="2">
        <f t="shared" si="0"/>
        <v>49.315312023751808</v>
      </c>
      <c r="D40" s="2">
        <f t="shared" si="2"/>
        <v>0.64888568452305018</v>
      </c>
      <c r="E40" s="2">
        <f t="shared" si="3"/>
        <v>1.2977713690461001</v>
      </c>
      <c r="K40">
        <v>38</v>
      </c>
      <c r="L40" s="1">
        <v>25</v>
      </c>
      <c r="M40" s="2">
        <f t="shared" si="1"/>
        <v>61.644140029689758</v>
      </c>
      <c r="N40" s="2">
        <f t="shared" si="4"/>
        <v>0.81110710565381272</v>
      </c>
      <c r="O40" s="2">
        <f t="shared" si="5"/>
        <v>1.6222142113076252</v>
      </c>
      <c r="Q40" s="2">
        <f t="shared" si="6"/>
        <v>73.972968035627716</v>
      </c>
    </row>
    <row r="41" spans="1:17" x14ac:dyDescent="0.3">
      <c r="A41">
        <v>39</v>
      </c>
      <c r="B41" s="1">
        <v>16</v>
      </c>
      <c r="C41" s="2">
        <f t="shared" si="0"/>
        <v>49.959983987187186</v>
      </c>
      <c r="D41" s="2">
        <f t="shared" si="2"/>
        <v>0.64051261522034852</v>
      </c>
      <c r="E41" s="2">
        <f t="shared" si="3"/>
        <v>1.281025230440697</v>
      </c>
      <c r="K41">
        <v>39</v>
      </c>
      <c r="L41" s="1">
        <v>25</v>
      </c>
      <c r="M41" s="2">
        <f t="shared" si="1"/>
        <v>62.44997998398398</v>
      </c>
      <c r="N41" s="2">
        <f t="shared" si="4"/>
        <v>0.80064076902543568</v>
      </c>
      <c r="O41" s="2">
        <f t="shared" si="5"/>
        <v>1.6012815380508714</v>
      </c>
      <c r="Q41" s="2">
        <f t="shared" si="6"/>
        <v>74.939975980780787</v>
      </c>
    </row>
    <row r="42" spans="1:17" x14ac:dyDescent="0.3">
      <c r="A42">
        <v>40</v>
      </c>
      <c r="B42" s="1">
        <v>16</v>
      </c>
      <c r="C42" s="2">
        <f t="shared" si="0"/>
        <v>50.596442562694072</v>
      </c>
      <c r="D42" s="2">
        <f t="shared" si="2"/>
        <v>0.63245553203367588</v>
      </c>
      <c r="E42" s="2">
        <f t="shared" si="3"/>
        <v>1.2649110640673518</v>
      </c>
      <c r="K42">
        <v>40</v>
      </c>
      <c r="L42" s="1">
        <v>25</v>
      </c>
      <c r="M42" s="2">
        <f t="shared" si="1"/>
        <v>63.245553203367592</v>
      </c>
      <c r="N42" s="2">
        <f t="shared" si="4"/>
        <v>0.79056941504209488</v>
      </c>
      <c r="O42" s="2">
        <f t="shared" si="5"/>
        <v>1.5811388300841898</v>
      </c>
      <c r="Q42" s="2">
        <f t="shared" si="6"/>
        <v>75.894663844041105</v>
      </c>
    </row>
    <row r="43" spans="1:17" x14ac:dyDescent="0.3">
      <c r="A43">
        <v>41</v>
      </c>
      <c r="B43" s="1">
        <v>16</v>
      </c>
      <c r="C43" s="2">
        <f t="shared" si="0"/>
        <v>51.224993899462788</v>
      </c>
      <c r="D43" s="2">
        <f t="shared" si="2"/>
        <v>0.62469504755442429</v>
      </c>
      <c r="E43" s="2">
        <f t="shared" si="3"/>
        <v>1.2493900951088486</v>
      </c>
      <c r="K43">
        <v>41</v>
      </c>
      <c r="L43" s="1">
        <v>25</v>
      </c>
      <c r="M43" s="2">
        <f t="shared" si="1"/>
        <v>64.031242374328485</v>
      </c>
      <c r="N43" s="2">
        <f t="shared" si="4"/>
        <v>0.78086880944303039</v>
      </c>
      <c r="O43" s="2">
        <f t="shared" si="5"/>
        <v>1.5617376188860606</v>
      </c>
      <c r="Q43" s="2">
        <f t="shared" si="6"/>
        <v>76.837490849194182</v>
      </c>
    </row>
    <row r="44" spans="1:17" x14ac:dyDescent="0.3">
      <c r="A44">
        <v>42</v>
      </c>
      <c r="B44" s="1">
        <v>16</v>
      </c>
      <c r="C44" s="2">
        <f t="shared" si="0"/>
        <v>51.845925587262883</v>
      </c>
      <c r="D44" s="2">
        <f t="shared" si="2"/>
        <v>0.61721339984836765</v>
      </c>
      <c r="E44" s="2">
        <f t="shared" si="3"/>
        <v>1.2344267996967353</v>
      </c>
      <c r="K44">
        <v>42</v>
      </c>
      <c r="L44" s="1">
        <v>25</v>
      </c>
      <c r="M44" s="2">
        <f t="shared" si="1"/>
        <v>64.807406984078597</v>
      </c>
      <c r="N44" s="2">
        <f t="shared" si="4"/>
        <v>0.77151674981045959</v>
      </c>
      <c r="O44" s="2">
        <f t="shared" si="5"/>
        <v>1.543033499620919</v>
      </c>
      <c r="Q44" s="2">
        <f t="shared" si="6"/>
        <v>77.768888380894325</v>
      </c>
    </row>
    <row r="45" spans="1:17" x14ac:dyDescent="0.3">
      <c r="A45">
        <v>43</v>
      </c>
      <c r="B45" s="1">
        <v>16</v>
      </c>
      <c r="C45" s="2">
        <f t="shared" si="0"/>
        <v>52.459508194416003</v>
      </c>
      <c r="D45" s="2">
        <f t="shared" si="2"/>
        <v>0.60999428133041866</v>
      </c>
      <c r="E45" s="2">
        <f t="shared" si="3"/>
        <v>1.2199885626608373</v>
      </c>
      <c r="K45">
        <v>43</v>
      </c>
      <c r="L45" s="1">
        <v>25</v>
      </c>
      <c r="M45" s="2">
        <f t="shared" si="1"/>
        <v>65.574385243020004</v>
      </c>
      <c r="N45" s="2">
        <f t="shared" si="4"/>
        <v>0.76249285166302339</v>
      </c>
      <c r="O45" s="2">
        <f t="shared" si="5"/>
        <v>1.5249857033260465</v>
      </c>
      <c r="Q45" s="2">
        <f t="shared" si="6"/>
        <v>78.689262291624004</v>
      </c>
    </row>
    <row r="46" spans="1:17" x14ac:dyDescent="0.3">
      <c r="A46">
        <v>44</v>
      </c>
      <c r="B46" s="1">
        <v>16</v>
      </c>
      <c r="C46" s="2">
        <f t="shared" si="0"/>
        <v>53.065996645686397</v>
      </c>
      <c r="D46" s="2">
        <f t="shared" si="2"/>
        <v>0.60302268915552726</v>
      </c>
      <c r="E46" s="2">
        <f t="shared" si="3"/>
        <v>1.2060453783110545</v>
      </c>
      <c r="K46">
        <v>44</v>
      </c>
      <c r="L46" s="1">
        <v>25</v>
      </c>
      <c r="M46" s="2">
        <f t="shared" si="1"/>
        <v>66.332495807107989</v>
      </c>
      <c r="N46" s="2">
        <f t="shared" si="4"/>
        <v>0.75377836144440913</v>
      </c>
      <c r="O46" s="2">
        <f t="shared" si="5"/>
        <v>1.507556722888818</v>
      </c>
      <c r="Q46" s="2">
        <f t="shared" si="6"/>
        <v>79.598994968529595</v>
      </c>
    </row>
    <row r="47" spans="1:17" x14ac:dyDescent="0.3">
      <c r="A47">
        <v>45</v>
      </c>
      <c r="B47" s="1">
        <v>16</v>
      </c>
      <c r="C47" s="2">
        <f t="shared" si="0"/>
        <v>53.665631459994955</v>
      </c>
      <c r="D47" s="2">
        <f t="shared" si="2"/>
        <v>0.59628479399994394</v>
      </c>
      <c r="E47" s="2">
        <f t="shared" si="3"/>
        <v>1.1925695879998879</v>
      </c>
      <c r="K47">
        <v>45</v>
      </c>
      <c r="L47" s="1">
        <v>25</v>
      </c>
      <c r="M47" s="2">
        <f t="shared" si="1"/>
        <v>67.082039324993701</v>
      </c>
      <c r="N47" s="2">
        <f t="shared" si="4"/>
        <v>0.7453559924999299</v>
      </c>
      <c r="O47" s="2">
        <f t="shared" si="5"/>
        <v>1.49071198499986</v>
      </c>
      <c r="Q47" s="2">
        <f t="shared" si="6"/>
        <v>80.498447189992433</v>
      </c>
    </row>
    <row r="48" spans="1:17" x14ac:dyDescent="0.3">
      <c r="A48">
        <v>46</v>
      </c>
      <c r="B48" s="1">
        <v>16</v>
      </c>
      <c r="C48" s="2">
        <f t="shared" si="0"/>
        <v>54.258639865002145</v>
      </c>
      <c r="D48" s="2">
        <f t="shared" si="2"/>
        <v>0.58976782461958854</v>
      </c>
      <c r="E48" s="2">
        <f t="shared" si="3"/>
        <v>1.1795356492391771</v>
      </c>
      <c r="K48">
        <v>46</v>
      </c>
      <c r="L48" s="1">
        <v>25</v>
      </c>
      <c r="M48" s="2">
        <f t="shared" si="1"/>
        <v>67.823299831252683</v>
      </c>
      <c r="N48" s="2">
        <f t="shared" si="4"/>
        <v>0.73720978077448573</v>
      </c>
      <c r="O48" s="2">
        <f t="shared" si="5"/>
        <v>1.4744195615489715</v>
      </c>
      <c r="Q48" s="2">
        <f t="shared" si="6"/>
        <v>81.387959797503214</v>
      </c>
    </row>
    <row r="49" spans="1:17" x14ac:dyDescent="0.3">
      <c r="A49">
        <v>47</v>
      </c>
      <c r="B49" s="1">
        <v>16</v>
      </c>
      <c r="C49" s="2">
        <f t="shared" si="0"/>
        <v>54.845236803208351</v>
      </c>
      <c r="D49" s="2">
        <f t="shared" si="2"/>
        <v>0.58345996599157823</v>
      </c>
      <c r="E49" s="2">
        <f t="shared" si="3"/>
        <v>1.1669199319831565</v>
      </c>
      <c r="K49">
        <v>47</v>
      </c>
      <c r="L49" s="1">
        <v>25</v>
      </c>
      <c r="M49" s="2">
        <f t="shared" si="1"/>
        <v>68.556546004010443</v>
      </c>
      <c r="N49" s="2">
        <f t="shared" si="4"/>
        <v>0.72932495748947279</v>
      </c>
      <c r="O49" s="2">
        <f t="shared" si="5"/>
        <v>1.4586499149789456</v>
      </c>
      <c r="Q49" s="2">
        <f t="shared" si="6"/>
        <v>82.26785520481252</v>
      </c>
    </row>
    <row r="50" spans="1:17" x14ac:dyDescent="0.3">
      <c r="A50">
        <v>48</v>
      </c>
      <c r="B50" s="1">
        <v>16</v>
      </c>
      <c r="C50" s="2">
        <f t="shared" si="0"/>
        <v>55.42562584220407</v>
      </c>
      <c r="D50" s="2">
        <f t="shared" si="2"/>
        <v>0.57735026918962584</v>
      </c>
      <c r="E50" s="2">
        <f t="shared" si="3"/>
        <v>1.1547005383792515</v>
      </c>
      <c r="K50">
        <v>48</v>
      </c>
      <c r="L50" s="1">
        <v>25</v>
      </c>
      <c r="M50" s="2">
        <f t="shared" si="1"/>
        <v>69.282032302755084</v>
      </c>
      <c r="N50" s="2">
        <f t="shared" si="4"/>
        <v>0.72168783648703227</v>
      </c>
      <c r="O50" s="2">
        <f t="shared" si="5"/>
        <v>1.4433756729740643</v>
      </c>
      <c r="Q50" s="2">
        <f t="shared" si="6"/>
        <v>83.138438763306112</v>
      </c>
    </row>
    <row r="51" spans="1:17" x14ac:dyDescent="0.3">
      <c r="A51">
        <v>49</v>
      </c>
      <c r="B51" s="1">
        <v>16</v>
      </c>
      <c r="C51" s="2">
        <f t="shared" si="0"/>
        <v>56</v>
      </c>
      <c r="D51" s="2">
        <f t="shared" si="2"/>
        <v>0.5714285714285714</v>
      </c>
      <c r="E51" s="2">
        <f t="shared" si="3"/>
        <v>1.1428571428571428</v>
      </c>
      <c r="K51">
        <v>49</v>
      </c>
      <c r="L51" s="1">
        <v>25</v>
      </c>
      <c r="M51" s="2">
        <f t="shared" si="1"/>
        <v>70</v>
      </c>
      <c r="N51" s="2">
        <f t="shared" si="4"/>
        <v>0.71428571428571419</v>
      </c>
      <c r="O51" s="2">
        <f t="shared" si="5"/>
        <v>1.4285714285714286</v>
      </c>
      <c r="Q51" s="2">
        <f t="shared" si="6"/>
        <v>84</v>
      </c>
    </row>
    <row r="52" spans="1:17" x14ac:dyDescent="0.3">
      <c r="A52">
        <v>50</v>
      </c>
      <c r="B52" s="1">
        <v>16</v>
      </c>
      <c r="C52" s="2">
        <f t="shared" si="0"/>
        <v>56.568542494923804</v>
      </c>
      <c r="D52" s="2">
        <f t="shared" si="2"/>
        <v>0.56568542494923801</v>
      </c>
      <c r="E52" s="2">
        <f t="shared" si="3"/>
        <v>1.131370849898476</v>
      </c>
      <c r="K52">
        <v>50</v>
      </c>
      <c r="L52" s="1">
        <v>25</v>
      </c>
      <c r="M52" s="2">
        <f t="shared" si="1"/>
        <v>70.710678118654755</v>
      </c>
      <c r="N52" s="2">
        <f t="shared" si="4"/>
        <v>0.70710678118654746</v>
      </c>
      <c r="O52" s="2">
        <f t="shared" si="5"/>
        <v>1.4142135623730951</v>
      </c>
      <c r="Q52" s="2">
        <f t="shared" si="6"/>
        <v>84.852813742385706</v>
      </c>
    </row>
    <row r="53" spans="1:17" x14ac:dyDescent="0.3">
      <c r="A53">
        <v>51</v>
      </c>
      <c r="B53" s="1">
        <v>16</v>
      </c>
      <c r="C53" s="2">
        <f t="shared" si="0"/>
        <v>57.131427428342803</v>
      </c>
      <c r="D53" s="2">
        <f t="shared" si="2"/>
        <v>0.56011203361120387</v>
      </c>
      <c r="E53" s="2">
        <f t="shared" si="3"/>
        <v>1.120224067222408</v>
      </c>
      <c r="K53">
        <v>51</v>
      </c>
      <c r="L53" s="1">
        <v>25</v>
      </c>
      <c r="M53" s="2">
        <f t="shared" si="1"/>
        <v>71.414284285428508</v>
      </c>
      <c r="N53" s="2">
        <f t="shared" si="4"/>
        <v>0.70014004201400482</v>
      </c>
      <c r="O53" s="2">
        <f t="shared" si="5"/>
        <v>1.4002800840280099</v>
      </c>
      <c r="Q53" s="2">
        <f t="shared" si="6"/>
        <v>85.697141142514198</v>
      </c>
    </row>
    <row r="54" spans="1:17" x14ac:dyDescent="0.3">
      <c r="A54">
        <v>52</v>
      </c>
      <c r="B54" s="1">
        <v>16</v>
      </c>
      <c r="C54" s="2">
        <f t="shared" si="0"/>
        <v>57.688820407423826</v>
      </c>
      <c r="D54" s="2">
        <f t="shared" si="2"/>
        <v>0.55470019622522915</v>
      </c>
      <c r="E54" s="2">
        <f t="shared" si="3"/>
        <v>1.1094003924504583</v>
      </c>
      <c r="K54">
        <v>52</v>
      </c>
      <c r="L54" s="1">
        <v>25</v>
      </c>
      <c r="M54" s="2">
        <f t="shared" si="1"/>
        <v>72.111025509279784</v>
      </c>
      <c r="N54" s="2">
        <f t="shared" si="4"/>
        <v>0.69337524528153649</v>
      </c>
      <c r="O54" s="2">
        <f t="shared" si="5"/>
        <v>1.3867504905630728</v>
      </c>
      <c r="Q54" s="2">
        <f t="shared" si="6"/>
        <v>86.533230611135735</v>
      </c>
    </row>
    <row r="55" spans="1:17" x14ac:dyDescent="0.3">
      <c r="A55">
        <v>53</v>
      </c>
      <c r="B55" s="1">
        <v>16</v>
      </c>
      <c r="C55" s="2">
        <f t="shared" si="0"/>
        <v>58.240879114244144</v>
      </c>
      <c r="D55" s="2">
        <f t="shared" si="2"/>
        <v>0.54944225579475614</v>
      </c>
      <c r="E55" s="2">
        <f t="shared" si="3"/>
        <v>1.0988845115895121</v>
      </c>
      <c r="K55">
        <v>53</v>
      </c>
      <c r="L55" s="1">
        <v>25</v>
      </c>
      <c r="M55" s="2">
        <f t="shared" si="1"/>
        <v>72.801098892805186</v>
      </c>
      <c r="N55" s="2">
        <f t="shared" si="4"/>
        <v>0.68680281974344515</v>
      </c>
      <c r="O55" s="2">
        <f t="shared" si="5"/>
        <v>1.3736056394868903</v>
      </c>
      <c r="Q55" s="2">
        <f t="shared" si="6"/>
        <v>87.36131867136622</v>
      </c>
    </row>
    <row r="56" spans="1:17" x14ac:dyDescent="0.3">
      <c r="A56">
        <v>54</v>
      </c>
      <c r="B56" s="1">
        <v>16</v>
      </c>
      <c r="C56" s="2">
        <f t="shared" si="0"/>
        <v>58.787753826796276</v>
      </c>
      <c r="D56" s="2">
        <f t="shared" si="2"/>
        <v>0.54433105395181736</v>
      </c>
      <c r="E56" s="2">
        <f t="shared" si="3"/>
        <v>1.0886621079036347</v>
      </c>
      <c r="K56">
        <v>54</v>
      </c>
      <c r="L56" s="1">
        <v>25</v>
      </c>
      <c r="M56" s="2">
        <f t="shared" si="1"/>
        <v>73.484692283495349</v>
      </c>
      <c r="N56" s="2">
        <f t="shared" si="4"/>
        <v>0.6804138174397717</v>
      </c>
      <c r="O56" s="2">
        <f t="shared" si="5"/>
        <v>1.3608276348795434</v>
      </c>
      <c r="Q56" s="2">
        <f t="shared" si="6"/>
        <v>88.181630740194407</v>
      </c>
    </row>
    <row r="57" spans="1:17" x14ac:dyDescent="0.3">
      <c r="A57">
        <v>55</v>
      </c>
      <c r="B57" s="1">
        <v>16</v>
      </c>
      <c r="C57" s="2">
        <f t="shared" si="0"/>
        <v>59.329587896765304</v>
      </c>
      <c r="D57" s="2">
        <f t="shared" si="2"/>
        <v>0.5393598899705937</v>
      </c>
      <c r="E57" s="2">
        <f t="shared" si="3"/>
        <v>1.0787197799411874</v>
      </c>
      <c r="K57">
        <v>55</v>
      </c>
      <c r="L57" s="1">
        <v>25</v>
      </c>
      <c r="M57" s="2">
        <f t="shared" si="1"/>
        <v>74.16198487095663</v>
      </c>
      <c r="N57" s="2">
        <f t="shared" si="4"/>
        <v>0.67419986246324215</v>
      </c>
      <c r="O57" s="2">
        <f t="shared" si="5"/>
        <v>1.3483997249264841</v>
      </c>
      <c r="Q57" s="2">
        <f t="shared" si="6"/>
        <v>88.994381845147956</v>
      </c>
    </row>
    <row r="58" spans="1:17" x14ac:dyDescent="0.3">
      <c r="A58">
        <v>56</v>
      </c>
      <c r="B58" s="1">
        <v>16</v>
      </c>
      <c r="C58" s="2">
        <f t="shared" si="0"/>
        <v>59.866518188383061</v>
      </c>
      <c r="D58" s="2">
        <f t="shared" si="2"/>
        <v>0.53452248382484879</v>
      </c>
      <c r="E58" s="2">
        <f t="shared" si="3"/>
        <v>1.0690449676496976</v>
      </c>
      <c r="K58">
        <v>56</v>
      </c>
      <c r="L58" s="1">
        <v>25</v>
      </c>
      <c r="M58" s="2">
        <f t="shared" si="1"/>
        <v>74.833147735478832</v>
      </c>
      <c r="N58" s="2">
        <f t="shared" si="4"/>
        <v>0.66815310478106094</v>
      </c>
      <c r="O58" s="2">
        <f t="shared" si="5"/>
        <v>1.3363062095621221</v>
      </c>
      <c r="Q58" s="2">
        <f t="shared" si="6"/>
        <v>89.799777282574595</v>
      </c>
    </row>
    <row r="59" spans="1:17" x14ac:dyDescent="0.3">
      <c r="A59">
        <v>57</v>
      </c>
      <c r="B59" s="1">
        <v>16</v>
      </c>
      <c r="C59" s="2">
        <f t="shared" si="0"/>
        <v>60.398675482165999</v>
      </c>
      <c r="D59" s="2">
        <f t="shared" si="2"/>
        <v>0.52981294282601754</v>
      </c>
      <c r="E59" s="2">
        <f t="shared" si="3"/>
        <v>1.0596258856520351</v>
      </c>
      <c r="K59">
        <v>57</v>
      </c>
      <c r="L59" s="1">
        <v>25</v>
      </c>
      <c r="M59" s="2">
        <f t="shared" si="1"/>
        <v>75.498344352707505</v>
      </c>
      <c r="N59" s="2">
        <f t="shared" si="4"/>
        <v>0.6622661785325219</v>
      </c>
      <c r="O59" s="2">
        <f t="shared" si="5"/>
        <v>1.324532357065044</v>
      </c>
      <c r="Q59" s="2">
        <f t="shared" si="6"/>
        <v>90.598013223248998</v>
      </c>
    </row>
    <row r="60" spans="1:17" x14ac:dyDescent="0.3">
      <c r="A60">
        <v>58</v>
      </c>
      <c r="B60" s="1">
        <v>16</v>
      </c>
      <c r="C60" s="2">
        <f t="shared" si="0"/>
        <v>60.926184846911269</v>
      </c>
      <c r="D60" s="2">
        <f t="shared" si="2"/>
        <v>0.52522573143889018</v>
      </c>
      <c r="E60" s="2">
        <f t="shared" si="3"/>
        <v>1.0504514628777806</v>
      </c>
      <c r="K60">
        <v>58</v>
      </c>
      <c r="L60" s="1">
        <v>25</v>
      </c>
      <c r="M60" s="2">
        <f t="shared" si="1"/>
        <v>76.157731058639087</v>
      </c>
      <c r="N60" s="2">
        <f t="shared" si="4"/>
        <v>0.65653216429861272</v>
      </c>
      <c r="O60" s="2">
        <f t="shared" si="5"/>
        <v>1.3130643285972257</v>
      </c>
      <c r="Q60" s="2">
        <f t="shared" si="6"/>
        <v>91.389277270366904</v>
      </c>
    </row>
    <row r="61" spans="1:17" x14ac:dyDescent="0.3">
      <c r="A61">
        <v>59</v>
      </c>
      <c r="B61" s="1">
        <v>16</v>
      </c>
      <c r="C61" s="2">
        <f t="shared" si="0"/>
        <v>61.449165982948863</v>
      </c>
      <c r="D61" s="2">
        <f t="shared" si="2"/>
        <v>0.52075564392329554</v>
      </c>
      <c r="E61" s="2">
        <f t="shared" si="3"/>
        <v>1.0415112878465909</v>
      </c>
      <c r="K61">
        <v>59</v>
      </c>
      <c r="L61" s="1">
        <v>25</v>
      </c>
      <c r="M61" s="2">
        <f t="shared" si="1"/>
        <v>76.81145747868608</v>
      </c>
      <c r="N61" s="2">
        <f t="shared" si="4"/>
        <v>0.6509445549041194</v>
      </c>
      <c r="O61" s="2">
        <f t="shared" si="5"/>
        <v>1.3018891098082386</v>
      </c>
      <c r="Q61" s="2">
        <f t="shared" si="6"/>
        <v>92.17374897442329</v>
      </c>
    </row>
    <row r="62" spans="1:17" x14ac:dyDescent="0.3">
      <c r="A62">
        <v>60</v>
      </c>
      <c r="B62" s="1">
        <v>16</v>
      </c>
      <c r="C62" s="2">
        <f t="shared" si="0"/>
        <v>61.967733539318672</v>
      </c>
      <c r="D62" s="2">
        <f t="shared" si="2"/>
        <v>0.5163977794943222</v>
      </c>
      <c r="E62" s="2">
        <f t="shared" si="3"/>
        <v>1.0327955589886446</v>
      </c>
      <c r="K62">
        <v>60</v>
      </c>
      <c r="L62" s="1">
        <v>25</v>
      </c>
      <c r="M62" s="2">
        <f t="shared" si="1"/>
        <v>77.459666924148337</v>
      </c>
      <c r="N62" s="2">
        <f t="shared" si="4"/>
        <v>0.64549722436790269</v>
      </c>
      <c r="O62" s="2">
        <f t="shared" si="5"/>
        <v>1.2909944487358056</v>
      </c>
      <c r="Q62" s="2">
        <f t="shared" si="6"/>
        <v>92.951600308978016</v>
      </c>
    </row>
    <row r="63" spans="1:17" x14ac:dyDescent="0.3">
      <c r="A63">
        <v>61</v>
      </c>
      <c r="B63" s="1">
        <v>16</v>
      </c>
      <c r="C63" s="2">
        <f t="shared" si="0"/>
        <v>62.481997407253232</v>
      </c>
      <c r="D63" s="2">
        <f t="shared" si="2"/>
        <v>0.5121475197315839</v>
      </c>
      <c r="E63" s="2">
        <f t="shared" si="3"/>
        <v>1.0242950394631678</v>
      </c>
      <c r="K63">
        <v>61</v>
      </c>
      <c r="L63" s="1">
        <v>25</v>
      </c>
      <c r="M63" s="2">
        <f t="shared" si="1"/>
        <v>78.10249675906654</v>
      </c>
      <c r="N63" s="2">
        <f t="shared" si="4"/>
        <v>0.64018439966447982</v>
      </c>
      <c r="O63" s="2">
        <f t="shared" si="5"/>
        <v>1.2803687993289596</v>
      </c>
      <c r="Q63" s="2">
        <f t="shared" si="6"/>
        <v>93.722996110879848</v>
      </c>
    </row>
    <row r="64" spans="1:17" x14ac:dyDescent="0.3">
      <c r="A64">
        <v>62</v>
      </c>
      <c r="B64" s="1">
        <v>16</v>
      </c>
      <c r="C64" s="2">
        <f t="shared" si="0"/>
        <v>62.992062992094489</v>
      </c>
      <c r="D64" s="2">
        <f t="shared" si="2"/>
        <v>0.50800050800076202</v>
      </c>
      <c r="E64" s="2">
        <f t="shared" si="3"/>
        <v>1.016001016001524</v>
      </c>
      <c r="K64">
        <v>62</v>
      </c>
      <c r="L64" s="1">
        <v>25</v>
      </c>
      <c r="M64" s="2">
        <f t="shared" si="1"/>
        <v>78.740078740118108</v>
      </c>
      <c r="N64" s="2">
        <f t="shared" si="4"/>
        <v>0.6350006350009525</v>
      </c>
      <c r="O64" s="2">
        <f t="shared" si="5"/>
        <v>1.270001270001905</v>
      </c>
      <c r="Q64" s="2">
        <f t="shared" si="6"/>
        <v>94.488094488141741</v>
      </c>
    </row>
    <row r="65" spans="1:17" x14ac:dyDescent="0.3">
      <c r="A65">
        <v>63</v>
      </c>
      <c r="B65" s="1">
        <v>16</v>
      </c>
      <c r="C65" s="2">
        <f t="shared" si="0"/>
        <v>63.498031465550177</v>
      </c>
      <c r="D65" s="2">
        <f t="shared" si="2"/>
        <v>0.50395263067896956</v>
      </c>
      <c r="E65" s="2">
        <f t="shared" si="3"/>
        <v>1.0079052613579393</v>
      </c>
      <c r="K65">
        <v>63</v>
      </c>
      <c r="L65" s="1">
        <v>25</v>
      </c>
      <c r="M65" s="2">
        <f t="shared" si="1"/>
        <v>79.372539331937716</v>
      </c>
      <c r="N65" s="2">
        <f t="shared" si="4"/>
        <v>0.62994078834871192</v>
      </c>
      <c r="O65" s="2">
        <f t="shared" si="5"/>
        <v>1.2598815766974241</v>
      </c>
      <c r="Q65" s="2">
        <f t="shared" si="6"/>
        <v>95.247047198325262</v>
      </c>
    </row>
    <row r="66" spans="1:17" x14ac:dyDescent="0.3">
      <c r="A66">
        <v>64</v>
      </c>
      <c r="B66" s="1">
        <v>16</v>
      </c>
      <c r="C66" s="2">
        <f t="shared" si="0"/>
        <v>64</v>
      </c>
      <c r="D66" s="2">
        <f t="shared" si="2"/>
        <v>0.5</v>
      </c>
      <c r="E66" s="2">
        <f t="shared" si="3"/>
        <v>1</v>
      </c>
      <c r="K66">
        <v>64</v>
      </c>
      <c r="L66" s="1">
        <v>25</v>
      </c>
      <c r="M66" s="2">
        <f t="shared" si="1"/>
        <v>80</v>
      </c>
      <c r="N66" s="2">
        <f t="shared" si="4"/>
        <v>0.625</v>
      </c>
      <c r="O66" s="2">
        <f t="shared" si="5"/>
        <v>1.25</v>
      </c>
      <c r="Q66" s="2">
        <f t="shared" si="6"/>
        <v>96</v>
      </c>
    </row>
    <row r="67" spans="1:17" x14ac:dyDescent="0.3">
      <c r="A67">
        <v>65</v>
      </c>
      <c r="B67" s="1">
        <v>16</v>
      </c>
      <c r="C67" s="2">
        <f t="shared" ref="C67:C102" si="7" xml:space="preserve"> 2*A67^0.5*B67^0.5</f>
        <v>64.498061986388393</v>
      </c>
      <c r="D67" s="2">
        <f t="shared" si="2"/>
        <v>0.49613893835683387</v>
      </c>
      <c r="E67" s="2">
        <f t="shared" si="3"/>
        <v>0.99227787671366763</v>
      </c>
      <c r="K67">
        <v>65</v>
      </c>
      <c r="L67" s="1">
        <v>25</v>
      </c>
      <c r="M67" s="2">
        <f t="shared" ref="M67:M102" si="8" xml:space="preserve"> 2*K67^0.5*L67^0.5</f>
        <v>80.622577482985491</v>
      </c>
      <c r="N67" s="2">
        <f t="shared" si="4"/>
        <v>0.62017367294604231</v>
      </c>
      <c r="O67" s="2">
        <f t="shared" si="5"/>
        <v>1.2403473458920844</v>
      </c>
      <c r="Q67" s="2">
        <f t="shared" si="6"/>
        <v>96.74709297958259</v>
      </c>
    </row>
    <row r="68" spans="1:17" x14ac:dyDescent="0.3">
      <c r="A68">
        <v>66</v>
      </c>
      <c r="B68" s="1">
        <v>16</v>
      </c>
      <c r="C68" s="2">
        <f t="shared" si="7"/>
        <v>64.992307237087687</v>
      </c>
      <c r="D68" s="2">
        <f t="shared" ref="D68:D102" si="9" xml:space="preserve"> B68^0.5*A68^(-0.5)</f>
        <v>0.4923659639173309</v>
      </c>
      <c r="E68" s="2">
        <f t="shared" ref="E68:E102" si="10" xml:space="preserve"> C68/A68</f>
        <v>0.9847319278346619</v>
      </c>
      <c r="K68">
        <v>66</v>
      </c>
      <c r="L68" s="1">
        <v>25</v>
      </c>
      <c r="M68" s="2">
        <f t="shared" si="8"/>
        <v>81.240384046359608</v>
      </c>
      <c r="N68" s="2">
        <f t="shared" ref="N68:N102" si="11" xml:space="preserve"> L68^0.5*K68^(-0.5)</f>
        <v>0.61545745489666359</v>
      </c>
      <c r="O68" s="2">
        <f t="shared" ref="O68:O102" si="12" xml:space="preserve"> M68/K68</f>
        <v>1.2309149097933274</v>
      </c>
      <c r="Q68" s="2">
        <f t="shared" ref="Q68:Q102" si="13" xml:space="preserve"> 3*A68^0.5*B68^0.5</f>
        <v>97.48846085563153</v>
      </c>
    </row>
    <row r="69" spans="1:17" x14ac:dyDescent="0.3">
      <c r="A69">
        <v>67</v>
      </c>
      <c r="B69" s="1">
        <v>16</v>
      </c>
      <c r="C69" s="2">
        <f t="shared" si="7"/>
        <v>65.482822174979603</v>
      </c>
      <c r="D69" s="2">
        <f t="shared" si="9"/>
        <v>0.48867777742522089</v>
      </c>
      <c r="E69" s="2">
        <f t="shared" si="10"/>
        <v>0.97735555485044179</v>
      </c>
      <c r="K69">
        <v>67</v>
      </c>
      <c r="L69" s="1">
        <v>25</v>
      </c>
      <c r="M69" s="2">
        <f t="shared" si="8"/>
        <v>81.853527718724507</v>
      </c>
      <c r="N69" s="2">
        <f t="shared" si="11"/>
        <v>0.61084722178152617</v>
      </c>
      <c r="O69" s="2">
        <f t="shared" si="12"/>
        <v>1.2216944435630523</v>
      </c>
      <c r="Q69" s="2">
        <f t="shared" si="13"/>
        <v>98.224233262469397</v>
      </c>
    </row>
    <row r="70" spans="1:17" x14ac:dyDescent="0.3">
      <c r="A70">
        <v>68</v>
      </c>
      <c r="B70" s="1">
        <v>16</v>
      </c>
      <c r="C70" s="2">
        <f t="shared" si="7"/>
        <v>65.969690009882569</v>
      </c>
      <c r="D70" s="2">
        <f t="shared" si="9"/>
        <v>0.48507125007266594</v>
      </c>
      <c r="E70" s="2">
        <f t="shared" si="10"/>
        <v>0.97014250014533188</v>
      </c>
      <c r="K70">
        <v>68</v>
      </c>
      <c r="L70" s="1">
        <v>25</v>
      </c>
      <c r="M70" s="2">
        <f t="shared" si="8"/>
        <v>82.462112512353215</v>
      </c>
      <c r="N70" s="2">
        <f t="shared" si="11"/>
        <v>0.60633906259083248</v>
      </c>
      <c r="O70" s="2">
        <f t="shared" si="12"/>
        <v>1.212678125181665</v>
      </c>
      <c r="Q70" s="2">
        <f t="shared" si="13"/>
        <v>98.954535014823847</v>
      </c>
    </row>
    <row r="71" spans="1:17" x14ac:dyDescent="0.3">
      <c r="A71">
        <v>69</v>
      </c>
      <c r="B71" s="1">
        <v>16</v>
      </c>
      <c r="C71" s="2">
        <f t="shared" si="7"/>
        <v>66.452990903344599</v>
      </c>
      <c r="D71" s="2">
        <f t="shared" si="9"/>
        <v>0.48154341234307679</v>
      </c>
      <c r="E71" s="2">
        <f t="shared" si="10"/>
        <v>0.96308682468615359</v>
      </c>
      <c r="K71">
        <v>69</v>
      </c>
      <c r="L71" s="1">
        <v>25</v>
      </c>
      <c r="M71" s="2">
        <f t="shared" si="8"/>
        <v>83.066238629180745</v>
      </c>
      <c r="N71" s="2">
        <f t="shared" si="11"/>
        <v>0.60192926542884595</v>
      </c>
      <c r="O71" s="2">
        <f t="shared" si="12"/>
        <v>1.2038585308576919</v>
      </c>
      <c r="Q71" s="2">
        <f t="shared" si="13"/>
        <v>99.679486355016905</v>
      </c>
    </row>
    <row r="72" spans="1:17" x14ac:dyDescent="0.3">
      <c r="A72">
        <v>70</v>
      </c>
      <c r="B72" s="1">
        <v>16</v>
      </c>
      <c r="C72" s="2">
        <f t="shared" si="7"/>
        <v>66.932802122726045</v>
      </c>
      <c r="D72" s="2">
        <f t="shared" si="9"/>
        <v>0.47809144373375745</v>
      </c>
      <c r="E72" s="2">
        <f t="shared" si="10"/>
        <v>0.9561828874675149</v>
      </c>
      <c r="K72">
        <v>70</v>
      </c>
      <c r="L72" s="1">
        <v>25</v>
      </c>
      <c r="M72" s="2">
        <f t="shared" si="8"/>
        <v>83.66600265340756</v>
      </c>
      <c r="N72" s="2">
        <f t="shared" si="11"/>
        <v>0.59761430466719678</v>
      </c>
      <c r="O72" s="2">
        <f t="shared" si="12"/>
        <v>1.1952286093343938</v>
      </c>
      <c r="Q72" s="2">
        <f t="shared" si="13"/>
        <v>100.39920318408906</v>
      </c>
    </row>
    <row r="73" spans="1:17" x14ac:dyDescent="0.3">
      <c r="A73">
        <v>71</v>
      </c>
      <c r="B73" s="1">
        <v>16</v>
      </c>
      <c r="C73" s="2">
        <f t="shared" si="7"/>
        <v>67.409198185410872</v>
      </c>
      <c r="D73" s="2">
        <f t="shared" si="9"/>
        <v>0.4747126632775413</v>
      </c>
      <c r="E73" s="2">
        <f t="shared" si="10"/>
        <v>0.94942532655508272</v>
      </c>
      <c r="K73">
        <v>71</v>
      </c>
      <c r="L73" s="1">
        <v>25</v>
      </c>
      <c r="M73" s="2">
        <f t="shared" si="8"/>
        <v>84.261497731763598</v>
      </c>
      <c r="N73" s="2">
        <f t="shared" si="11"/>
        <v>0.59339082909692664</v>
      </c>
      <c r="O73" s="2">
        <f t="shared" si="12"/>
        <v>1.1867816581938535</v>
      </c>
      <c r="Q73" s="2">
        <f t="shared" si="13"/>
        <v>101.11379727811631</v>
      </c>
    </row>
    <row r="74" spans="1:17" x14ac:dyDescent="0.3">
      <c r="A74">
        <v>72</v>
      </c>
      <c r="B74" s="1">
        <v>16</v>
      </c>
      <c r="C74" s="2">
        <f t="shared" si="7"/>
        <v>67.882250993908556</v>
      </c>
      <c r="D74" s="2">
        <f t="shared" si="9"/>
        <v>0.47140452079103173</v>
      </c>
      <c r="E74" s="2">
        <f t="shared" si="10"/>
        <v>0.94280904158206325</v>
      </c>
      <c r="K74">
        <v>72</v>
      </c>
      <c r="L74" s="1">
        <v>25</v>
      </c>
      <c r="M74" s="2">
        <f t="shared" si="8"/>
        <v>84.852813742385692</v>
      </c>
      <c r="N74" s="2">
        <f t="shared" si="11"/>
        <v>0.58925565098878963</v>
      </c>
      <c r="O74" s="2">
        <f t="shared" si="12"/>
        <v>1.178511301977579</v>
      </c>
      <c r="Q74" s="2">
        <f t="shared" si="13"/>
        <v>101.82337649086284</v>
      </c>
    </row>
    <row r="75" spans="1:17" x14ac:dyDescent="0.3">
      <c r="A75">
        <v>73</v>
      </c>
      <c r="B75" s="1">
        <v>16</v>
      </c>
      <c r="C75" s="2">
        <f t="shared" si="7"/>
        <v>68.352029962540243</v>
      </c>
      <c r="D75" s="2">
        <f t="shared" si="9"/>
        <v>0.46816458878452227</v>
      </c>
      <c r="E75" s="2">
        <f t="shared" si="10"/>
        <v>0.93632917756904444</v>
      </c>
      <c r="K75">
        <v>73</v>
      </c>
      <c r="L75" s="1">
        <v>25</v>
      </c>
      <c r="M75" s="2">
        <f t="shared" si="8"/>
        <v>85.440037453175307</v>
      </c>
      <c r="N75" s="2">
        <f t="shared" si="11"/>
        <v>0.58520573598065284</v>
      </c>
      <c r="O75" s="2">
        <f t="shared" si="12"/>
        <v>1.1704114719613057</v>
      </c>
      <c r="Q75" s="2">
        <f t="shared" si="13"/>
        <v>102.52804494381036</v>
      </c>
    </row>
    <row r="76" spans="1:17" x14ac:dyDescent="0.3">
      <c r="A76">
        <v>74</v>
      </c>
      <c r="B76" s="1">
        <v>16</v>
      </c>
      <c r="C76" s="2">
        <f t="shared" si="7"/>
        <v>68.818602136341013</v>
      </c>
      <c r="D76" s="2">
        <f t="shared" si="9"/>
        <v>0.46499055497527714</v>
      </c>
      <c r="E76" s="2">
        <f t="shared" si="10"/>
        <v>0.92998110995055427</v>
      </c>
      <c r="K76">
        <v>74</v>
      </c>
      <c r="L76" s="1">
        <v>25</v>
      </c>
      <c r="M76" s="2">
        <f t="shared" si="8"/>
        <v>86.023252670426274</v>
      </c>
      <c r="N76" s="2">
        <f t="shared" si="11"/>
        <v>0.58123819371909646</v>
      </c>
      <c r="O76" s="2">
        <f t="shared" si="12"/>
        <v>1.1624763874381929</v>
      </c>
      <c r="Q76" s="2">
        <f t="shared" si="13"/>
        <v>103.22790320451152</v>
      </c>
    </row>
    <row r="77" spans="1:17" x14ac:dyDescent="0.3">
      <c r="A77">
        <v>75</v>
      </c>
      <c r="B77" s="1">
        <v>16</v>
      </c>
      <c r="C77" s="2">
        <f t="shared" si="7"/>
        <v>69.282032302755098</v>
      </c>
      <c r="D77" s="2">
        <f t="shared" si="9"/>
        <v>0.46188021535170054</v>
      </c>
      <c r="E77" s="2">
        <f t="shared" si="10"/>
        <v>0.9237604307034013</v>
      </c>
      <c r="K77">
        <v>75</v>
      </c>
      <c r="L77" s="1">
        <v>25</v>
      </c>
      <c r="M77" s="2">
        <f t="shared" si="8"/>
        <v>86.602540378443877</v>
      </c>
      <c r="N77" s="2">
        <f t="shared" si="11"/>
        <v>0.57735026918962573</v>
      </c>
      <c r="O77" s="2">
        <f t="shared" si="12"/>
        <v>1.1547005383792517</v>
      </c>
      <c r="Q77" s="2">
        <f t="shared" si="13"/>
        <v>103.92304845413264</v>
      </c>
    </row>
    <row r="78" spans="1:17" x14ac:dyDescent="0.3">
      <c r="A78">
        <v>76</v>
      </c>
      <c r="B78" s="1">
        <v>16</v>
      </c>
      <c r="C78" s="2">
        <f t="shared" si="7"/>
        <v>69.742383096650784</v>
      </c>
      <c r="D78" s="2">
        <f t="shared" si="9"/>
        <v>0.45883146774112349</v>
      </c>
      <c r="E78" s="2">
        <f t="shared" si="10"/>
        <v>0.9176629354822472</v>
      </c>
      <c r="K78">
        <v>76</v>
      </c>
      <c r="L78" s="1">
        <v>25</v>
      </c>
      <c r="M78" s="2">
        <f t="shared" si="8"/>
        <v>87.177978870813476</v>
      </c>
      <c r="N78" s="2">
        <f t="shared" si="11"/>
        <v>0.57353933467640439</v>
      </c>
      <c r="O78" s="2">
        <f t="shared" si="12"/>
        <v>1.147078669352809</v>
      </c>
      <c r="Q78" s="2">
        <f t="shared" si="13"/>
        <v>104.61357464497618</v>
      </c>
    </row>
    <row r="79" spans="1:17" x14ac:dyDescent="0.3">
      <c r="A79">
        <v>77</v>
      </c>
      <c r="B79" s="1">
        <v>16</v>
      </c>
      <c r="C79" s="2">
        <f t="shared" si="7"/>
        <v>70.199715099136981</v>
      </c>
      <c r="D79" s="2">
        <f t="shared" si="9"/>
        <v>0.45584230583855179</v>
      </c>
      <c r="E79" s="2">
        <f t="shared" si="10"/>
        <v>0.91168461167710368</v>
      </c>
      <c r="K79">
        <v>77</v>
      </c>
      <c r="L79" s="1">
        <v>25</v>
      </c>
      <c r="M79" s="2">
        <f t="shared" si="8"/>
        <v>87.749643873921229</v>
      </c>
      <c r="N79" s="2">
        <f t="shared" si="11"/>
        <v>0.56980288229818976</v>
      </c>
      <c r="O79" s="2">
        <f t="shared" si="12"/>
        <v>1.1396057645963795</v>
      </c>
      <c r="Q79" s="2">
        <f t="shared" si="13"/>
        <v>105.29957264870546</v>
      </c>
    </row>
    <row r="80" spans="1:17" x14ac:dyDescent="0.3">
      <c r="A80">
        <v>78</v>
      </c>
      <c r="B80" s="1">
        <v>16</v>
      </c>
      <c r="C80" s="2">
        <f t="shared" si="7"/>
        <v>70.654086930622782</v>
      </c>
      <c r="D80" s="2">
        <f t="shared" si="9"/>
        <v>0.45291081365783825</v>
      </c>
      <c r="E80" s="2">
        <f t="shared" si="10"/>
        <v>0.90582162731567673</v>
      </c>
      <c r="K80">
        <v>78</v>
      </c>
      <c r="L80" s="1">
        <v>25</v>
      </c>
      <c r="M80" s="2">
        <f t="shared" si="8"/>
        <v>88.317608663278477</v>
      </c>
      <c r="N80" s="2">
        <f t="shared" si="11"/>
        <v>0.56613851707229779</v>
      </c>
      <c r="O80" s="2">
        <f t="shared" si="12"/>
        <v>1.1322770341445958</v>
      </c>
      <c r="Q80" s="2">
        <f t="shared" si="13"/>
        <v>105.98113039593417</v>
      </c>
    </row>
    <row r="81" spans="1:17" x14ac:dyDescent="0.3">
      <c r="A81">
        <v>79</v>
      </c>
      <c r="B81" s="1">
        <v>16</v>
      </c>
      <c r="C81" s="2">
        <f t="shared" si="7"/>
        <v>71.105555338524709</v>
      </c>
      <c r="D81" s="2">
        <f t="shared" si="9"/>
        <v>0.45003516037040958</v>
      </c>
      <c r="E81" s="2">
        <f t="shared" si="10"/>
        <v>0.90007032074081905</v>
      </c>
      <c r="K81">
        <v>79</v>
      </c>
      <c r="L81" s="1">
        <v>25</v>
      </c>
      <c r="M81" s="2">
        <f t="shared" si="8"/>
        <v>88.881944173155887</v>
      </c>
      <c r="N81" s="2">
        <f t="shared" si="11"/>
        <v>0.56254395046301198</v>
      </c>
      <c r="O81" s="2">
        <f t="shared" si="12"/>
        <v>1.125087900926024</v>
      </c>
      <c r="Q81" s="2">
        <f t="shared" si="13"/>
        <v>106.65833300778706</v>
      </c>
    </row>
    <row r="82" spans="1:17" x14ac:dyDescent="0.3">
      <c r="A82">
        <v>80</v>
      </c>
      <c r="B82" s="1">
        <v>16</v>
      </c>
      <c r="C82" s="2">
        <f t="shared" si="7"/>
        <v>71.554175279993274</v>
      </c>
      <c r="D82" s="2">
        <f t="shared" si="9"/>
        <v>0.44721359549995793</v>
      </c>
      <c r="E82" s="2">
        <f t="shared" si="10"/>
        <v>0.89442719099991597</v>
      </c>
      <c r="K82">
        <v>80</v>
      </c>
      <c r="L82" s="1">
        <v>25</v>
      </c>
      <c r="M82" s="2">
        <f t="shared" si="8"/>
        <v>89.442719099991592</v>
      </c>
      <c r="N82" s="2">
        <f t="shared" si="11"/>
        <v>0.55901699437494745</v>
      </c>
      <c r="O82" s="2">
        <f t="shared" si="12"/>
        <v>1.1180339887498949</v>
      </c>
      <c r="Q82" s="2">
        <f t="shared" si="13"/>
        <v>107.33126291998991</v>
      </c>
    </row>
    <row r="83" spans="1:17" x14ac:dyDescent="0.3">
      <c r="A83">
        <v>81</v>
      </c>
      <c r="B83" s="1">
        <v>16</v>
      </c>
      <c r="C83" s="2">
        <f t="shared" si="7"/>
        <v>72</v>
      </c>
      <c r="D83" s="2">
        <f t="shared" si="9"/>
        <v>0.44444444444444442</v>
      </c>
      <c r="E83" s="2">
        <f t="shared" si="10"/>
        <v>0.88888888888888884</v>
      </c>
      <c r="K83">
        <v>81</v>
      </c>
      <c r="L83" s="1">
        <v>25</v>
      </c>
      <c r="M83" s="2">
        <f t="shared" si="8"/>
        <v>90</v>
      </c>
      <c r="N83" s="2">
        <f t="shared" si="11"/>
        <v>0.55555555555555558</v>
      </c>
      <c r="O83" s="2">
        <f t="shared" si="12"/>
        <v>1.1111111111111112</v>
      </c>
      <c r="Q83" s="2">
        <f t="shared" si="13"/>
        <v>108</v>
      </c>
    </row>
    <row r="84" spans="1:17" x14ac:dyDescent="0.3">
      <c r="A84">
        <v>82</v>
      </c>
      <c r="B84" s="1">
        <v>16</v>
      </c>
      <c r="C84" s="2">
        <f t="shared" si="7"/>
        <v>72.443081105099338</v>
      </c>
      <c r="D84" s="2">
        <f t="shared" si="9"/>
        <v>0.44172610429938614</v>
      </c>
      <c r="E84" s="2">
        <f t="shared" si="10"/>
        <v>0.88345220859877238</v>
      </c>
      <c r="K84">
        <v>82</v>
      </c>
      <c r="L84" s="1">
        <v>25</v>
      </c>
      <c r="M84" s="2">
        <f t="shared" si="8"/>
        <v>90.553851381374173</v>
      </c>
      <c r="N84" s="2">
        <f t="shared" si="11"/>
        <v>0.55215763037423271</v>
      </c>
      <c r="O84" s="2">
        <f t="shared" si="12"/>
        <v>1.1043152607484654</v>
      </c>
      <c r="Q84" s="2">
        <f t="shared" si="13"/>
        <v>108.66462165764901</v>
      </c>
    </row>
    <row r="85" spans="1:17" x14ac:dyDescent="0.3">
      <c r="A85">
        <v>83</v>
      </c>
      <c r="B85" s="1">
        <v>16</v>
      </c>
      <c r="C85" s="2">
        <f t="shared" si="7"/>
        <v>72.883468633154394</v>
      </c>
      <c r="D85" s="2">
        <f t="shared" si="9"/>
        <v>0.43905703995876139</v>
      </c>
      <c r="E85" s="2">
        <f t="shared" si="10"/>
        <v>0.87811407991752277</v>
      </c>
      <c r="K85">
        <v>83</v>
      </c>
      <c r="L85" s="1">
        <v>25</v>
      </c>
      <c r="M85" s="2">
        <f t="shared" si="8"/>
        <v>91.104335791442992</v>
      </c>
      <c r="N85" s="2">
        <f t="shared" si="11"/>
        <v>0.54882129994845175</v>
      </c>
      <c r="O85" s="2">
        <f t="shared" si="12"/>
        <v>1.0976425998969035</v>
      </c>
      <c r="Q85" s="2">
        <f t="shared" si="13"/>
        <v>109.32520294973159</v>
      </c>
    </row>
    <row r="86" spans="1:17" x14ac:dyDescent="0.3">
      <c r="A86">
        <v>84</v>
      </c>
      <c r="B86" s="1">
        <v>16</v>
      </c>
      <c r="C86" s="2">
        <f t="shared" si="7"/>
        <v>73.321211119293437</v>
      </c>
      <c r="D86" s="2">
        <f t="shared" si="9"/>
        <v>0.43643578047198478</v>
      </c>
      <c r="E86" s="2">
        <f t="shared" si="10"/>
        <v>0.87287156094396945</v>
      </c>
      <c r="K86">
        <v>84</v>
      </c>
      <c r="L86" s="1">
        <v>25</v>
      </c>
      <c r="M86" s="2">
        <f t="shared" si="8"/>
        <v>91.651513899116793</v>
      </c>
      <c r="N86" s="2">
        <f t="shared" si="11"/>
        <v>0.54554472558998102</v>
      </c>
      <c r="O86" s="2">
        <f t="shared" si="12"/>
        <v>1.0910894511799618</v>
      </c>
      <c r="Q86" s="2">
        <f t="shared" si="13"/>
        <v>109.98181667894016</v>
      </c>
    </row>
    <row r="87" spans="1:17" x14ac:dyDescent="0.3">
      <c r="A87">
        <v>85</v>
      </c>
      <c r="B87" s="1">
        <v>16</v>
      </c>
      <c r="C87" s="2">
        <f t="shared" si="7"/>
        <v>73.756355658343097</v>
      </c>
      <c r="D87" s="2">
        <f t="shared" si="9"/>
        <v>0.43386091563731233</v>
      </c>
      <c r="E87" s="2">
        <f t="shared" si="10"/>
        <v>0.86772183127462466</v>
      </c>
      <c r="K87">
        <v>85</v>
      </c>
      <c r="L87" s="1">
        <v>25</v>
      </c>
      <c r="M87" s="2">
        <f t="shared" si="8"/>
        <v>92.195444572928864</v>
      </c>
      <c r="N87" s="2">
        <f t="shared" si="11"/>
        <v>0.54232614454664041</v>
      </c>
      <c r="O87" s="2">
        <f t="shared" si="12"/>
        <v>1.0846522890932808</v>
      </c>
      <c r="Q87" s="2">
        <f t="shared" si="13"/>
        <v>110.63453348751464</v>
      </c>
    </row>
    <row r="88" spans="1:17" x14ac:dyDescent="0.3">
      <c r="A88">
        <v>86</v>
      </c>
      <c r="B88" s="1">
        <v>16</v>
      </c>
      <c r="C88" s="2">
        <f t="shared" si="7"/>
        <v>74.188947963965632</v>
      </c>
      <c r="D88" s="2">
        <f t="shared" si="9"/>
        <v>0.43133109281375365</v>
      </c>
      <c r="E88" s="2">
        <f t="shared" si="10"/>
        <v>0.86266218562750729</v>
      </c>
      <c r="K88">
        <v>86</v>
      </c>
      <c r="L88" s="1">
        <v>25</v>
      </c>
      <c r="M88" s="2">
        <f t="shared" si="8"/>
        <v>92.736184954957039</v>
      </c>
      <c r="N88" s="2">
        <f t="shared" si="11"/>
        <v>0.53916386601719202</v>
      </c>
      <c r="O88" s="2">
        <f t="shared" si="12"/>
        <v>1.0783277320343843</v>
      </c>
      <c r="Q88" s="2">
        <f t="shared" si="13"/>
        <v>111.28342194594845</v>
      </c>
    </row>
    <row r="89" spans="1:17" x14ac:dyDescent="0.3">
      <c r="A89">
        <v>87</v>
      </c>
      <c r="B89" s="1">
        <v>16</v>
      </c>
      <c r="C89" s="2">
        <f t="shared" si="7"/>
        <v>74.619032424710525</v>
      </c>
      <c r="D89" s="2">
        <f t="shared" si="9"/>
        <v>0.42884501393511792</v>
      </c>
      <c r="E89" s="2">
        <f t="shared" si="10"/>
        <v>0.85769002787023596</v>
      </c>
      <c r="K89">
        <v>87</v>
      </c>
      <c r="L89" s="1">
        <v>25</v>
      </c>
      <c r="M89" s="2">
        <f t="shared" si="8"/>
        <v>93.273790530888164</v>
      </c>
      <c r="N89" s="2">
        <f t="shared" si="11"/>
        <v>0.53605626741889745</v>
      </c>
      <c r="O89" s="2">
        <f t="shared" si="12"/>
        <v>1.0721125348377949</v>
      </c>
      <c r="Q89" s="2">
        <f t="shared" si="13"/>
        <v>111.92854863706579</v>
      </c>
    </row>
    <row r="90" spans="1:17" x14ac:dyDescent="0.3">
      <c r="A90">
        <v>88</v>
      </c>
      <c r="B90" s="1">
        <v>16</v>
      </c>
      <c r="C90" s="2">
        <f t="shared" si="7"/>
        <v>75.046652157174876</v>
      </c>
      <c r="D90" s="2">
        <f t="shared" si="9"/>
        <v>0.42640143271122083</v>
      </c>
      <c r="E90" s="2">
        <f t="shared" si="10"/>
        <v>0.85280286542244177</v>
      </c>
      <c r="K90">
        <v>88</v>
      </c>
      <c r="L90" s="1">
        <v>25</v>
      </c>
      <c r="M90" s="2">
        <f t="shared" si="8"/>
        <v>93.808315196468598</v>
      </c>
      <c r="N90" s="2">
        <f t="shared" si="11"/>
        <v>0.53300179088902599</v>
      </c>
      <c r="O90" s="2">
        <f t="shared" si="12"/>
        <v>1.0660035817780522</v>
      </c>
      <c r="Q90" s="2">
        <f t="shared" si="13"/>
        <v>112.56997823576231</v>
      </c>
    </row>
    <row r="91" spans="1:17" x14ac:dyDescent="0.3">
      <c r="A91">
        <v>89</v>
      </c>
      <c r="B91" s="1">
        <v>16</v>
      </c>
      <c r="C91" s="2">
        <f t="shared" si="7"/>
        <v>75.471849056452825</v>
      </c>
      <c r="D91" s="2">
        <f t="shared" si="9"/>
        <v>0.42399915200254401</v>
      </c>
      <c r="E91" s="2">
        <f t="shared" si="10"/>
        <v>0.84799830400508791</v>
      </c>
      <c r="K91">
        <v>89</v>
      </c>
      <c r="L91" s="1">
        <v>25</v>
      </c>
      <c r="M91" s="2">
        <f t="shared" si="8"/>
        <v>94.339811320566028</v>
      </c>
      <c r="N91" s="2">
        <f t="shared" si="11"/>
        <v>0.52999894000318004</v>
      </c>
      <c r="O91" s="2">
        <f t="shared" si="12"/>
        <v>1.0599978800063599</v>
      </c>
      <c r="Q91" s="2">
        <f t="shared" si="13"/>
        <v>113.20777358467925</v>
      </c>
    </row>
    <row r="92" spans="1:17" x14ac:dyDescent="0.3">
      <c r="A92">
        <v>90</v>
      </c>
      <c r="B92" s="1">
        <v>16</v>
      </c>
      <c r="C92" s="2">
        <f t="shared" si="7"/>
        <v>75.894663844041105</v>
      </c>
      <c r="D92" s="2">
        <f t="shared" si="9"/>
        <v>0.4216370213557839</v>
      </c>
      <c r="E92" s="2">
        <f t="shared" si="10"/>
        <v>0.84327404271156781</v>
      </c>
      <c r="K92">
        <v>90</v>
      </c>
      <c r="L92" s="1">
        <v>25</v>
      </c>
      <c r="M92" s="2">
        <f t="shared" si="8"/>
        <v>94.868329805051388</v>
      </c>
      <c r="N92" s="2">
        <f t="shared" si="11"/>
        <v>0.52704627669472992</v>
      </c>
      <c r="O92" s="2">
        <f t="shared" si="12"/>
        <v>1.0540925533894598</v>
      </c>
      <c r="Q92" s="2">
        <f t="shared" si="13"/>
        <v>113.84199576606166</v>
      </c>
    </row>
    <row r="93" spans="1:17" x14ac:dyDescent="0.3">
      <c r="A93">
        <v>91</v>
      </c>
      <c r="B93" s="1">
        <v>16</v>
      </c>
      <c r="C93" s="2">
        <f t="shared" si="7"/>
        <v>76.315136113355649</v>
      </c>
      <c r="D93" s="2">
        <f t="shared" si="9"/>
        <v>0.41931393468876732</v>
      </c>
      <c r="E93" s="2">
        <f t="shared" si="10"/>
        <v>0.83862786937753464</v>
      </c>
      <c r="K93">
        <v>91</v>
      </c>
      <c r="L93" s="1">
        <v>25</v>
      </c>
      <c r="M93" s="2">
        <f t="shared" si="8"/>
        <v>95.393920141694565</v>
      </c>
      <c r="N93" s="2">
        <f t="shared" si="11"/>
        <v>0.52414241836095909</v>
      </c>
      <c r="O93" s="2">
        <f t="shared" si="12"/>
        <v>1.0482848367219182</v>
      </c>
      <c r="Q93" s="2">
        <f t="shared" si="13"/>
        <v>114.47270417003347</v>
      </c>
    </row>
    <row r="94" spans="1:17" x14ac:dyDescent="0.3">
      <c r="A94">
        <v>92</v>
      </c>
      <c r="B94" s="1">
        <v>16</v>
      </c>
      <c r="C94" s="2">
        <f t="shared" si="7"/>
        <v>76.733304373003506</v>
      </c>
      <c r="D94" s="2">
        <f t="shared" si="9"/>
        <v>0.41702882811414954</v>
      </c>
      <c r="E94" s="2">
        <f t="shared" si="10"/>
        <v>0.83405765622829897</v>
      </c>
      <c r="K94">
        <v>92</v>
      </c>
      <c r="L94" s="1">
        <v>25</v>
      </c>
      <c r="M94" s="2">
        <f t="shared" si="8"/>
        <v>95.916630466254389</v>
      </c>
      <c r="N94" s="2">
        <f t="shared" si="11"/>
        <v>0.5212860351426869</v>
      </c>
      <c r="O94" s="2">
        <f t="shared" si="12"/>
        <v>1.0425720702853738</v>
      </c>
      <c r="Q94" s="2">
        <f t="shared" si="13"/>
        <v>115.09995655950526</v>
      </c>
    </row>
    <row r="95" spans="1:17" x14ac:dyDescent="0.3">
      <c r="A95">
        <v>93</v>
      </c>
      <c r="B95" s="1">
        <v>16</v>
      </c>
      <c r="C95" s="2">
        <f t="shared" si="7"/>
        <v>77.149206087943639</v>
      </c>
      <c r="D95" s="2">
        <f t="shared" si="9"/>
        <v>0.4147806778921701</v>
      </c>
      <c r="E95" s="2">
        <f t="shared" si="10"/>
        <v>0.8295613557843402</v>
      </c>
      <c r="K95">
        <v>93</v>
      </c>
      <c r="L95" s="1">
        <v>25</v>
      </c>
      <c r="M95" s="2">
        <f t="shared" si="8"/>
        <v>96.436507609929549</v>
      </c>
      <c r="N95" s="2">
        <f t="shared" si="11"/>
        <v>0.51847584736521268</v>
      </c>
      <c r="O95" s="2">
        <f t="shared" si="12"/>
        <v>1.0369516947304254</v>
      </c>
      <c r="Q95" s="2">
        <f t="shared" si="13"/>
        <v>115.72380913191546</v>
      </c>
    </row>
    <row r="96" spans="1:17" x14ac:dyDescent="0.3">
      <c r="A96">
        <v>94</v>
      </c>
      <c r="B96" s="1">
        <v>16</v>
      </c>
      <c r="C96" s="2">
        <f t="shared" si="7"/>
        <v>77.562877718661269</v>
      </c>
      <c r="D96" s="2">
        <f t="shared" si="9"/>
        <v>0.41256849850351734</v>
      </c>
      <c r="E96" s="2">
        <f t="shared" si="10"/>
        <v>0.8251369970070348</v>
      </c>
      <c r="K96">
        <v>94</v>
      </c>
      <c r="L96" s="1">
        <v>25</v>
      </c>
      <c r="M96" s="2">
        <f t="shared" si="8"/>
        <v>96.953597148326594</v>
      </c>
      <c r="N96" s="2">
        <f t="shared" si="11"/>
        <v>0.51571062312939664</v>
      </c>
      <c r="O96" s="2">
        <f t="shared" si="12"/>
        <v>1.0314212462587935</v>
      </c>
      <c r="Q96" s="2">
        <f t="shared" si="13"/>
        <v>116.3443165779919</v>
      </c>
    </row>
    <row r="97" spans="1:17" x14ac:dyDescent="0.3">
      <c r="A97">
        <v>95</v>
      </c>
      <c r="B97" s="1">
        <v>16</v>
      </c>
      <c r="C97" s="2">
        <f t="shared" si="7"/>
        <v>77.974354758471705</v>
      </c>
      <c r="D97" s="2">
        <f t="shared" si="9"/>
        <v>0.41039134083406165</v>
      </c>
      <c r="E97" s="2">
        <f t="shared" si="10"/>
        <v>0.82078268166812318</v>
      </c>
      <c r="K97">
        <v>95</v>
      </c>
      <c r="L97" s="1">
        <v>25</v>
      </c>
      <c r="M97" s="2">
        <f t="shared" si="8"/>
        <v>97.467943448089628</v>
      </c>
      <c r="N97" s="2">
        <f t="shared" si="11"/>
        <v>0.5129891760425771</v>
      </c>
      <c r="O97" s="2">
        <f t="shared" si="12"/>
        <v>1.025978352085154</v>
      </c>
      <c r="Q97" s="2">
        <f t="shared" si="13"/>
        <v>116.96153213770756</v>
      </c>
    </row>
    <row r="98" spans="1:17" x14ac:dyDescent="0.3">
      <c r="A98">
        <v>96</v>
      </c>
      <c r="B98" s="1">
        <v>16</v>
      </c>
      <c r="C98" s="2">
        <f t="shared" si="7"/>
        <v>78.383671769061692</v>
      </c>
      <c r="D98" s="2">
        <f t="shared" si="9"/>
        <v>0.40824829046386307</v>
      </c>
      <c r="E98" s="2">
        <f t="shared" si="10"/>
        <v>0.81649658092772592</v>
      </c>
      <c r="K98">
        <v>96</v>
      </c>
      <c r="L98" s="1">
        <v>25</v>
      </c>
      <c r="M98" s="2">
        <f t="shared" si="8"/>
        <v>97.979589711327122</v>
      </c>
      <c r="N98" s="2">
        <f t="shared" si="11"/>
        <v>0.5103103630798288</v>
      </c>
      <c r="O98" s="2">
        <f t="shared" si="12"/>
        <v>1.0206207261596576</v>
      </c>
      <c r="Q98" s="2">
        <f t="shared" si="13"/>
        <v>117.57550765359254</v>
      </c>
    </row>
    <row r="99" spans="1:17" x14ac:dyDescent="0.3">
      <c r="A99">
        <v>97</v>
      </c>
      <c r="B99" s="1">
        <v>16</v>
      </c>
      <c r="C99" s="2">
        <f t="shared" si="7"/>
        <v>78.790862414368831</v>
      </c>
      <c r="D99" s="2">
        <f t="shared" si="9"/>
        <v>0.40613846605344767</v>
      </c>
      <c r="E99" s="2">
        <f t="shared" si="10"/>
        <v>0.81227693210689522</v>
      </c>
      <c r="K99">
        <v>97</v>
      </c>
      <c r="L99" s="1">
        <v>25</v>
      </c>
      <c r="M99" s="2">
        <f t="shared" si="8"/>
        <v>98.488578017961032</v>
      </c>
      <c r="N99" s="2">
        <f t="shared" si="11"/>
        <v>0.50767308256680954</v>
      </c>
      <c r="O99" s="2">
        <f t="shared" si="12"/>
        <v>1.0153461651336189</v>
      </c>
      <c r="Q99" s="2">
        <f t="shared" si="13"/>
        <v>118.18629362155325</v>
      </c>
    </row>
    <row r="100" spans="1:17" x14ac:dyDescent="0.3">
      <c r="A100">
        <v>98</v>
      </c>
      <c r="B100" s="1">
        <v>16</v>
      </c>
      <c r="C100" s="2">
        <f t="shared" si="7"/>
        <v>79.195959492893323</v>
      </c>
      <c r="D100" s="2">
        <f t="shared" si="9"/>
        <v>0.40406101782088427</v>
      </c>
      <c r="E100" s="2">
        <f t="shared" si="10"/>
        <v>0.80812203564176865</v>
      </c>
      <c r="K100">
        <v>98</v>
      </c>
      <c r="L100" s="1">
        <v>25</v>
      </c>
      <c r="M100" s="2">
        <f t="shared" si="8"/>
        <v>98.994949366116657</v>
      </c>
      <c r="N100" s="2">
        <f t="shared" si="11"/>
        <v>0.5050762722761053</v>
      </c>
      <c r="O100" s="2">
        <f t="shared" si="12"/>
        <v>1.0101525445522108</v>
      </c>
      <c r="Q100" s="2">
        <f t="shared" si="13"/>
        <v>118.79393923933998</v>
      </c>
    </row>
    <row r="101" spans="1:17" x14ac:dyDescent="0.3">
      <c r="A101">
        <v>99</v>
      </c>
      <c r="B101" s="1">
        <v>16</v>
      </c>
      <c r="C101" s="2">
        <f t="shared" si="7"/>
        <v>79.598994968529595</v>
      </c>
      <c r="D101" s="2">
        <f t="shared" si="9"/>
        <v>0.40201512610368484</v>
      </c>
      <c r="E101" s="2">
        <f t="shared" si="10"/>
        <v>0.80403025220736968</v>
      </c>
      <c r="K101">
        <v>99</v>
      </c>
      <c r="L101" s="1">
        <v>25</v>
      </c>
      <c r="M101" s="2">
        <f t="shared" si="8"/>
        <v>99.498743710661998</v>
      </c>
      <c r="N101" s="2">
        <f t="shared" si="11"/>
        <v>0.50251890762960605</v>
      </c>
      <c r="O101" s="2">
        <f t="shared" si="12"/>
        <v>1.0050378152592121</v>
      </c>
      <c r="Q101" s="2">
        <f t="shared" si="13"/>
        <v>119.39849245279439</v>
      </c>
    </row>
    <row r="102" spans="1:17" x14ac:dyDescent="0.3">
      <c r="A102">
        <v>100</v>
      </c>
      <c r="B102" s="1">
        <v>16</v>
      </c>
      <c r="C102" s="2">
        <f t="shared" si="7"/>
        <v>80</v>
      </c>
      <c r="D102" s="2">
        <f t="shared" si="9"/>
        <v>0.4</v>
      </c>
      <c r="E102" s="2">
        <f t="shared" si="10"/>
        <v>0.8</v>
      </c>
      <c r="K102">
        <v>100</v>
      </c>
      <c r="L102" s="1">
        <v>25</v>
      </c>
      <c r="M102" s="2">
        <f t="shared" si="8"/>
        <v>100</v>
      </c>
      <c r="N102" s="2">
        <f t="shared" si="11"/>
        <v>0.5</v>
      </c>
      <c r="O102" s="2">
        <f t="shared" si="12"/>
        <v>1</v>
      </c>
      <c r="Q102" s="2">
        <f t="shared" si="13"/>
        <v>120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俊林 李</dc:creator>
  <cp:lastModifiedBy>俊林 李</cp:lastModifiedBy>
  <dcterms:created xsi:type="dcterms:W3CDTF">2025-03-23T06:56:31Z</dcterms:created>
  <dcterms:modified xsi:type="dcterms:W3CDTF">2025-03-23T10:31:35Z</dcterms:modified>
</cp:coreProperties>
</file>