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Price\Desktop\Files\MISC\Data Requests\HDR\"/>
    </mc:Choice>
  </mc:AlternateContent>
  <xr:revisionPtr revIDLastSave="0" documentId="8_{6AE3EC0B-E7F1-44A6-9E8A-5B9D1665D12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ityCounty SFCT" sheetId="1" r:id="rId1"/>
    <sheet name="CityCounty SF" sheetId="2" r:id="rId2"/>
    <sheet name="CityCounty CT" sheetId="3" r:id="rId3"/>
    <sheet name="MSA SFCT" sheetId="4" r:id="rId4"/>
    <sheet name="MSA SF" sheetId="5" r:id="rId5"/>
    <sheet name="MSA C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4" l="1"/>
  <c r="D18" i="4"/>
  <c r="C18" i="4"/>
  <c r="B18" i="4"/>
  <c r="E18" i="5"/>
  <c r="D18" i="5"/>
  <c r="C18" i="5"/>
  <c r="B18" i="5"/>
  <c r="E18" i="6"/>
  <c r="D18" i="6"/>
  <c r="C18" i="6"/>
  <c r="B18" i="6"/>
  <c r="E82" i="3"/>
  <c r="D82" i="3"/>
  <c r="C82" i="3"/>
  <c r="B82" i="3"/>
  <c r="E140" i="2"/>
  <c r="D140" i="2"/>
  <c r="C140" i="2"/>
  <c r="B140" i="2"/>
  <c r="E140" i="1"/>
  <c r="D140" i="1"/>
  <c r="C140" i="1"/>
  <c r="B140" i="1"/>
</calcChain>
</file>

<file path=xl/sharedStrings.xml><?xml version="1.0" encoding="utf-8"?>
<sst xmlns="http://schemas.openxmlformats.org/spreadsheetml/2006/main" count="464" uniqueCount="165">
  <si>
    <t>City County</t>
  </si>
  <si>
    <t>Units</t>
  </si>
  <si>
    <t>% of Units</t>
  </si>
  <si>
    <t>Volume</t>
  </si>
  <si>
    <t>% of Volume</t>
  </si>
  <si>
    <t>Avg Price</t>
  </si>
  <si>
    <t>Avg DOM</t>
  </si>
  <si>
    <t>Avg A/S Ratio</t>
  </si>
  <si>
    <t>Median Price</t>
  </si>
  <si>
    <t>Median DOM</t>
  </si>
  <si>
    <t>Median A/S Ratio</t>
  </si>
  <si>
    <t>Fairfax County</t>
  </si>
  <si>
    <t>Chesterfield County</t>
  </si>
  <si>
    <t>Virginia Beach City</t>
  </si>
  <si>
    <t>Prince William County</t>
  </si>
  <si>
    <t>Loudoun County</t>
  </si>
  <si>
    <t>Chesapeake City</t>
  </si>
  <si>
    <t>Henrico County</t>
  </si>
  <si>
    <t>Norfolk City</t>
  </si>
  <si>
    <t>Richmond City</t>
  </si>
  <si>
    <t>Newport News City</t>
  </si>
  <si>
    <t>Stafford County</t>
  </si>
  <si>
    <t>Hampton City</t>
  </si>
  <si>
    <t>Arlington County</t>
  </si>
  <si>
    <t>Spotsylvania County</t>
  </si>
  <si>
    <t>Alexandria City</t>
  </si>
  <si>
    <t>Suffolk City</t>
  </si>
  <si>
    <t>Portsmouth City</t>
  </si>
  <si>
    <t>Albemarle County</t>
  </si>
  <si>
    <t>Hanover County</t>
  </si>
  <si>
    <t>James City County</t>
  </si>
  <si>
    <t>Roanoke County</t>
  </si>
  <si>
    <t>Frederick County</t>
  </si>
  <si>
    <t>Roanoke City</t>
  </si>
  <si>
    <t>Bedford County</t>
  </si>
  <si>
    <t>Rockingham County</t>
  </si>
  <si>
    <t>Lynchburg City</t>
  </si>
  <si>
    <t>York County</t>
  </si>
  <si>
    <t>Montgomery County</t>
  </si>
  <si>
    <t>Shenandoah County</t>
  </si>
  <si>
    <t>Danville City</t>
  </si>
  <si>
    <t>Fauquier County</t>
  </si>
  <si>
    <t>New Kent County</t>
  </si>
  <si>
    <t>Isle of Wight County</t>
  </si>
  <si>
    <t>Louisa County</t>
  </si>
  <si>
    <t>Augusta County</t>
  </si>
  <si>
    <t>Franklin County</t>
  </si>
  <si>
    <t>Campbell County</t>
  </si>
  <si>
    <t>Warren County</t>
  </si>
  <si>
    <t>Accomack County</t>
  </si>
  <si>
    <t>Culpeper County</t>
  </si>
  <si>
    <t>Fluvanna County</t>
  </si>
  <si>
    <t>Orange County</t>
  </si>
  <si>
    <t>Petersburg City</t>
  </si>
  <si>
    <t>Gloucester County</t>
  </si>
  <si>
    <t>Staunton City</t>
  </si>
  <si>
    <t>Goochland County</t>
  </si>
  <si>
    <t>Charlottesville City</t>
  </si>
  <si>
    <t>Caroline County</t>
  </si>
  <si>
    <t>King George County</t>
  </si>
  <si>
    <t>Manassas City</t>
  </si>
  <si>
    <t>Hopewell City</t>
  </si>
  <si>
    <t>Harrisonburg City</t>
  </si>
  <si>
    <t>Waynesboro City</t>
  </si>
  <si>
    <t>King William County</t>
  </si>
  <si>
    <t>Nelson County</t>
  </si>
  <si>
    <t>Westmoreland County</t>
  </si>
  <si>
    <t>Page County</t>
  </si>
  <si>
    <t>Pulaski County</t>
  </si>
  <si>
    <t>Powhatan County</t>
  </si>
  <si>
    <t>Dinwiddie County</t>
  </si>
  <si>
    <t>Washington County</t>
  </si>
  <si>
    <t>Martinsville City</t>
  </si>
  <si>
    <t>Botetourt County</t>
  </si>
  <si>
    <t>Lancaster County</t>
  </si>
  <si>
    <t>Fredericksburg City</t>
  </si>
  <si>
    <t>Prince George County</t>
  </si>
  <si>
    <t>Winchester City</t>
  </si>
  <si>
    <t>Henry County</t>
  </si>
  <si>
    <t>Wythe County</t>
  </si>
  <si>
    <t>Salem City</t>
  </si>
  <si>
    <t>Amherst County</t>
  </si>
  <si>
    <t>Colonial Heights City</t>
  </si>
  <si>
    <t>Rockbridge County</t>
  </si>
  <si>
    <t>Northumberland County</t>
  </si>
  <si>
    <t>Carroll County</t>
  </si>
  <si>
    <t>Prince Edward County</t>
  </si>
  <si>
    <t>Williamsburg City</t>
  </si>
  <si>
    <t>Tazewell County</t>
  </si>
  <si>
    <t>Fairfax City</t>
  </si>
  <si>
    <t>Northampton County</t>
  </si>
  <si>
    <t>Halifax County</t>
  </si>
  <si>
    <t>Giles County</t>
  </si>
  <si>
    <t>Smyth County</t>
  </si>
  <si>
    <t>Greene County</t>
  </si>
  <si>
    <t>Clarke County</t>
  </si>
  <si>
    <t>Middlesex County</t>
  </si>
  <si>
    <t>Mecklenburg County</t>
  </si>
  <si>
    <t>Radford City</t>
  </si>
  <si>
    <t>Patrick County</t>
  </si>
  <si>
    <t>Nottoway County</t>
  </si>
  <si>
    <t>Floyd County</t>
  </si>
  <si>
    <t>Franklin City</t>
  </si>
  <si>
    <t>Amelia County</t>
  </si>
  <si>
    <t>Southampton County</t>
  </si>
  <si>
    <t>Madison County</t>
  </si>
  <si>
    <t>Appomattox County</t>
  </si>
  <si>
    <t>Galax City</t>
  </si>
  <si>
    <t>Alleghany County</t>
  </si>
  <si>
    <t>Manassas Park City</t>
  </si>
  <si>
    <t>Pittsylvania County</t>
  </si>
  <si>
    <t>Essex County</t>
  </si>
  <si>
    <t>Poquoson City</t>
  </si>
  <si>
    <t>Mathews County</t>
  </si>
  <si>
    <t>Falls Church City</t>
  </si>
  <si>
    <t>Lunenburg County</t>
  </si>
  <si>
    <t>Lexington City</t>
  </si>
  <si>
    <t>Buena Vista City</t>
  </si>
  <si>
    <t>Grayson County</t>
  </si>
  <si>
    <t>Cumberland County</t>
  </si>
  <si>
    <t>Rappahannock County</t>
  </si>
  <si>
    <t>Bristol City</t>
  </si>
  <si>
    <t>Buckingham County</t>
  </si>
  <si>
    <t>Sussex County</t>
  </si>
  <si>
    <t>Charlotte County</t>
  </si>
  <si>
    <t>Covington City</t>
  </si>
  <si>
    <t>Bedford City</t>
  </si>
  <si>
    <t>Charles City County</t>
  </si>
  <si>
    <t>King and Queen County</t>
  </si>
  <si>
    <t>Russell County</t>
  </si>
  <si>
    <t>Greensville County</t>
  </si>
  <si>
    <t>Surry County</t>
  </si>
  <si>
    <t>Richmond County</t>
  </si>
  <si>
    <t>Highland County</t>
  </si>
  <si>
    <t>Bath County</t>
  </si>
  <si>
    <t>Buchanan County</t>
  </si>
  <si>
    <t>Bland County</t>
  </si>
  <si>
    <t>Brunswick County</t>
  </si>
  <si>
    <t>Craig County</t>
  </si>
  <si>
    <t>Grand Total</t>
  </si>
  <si>
    <t>Kingsport-Bristol MSA</t>
  </si>
  <si>
    <t>Danville MSA</t>
  </si>
  <si>
    <t>Harrisonburg MSA</t>
  </si>
  <si>
    <t>Blacksburg-Christiansburg-Radford</t>
  </si>
  <si>
    <t>Winchester MSA</t>
  </si>
  <si>
    <t>Lynchburg MSA</t>
  </si>
  <si>
    <t>Charlottesville MSA</t>
  </si>
  <si>
    <t>Roanoke MSA</t>
  </si>
  <si>
    <t>Other</t>
  </si>
  <si>
    <t>Richmond MSA</t>
  </si>
  <si>
    <t>Virginia Beach-Norfolk-Newport News MSA</t>
  </si>
  <si>
    <t>Washington MSA</t>
  </si>
  <si>
    <t>MSA</t>
  </si>
  <si>
    <t xml:space="preserve">For Area Delimited By Entire VAR - Condo/Town, Single-Family Property Types  </t>
  </si>
  <si>
    <t>Emporia City</t>
  </si>
  <si>
    <t xml:space="preserve">For Area Delimited By Entire VAR - Single-Family Property Type  </t>
  </si>
  <si>
    <t xml:space="preserve">For Area Delimited By Entire VAR - Condo/Town Property Type  </t>
  </si>
  <si>
    <t>Wise County</t>
  </si>
  <si>
    <t>Scott County</t>
  </si>
  <si>
    <t>Lee County</t>
  </si>
  <si>
    <t>Norton City</t>
  </si>
  <si>
    <t>Dickenson County</t>
  </si>
  <si>
    <t>Perfomance Distribution by City County - Closed Date From Jul 01, 2024 To Sep 30, 2024</t>
  </si>
  <si>
    <t>For Area Delimited By Entire VAR - Condo/Town, Single-Family Property Type</t>
  </si>
  <si>
    <t>Perfomance Distribution by MSA - Closed Date From Jul 01, 2024 To Sep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</si>
</sst>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%"/>
    <numFmt numFmtId="165" formatCode="#,###.#0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E0E2"/>
        <bgColor rgb="FF000000"/>
      </patternFill>
    </fill>
    <fill>
      <patternFill patternType="solid">
        <fgColor rgb="FF007DC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0" fontId="1" fillId="0" borderId="0" xfId="0" applyFont="1"/>
    <xf numFmtId="0" fontId="4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4" fillId="3" borderId="0" xfId="0" applyFont="1" applyFill="1" applyAlignment="1">
      <alignment horizontal="left" vertical="center"/>
    </xf>
    <xf numFmtId="3" fontId="3" fillId="0" borderId="0" xfId="0" applyNumberFormat="1" applyFont="1"/>
    <xf numFmtId="3" fontId="3" fillId="2" borderId="0" xfId="0" applyNumberFormat="1" applyFont="1" applyFill="1"/>
    <xf numFmtId="3" fontId="4" fillId="3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164" fontId="3" fillId="2" borderId="0" xfId="0" applyNumberFormat="1" applyFont="1" applyFill="1"/>
    <xf numFmtId="164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workbookViewId="0">
      <pane xSplit="1" ySplit="5" topLeftCell="B6" activePane="bottomRight" state="frozen"/>
      <selection pane="topRight"/>
      <selection pane="bottomLeft"/>
      <selection pane="bottomRight" activeCell="G2" sqref="G2"/>
    </sheetView>
  </sheetViews>
  <sheetFormatPr defaultRowHeight="14.5" x14ac:dyDescent="0.3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5" x14ac:dyDescent="0.45">
      <c r="A1" s="2" t="s">
        <v>162</v>
      </c>
    </row>
    <row r="2" spans="1:12" ht="18.5" x14ac:dyDescent="0.45">
      <c r="A2" s="2" t="s">
        <v>163</v>
      </c>
    </row>
    <row r="5" spans="1:12" ht="31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5" x14ac:dyDescent="0.35">
      <c r="A6" s="4" t="s">
        <v>11</v>
      </c>
      <c r="B6" s="7">
        <v>3222</v>
      </c>
      <c r="C6" s="10">
        <v>0.11684920577355</v>
      </c>
      <c r="D6" s="7">
        <v>2762523555</v>
      </c>
      <c r="E6" s="10">
        <v>0.19263651745103</v>
      </c>
      <c r="F6" s="7">
        <v>857394.02700200002</v>
      </c>
      <c r="G6" s="7">
        <v>17.509899999999998</v>
      </c>
      <c r="H6" s="10">
        <v>1.0094491991000001</v>
      </c>
      <c r="I6" s="7">
        <v>732932.5</v>
      </c>
      <c r="J6" s="7">
        <v>7</v>
      </c>
      <c r="K6" s="10">
        <v>1</v>
      </c>
      <c r="L6" s="1"/>
    </row>
    <row r="7" spans="1:12" ht="15.5" x14ac:dyDescent="0.35">
      <c r="A7" s="5" t="s">
        <v>13</v>
      </c>
      <c r="B7" s="8">
        <v>1519</v>
      </c>
      <c r="C7" s="11">
        <v>5.5088126495973999E-2</v>
      </c>
      <c r="D7" s="8">
        <v>729769540</v>
      </c>
      <c r="E7" s="11">
        <v>5.0888348978237997E-2</v>
      </c>
      <c r="F7" s="8">
        <v>480427.61027</v>
      </c>
      <c r="G7" s="8">
        <v>23.217199999999998</v>
      </c>
      <c r="H7" s="11">
        <v>1.0020634914</v>
      </c>
      <c r="I7" s="8">
        <v>385000</v>
      </c>
      <c r="J7" s="8">
        <v>13</v>
      </c>
      <c r="K7" s="11">
        <v>1</v>
      </c>
      <c r="L7" s="1"/>
    </row>
    <row r="8" spans="1:12" ht="15.5" x14ac:dyDescent="0.35">
      <c r="A8" s="4" t="s">
        <v>14</v>
      </c>
      <c r="B8" s="7">
        <v>1460</v>
      </c>
      <c r="C8" s="10">
        <v>5.2948429680132997E-2</v>
      </c>
      <c r="D8" s="7">
        <v>902156941</v>
      </c>
      <c r="E8" s="10">
        <v>6.2909281259871996E-2</v>
      </c>
      <c r="F8" s="7">
        <v>617915.71301399998</v>
      </c>
      <c r="G8" s="7">
        <v>15.2226</v>
      </c>
      <c r="H8" s="10">
        <v>1.0067514256000001</v>
      </c>
      <c r="I8" s="7">
        <v>575000</v>
      </c>
      <c r="J8" s="7">
        <v>8</v>
      </c>
      <c r="K8" s="10">
        <v>1</v>
      </c>
      <c r="L8" s="1"/>
    </row>
    <row r="9" spans="1:12" ht="15.5" x14ac:dyDescent="0.35">
      <c r="A9" s="5" t="s">
        <v>15</v>
      </c>
      <c r="B9" s="8">
        <v>1389</v>
      </c>
      <c r="C9" s="11">
        <v>5.0373540291578998E-2</v>
      </c>
      <c r="D9" s="8">
        <v>1166953742</v>
      </c>
      <c r="E9" s="11">
        <v>8.1374113345916002E-2</v>
      </c>
      <c r="F9" s="8">
        <v>840139.48308100004</v>
      </c>
      <c r="G9" s="8">
        <v>17.552199999999999</v>
      </c>
      <c r="H9" s="11">
        <v>1.0088133279</v>
      </c>
      <c r="I9" s="8">
        <v>735000</v>
      </c>
      <c r="J9" s="8">
        <v>7</v>
      </c>
      <c r="K9" s="11">
        <v>1</v>
      </c>
      <c r="L9" s="1"/>
    </row>
    <row r="10" spans="1:12" ht="15.5" x14ac:dyDescent="0.35">
      <c r="A10" s="4" t="s">
        <v>12</v>
      </c>
      <c r="B10" s="7">
        <v>1361</v>
      </c>
      <c r="C10" s="10">
        <v>4.9358090955247999E-2</v>
      </c>
      <c r="D10" s="7">
        <v>636403245</v>
      </c>
      <c r="E10" s="10">
        <v>4.4377722893783E-2</v>
      </c>
      <c r="F10" s="7">
        <v>467599.73916200001</v>
      </c>
      <c r="G10" s="7">
        <v>25.753900000000002</v>
      </c>
      <c r="H10" s="10">
        <v>1.0124311695999999</v>
      </c>
      <c r="I10" s="7">
        <v>420000</v>
      </c>
      <c r="J10" s="7">
        <v>9</v>
      </c>
      <c r="K10" s="10">
        <v>1</v>
      </c>
      <c r="L10" s="1"/>
    </row>
    <row r="11" spans="1:12" ht="15.5" x14ac:dyDescent="0.35">
      <c r="A11" s="5" t="s">
        <v>17</v>
      </c>
      <c r="B11" s="8">
        <v>1001</v>
      </c>
      <c r="C11" s="11">
        <v>3.6302313773844998E-2</v>
      </c>
      <c r="D11" s="8">
        <v>465475330</v>
      </c>
      <c r="E11" s="11">
        <v>3.2458563608726003E-2</v>
      </c>
      <c r="F11" s="8">
        <v>465010.31968000002</v>
      </c>
      <c r="G11" s="8">
        <v>19.844200000000001</v>
      </c>
      <c r="H11" s="11">
        <v>1.0125594401</v>
      </c>
      <c r="I11" s="8">
        <v>400000</v>
      </c>
      <c r="J11" s="8">
        <v>7</v>
      </c>
      <c r="K11" s="11">
        <v>1</v>
      </c>
      <c r="L11" s="1"/>
    </row>
    <row r="12" spans="1:12" ht="15.5" x14ac:dyDescent="0.35">
      <c r="A12" s="4" t="s">
        <v>16</v>
      </c>
      <c r="B12" s="7">
        <v>915</v>
      </c>
      <c r="C12" s="10">
        <v>3.3183433669399E-2</v>
      </c>
      <c r="D12" s="7">
        <v>410147122</v>
      </c>
      <c r="E12" s="10">
        <v>2.8600412503865E-2</v>
      </c>
      <c r="F12" s="7">
        <v>448248.22076499998</v>
      </c>
      <c r="G12" s="7">
        <v>27.530100000000001</v>
      </c>
      <c r="H12" s="10">
        <v>1.0019783852999999</v>
      </c>
      <c r="I12" s="7">
        <v>405000</v>
      </c>
      <c r="J12" s="7">
        <v>17</v>
      </c>
      <c r="K12" s="10">
        <v>1</v>
      </c>
      <c r="L12" s="1"/>
    </row>
    <row r="13" spans="1:12" ht="15.5" x14ac:dyDescent="0.35">
      <c r="A13" s="5" t="s">
        <v>18</v>
      </c>
      <c r="B13" s="8">
        <v>828</v>
      </c>
      <c r="C13" s="11">
        <v>3.0028287517225999E-2</v>
      </c>
      <c r="D13" s="8">
        <v>297365127</v>
      </c>
      <c r="E13" s="11">
        <v>2.0735889246259999E-2</v>
      </c>
      <c r="F13" s="8">
        <v>359136.626812</v>
      </c>
      <c r="G13" s="8">
        <v>28.730699999999999</v>
      </c>
      <c r="H13" s="11">
        <v>1.0007191919</v>
      </c>
      <c r="I13" s="8">
        <v>310000</v>
      </c>
      <c r="J13" s="8">
        <v>18</v>
      </c>
      <c r="K13" s="11">
        <v>1</v>
      </c>
      <c r="L13" s="1"/>
    </row>
    <row r="14" spans="1:12" ht="15.5" x14ac:dyDescent="0.35">
      <c r="A14" s="4" t="s">
        <v>19</v>
      </c>
      <c r="B14" s="7">
        <v>652</v>
      </c>
      <c r="C14" s="10">
        <v>2.3645463117428999E-2</v>
      </c>
      <c r="D14" s="7">
        <v>313868118</v>
      </c>
      <c r="E14" s="10">
        <v>2.188667715828E-2</v>
      </c>
      <c r="F14" s="7">
        <v>481392.81901799998</v>
      </c>
      <c r="G14" s="7">
        <v>19.611999999999998</v>
      </c>
      <c r="H14" s="10">
        <v>1.0193538767000001</v>
      </c>
      <c r="I14" s="7">
        <v>380000</v>
      </c>
      <c r="J14" s="7">
        <v>7</v>
      </c>
      <c r="K14" s="10">
        <v>1</v>
      </c>
      <c r="L14" s="1"/>
    </row>
    <row r="15" spans="1:12" ht="15.5" x14ac:dyDescent="0.35">
      <c r="A15" s="5" t="s">
        <v>20</v>
      </c>
      <c r="B15" s="8">
        <v>594</v>
      </c>
      <c r="C15" s="11">
        <v>2.1542032349315E-2</v>
      </c>
      <c r="D15" s="8">
        <v>179137950</v>
      </c>
      <c r="E15" s="11">
        <v>1.2491662114105E-2</v>
      </c>
      <c r="F15" s="8">
        <v>301579.04040400003</v>
      </c>
      <c r="G15" s="8">
        <v>29.528600000000001</v>
      </c>
      <c r="H15" s="11">
        <v>0.99860241530000005</v>
      </c>
      <c r="I15" s="8">
        <v>280000</v>
      </c>
      <c r="J15" s="8">
        <v>18</v>
      </c>
      <c r="K15" s="11">
        <v>1</v>
      </c>
      <c r="L15" s="1"/>
    </row>
    <row r="16" spans="1:12" ht="15.5" x14ac:dyDescent="0.35">
      <c r="A16" s="4" t="s">
        <v>24</v>
      </c>
      <c r="B16" s="7">
        <v>542</v>
      </c>
      <c r="C16" s="10">
        <v>1.9656197867556E-2</v>
      </c>
      <c r="D16" s="7">
        <v>286182267</v>
      </c>
      <c r="E16" s="10">
        <v>1.9956085142275998E-2</v>
      </c>
      <c r="F16" s="7">
        <v>528011.56273100001</v>
      </c>
      <c r="G16" s="7">
        <v>25.935400000000001</v>
      </c>
      <c r="H16" s="10">
        <v>0.99901556209999998</v>
      </c>
      <c r="I16" s="7">
        <v>475000</v>
      </c>
      <c r="J16" s="7">
        <v>12</v>
      </c>
      <c r="K16" s="10">
        <v>1</v>
      </c>
      <c r="L16" s="1"/>
    </row>
    <row r="17" spans="1:12" ht="15.5" x14ac:dyDescent="0.35">
      <c r="A17" s="5" t="s">
        <v>23</v>
      </c>
      <c r="B17" s="8">
        <v>539</v>
      </c>
      <c r="C17" s="11">
        <v>1.9547399724377999E-2</v>
      </c>
      <c r="D17" s="8">
        <v>493999029</v>
      </c>
      <c r="E17" s="11">
        <v>3.4447580509680997E-2</v>
      </c>
      <c r="F17" s="8">
        <v>916510.25788499997</v>
      </c>
      <c r="G17" s="8">
        <v>21.4026</v>
      </c>
      <c r="H17" s="11">
        <v>0.99944337480000001</v>
      </c>
      <c r="I17" s="8">
        <v>762000</v>
      </c>
      <c r="J17" s="8">
        <v>9</v>
      </c>
      <c r="K17" s="11">
        <v>1</v>
      </c>
      <c r="L17" s="1"/>
    </row>
    <row r="18" spans="1:12" ht="15.5" x14ac:dyDescent="0.35">
      <c r="A18" s="4" t="s">
        <v>21</v>
      </c>
      <c r="B18" s="7">
        <v>505</v>
      </c>
      <c r="C18" s="10">
        <v>1.8314354101690002E-2</v>
      </c>
      <c r="D18" s="7">
        <v>279515768</v>
      </c>
      <c r="E18" s="10">
        <v>1.9491216291248E-2</v>
      </c>
      <c r="F18" s="7">
        <v>553496.570297</v>
      </c>
      <c r="G18" s="7">
        <v>24.871300000000002</v>
      </c>
      <c r="H18" s="10">
        <v>1.0065766763999999</v>
      </c>
      <c r="I18" s="7">
        <v>525000</v>
      </c>
      <c r="J18" s="7">
        <v>11</v>
      </c>
      <c r="K18" s="10">
        <v>1</v>
      </c>
      <c r="L18" s="1"/>
    </row>
    <row r="19" spans="1:12" ht="15.5" x14ac:dyDescent="0.35">
      <c r="A19" s="5" t="s">
        <v>25</v>
      </c>
      <c r="B19" s="8">
        <v>488</v>
      </c>
      <c r="C19" s="11">
        <v>1.7697831290346001E-2</v>
      </c>
      <c r="D19" s="8">
        <v>375688035</v>
      </c>
      <c r="E19" s="11">
        <v>2.6197508643658E-2</v>
      </c>
      <c r="F19" s="8">
        <v>769852.53073799994</v>
      </c>
      <c r="G19" s="8">
        <v>21.084</v>
      </c>
      <c r="H19" s="11">
        <v>1.0002980928</v>
      </c>
      <c r="I19" s="8">
        <v>677500</v>
      </c>
      <c r="J19" s="8">
        <v>9</v>
      </c>
      <c r="K19" s="11">
        <v>1</v>
      </c>
      <c r="L19" s="1"/>
    </row>
    <row r="20" spans="1:12" ht="15.5" x14ac:dyDescent="0.35">
      <c r="A20" s="4" t="s">
        <v>26</v>
      </c>
      <c r="B20" s="7">
        <v>488</v>
      </c>
      <c r="C20" s="10">
        <v>1.7697831290346001E-2</v>
      </c>
      <c r="D20" s="7">
        <v>193288014</v>
      </c>
      <c r="E20" s="10">
        <v>1.3478375528996001E-2</v>
      </c>
      <c r="F20" s="7">
        <v>396081.995902</v>
      </c>
      <c r="G20" s="7">
        <v>38.911900000000003</v>
      </c>
      <c r="H20" s="10">
        <v>0.99459022990000001</v>
      </c>
      <c r="I20" s="7">
        <v>381000</v>
      </c>
      <c r="J20" s="7">
        <v>25</v>
      </c>
      <c r="K20" s="10">
        <v>1</v>
      </c>
      <c r="L20" s="1"/>
    </row>
    <row r="21" spans="1:12" ht="15.5" x14ac:dyDescent="0.35">
      <c r="A21" s="5" t="s">
        <v>22</v>
      </c>
      <c r="B21" s="8">
        <v>471</v>
      </c>
      <c r="C21" s="11">
        <v>1.7081308479002001E-2</v>
      </c>
      <c r="D21" s="8">
        <v>140682440</v>
      </c>
      <c r="E21" s="11">
        <v>9.8100793598894995E-3</v>
      </c>
      <c r="F21" s="8">
        <v>298688.83227200003</v>
      </c>
      <c r="G21" s="8">
        <v>32.299399999999999</v>
      </c>
      <c r="H21" s="11">
        <v>1.0087103779</v>
      </c>
      <c r="I21" s="8">
        <v>280000</v>
      </c>
      <c r="J21" s="8">
        <v>17</v>
      </c>
      <c r="K21" s="11">
        <v>1</v>
      </c>
      <c r="L21" s="1"/>
    </row>
    <row r="22" spans="1:12" ht="15.5" x14ac:dyDescent="0.35">
      <c r="A22" s="4" t="s">
        <v>27</v>
      </c>
      <c r="B22" s="7">
        <v>438</v>
      </c>
      <c r="C22" s="10">
        <v>1.5884528904040001E-2</v>
      </c>
      <c r="D22" s="7">
        <v>120670156</v>
      </c>
      <c r="E22" s="10">
        <v>8.4145811426802001E-3</v>
      </c>
      <c r="F22" s="7">
        <v>275502.63926899998</v>
      </c>
      <c r="G22" s="7">
        <v>32.0137</v>
      </c>
      <c r="H22" s="10">
        <v>0.99460178320000003</v>
      </c>
      <c r="I22" s="7">
        <v>266875</v>
      </c>
      <c r="J22" s="7">
        <v>19</v>
      </c>
      <c r="K22" s="10">
        <v>1</v>
      </c>
      <c r="L22" s="1"/>
    </row>
    <row r="23" spans="1:12" ht="15.5" x14ac:dyDescent="0.35">
      <c r="A23" s="5" t="s">
        <v>32</v>
      </c>
      <c r="B23" s="8">
        <v>434</v>
      </c>
      <c r="C23" s="11">
        <v>1.5739464713136E-2</v>
      </c>
      <c r="D23" s="8">
        <v>202652318</v>
      </c>
      <c r="E23" s="11">
        <v>1.4131367937929001E-2</v>
      </c>
      <c r="F23" s="8">
        <v>466940.82488500001</v>
      </c>
      <c r="G23" s="8">
        <v>33.437800000000003</v>
      </c>
      <c r="H23" s="11">
        <v>0.99530900320000004</v>
      </c>
      <c r="I23" s="8">
        <v>427000</v>
      </c>
      <c r="J23" s="8">
        <v>17.5</v>
      </c>
      <c r="K23" s="11">
        <v>1</v>
      </c>
      <c r="L23" s="1"/>
    </row>
    <row r="24" spans="1:12" ht="15.5" x14ac:dyDescent="0.35">
      <c r="A24" s="4" t="s">
        <v>28</v>
      </c>
      <c r="B24" s="7">
        <v>403</v>
      </c>
      <c r="C24" s="10">
        <v>1.4615217233626E-2</v>
      </c>
      <c r="D24" s="7">
        <v>279201127</v>
      </c>
      <c r="E24" s="10">
        <v>1.9469275719419001E-2</v>
      </c>
      <c r="F24" s="7">
        <v>692806.76674899994</v>
      </c>
      <c r="G24" s="7">
        <v>24.8536</v>
      </c>
      <c r="H24" s="10">
        <v>1.0021068499000001</v>
      </c>
      <c r="I24" s="7">
        <v>562000</v>
      </c>
      <c r="J24" s="7">
        <v>7</v>
      </c>
      <c r="K24" s="10">
        <v>1</v>
      </c>
      <c r="L24" s="1"/>
    </row>
    <row r="25" spans="1:12" ht="15.5" x14ac:dyDescent="0.35">
      <c r="A25" s="5" t="s">
        <v>30</v>
      </c>
      <c r="B25" s="8">
        <v>393</v>
      </c>
      <c r="C25" s="11">
        <v>1.4252556756365E-2</v>
      </c>
      <c r="D25" s="8">
        <v>211751577</v>
      </c>
      <c r="E25" s="11">
        <v>1.4765878207342001E-2</v>
      </c>
      <c r="F25" s="8">
        <v>538808.08396900003</v>
      </c>
      <c r="G25" s="8">
        <v>26.356200000000001</v>
      </c>
      <c r="H25" s="11">
        <v>1.000156074</v>
      </c>
      <c r="I25" s="8">
        <v>460000</v>
      </c>
      <c r="J25" s="8">
        <v>11</v>
      </c>
      <c r="K25" s="11">
        <v>1</v>
      </c>
      <c r="L25" s="1"/>
    </row>
    <row r="26" spans="1:12" ht="15.5" x14ac:dyDescent="0.35">
      <c r="A26" s="4" t="s">
        <v>29</v>
      </c>
      <c r="B26" s="7">
        <v>390</v>
      </c>
      <c r="C26" s="10">
        <v>1.4143758613186E-2</v>
      </c>
      <c r="D26" s="7">
        <v>203479739</v>
      </c>
      <c r="E26" s="10">
        <v>1.4189065726465999E-2</v>
      </c>
      <c r="F26" s="7">
        <v>521742.92051299999</v>
      </c>
      <c r="G26" s="7">
        <v>35.6128</v>
      </c>
      <c r="H26" s="10">
        <v>1.0046881560000001</v>
      </c>
      <c r="I26" s="7">
        <v>490000</v>
      </c>
      <c r="J26" s="7">
        <v>9</v>
      </c>
      <c r="K26" s="10">
        <v>1</v>
      </c>
      <c r="L26" s="1"/>
    </row>
    <row r="27" spans="1:12" ht="15.5" x14ac:dyDescent="0.35">
      <c r="A27" s="5" t="s">
        <v>31</v>
      </c>
      <c r="B27" s="8">
        <v>343</v>
      </c>
      <c r="C27" s="11">
        <v>1.2439254370058999E-2</v>
      </c>
      <c r="D27" s="8">
        <v>129188734</v>
      </c>
      <c r="E27" s="11">
        <v>9.0085993173253005E-3</v>
      </c>
      <c r="F27" s="8">
        <v>376643.53935899999</v>
      </c>
      <c r="G27" s="8">
        <v>25.492699999999999</v>
      </c>
      <c r="H27" s="11">
        <v>0.99796035500000002</v>
      </c>
      <c r="I27" s="8">
        <v>349000</v>
      </c>
      <c r="J27" s="8">
        <v>8</v>
      </c>
      <c r="K27" s="11">
        <v>1</v>
      </c>
      <c r="L27" s="1"/>
    </row>
    <row r="28" spans="1:12" ht="15.5" x14ac:dyDescent="0.35">
      <c r="A28" s="4" t="s">
        <v>36</v>
      </c>
      <c r="B28" s="7">
        <v>334</v>
      </c>
      <c r="C28" s="10">
        <v>1.2112859940524001E-2</v>
      </c>
      <c r="D28" s="7">
        <v>102662093</v>
      </c>
      <c r="E28" s="10">
        <v>7.1588414274188E-3</v>
      </c>
      <c r="F28" s="7">
        <v>307371.535928</v>
      </c>
      <c r="G28" s="7">
        <v>26.200600000000001</v>
      </c>
      <c r="H28" s="10">
        <v>0.99231715300000001</v>
      </c>
      <c r="I28" s="7">
        <v>286300</v>
      </c>
      <c r="J28" s="7">
        <v>9</v>
      </c>
      <c r="K28" s="10">
        <v>1</v>
      </c>
      <c r="L28" s="1"/>
    </row>
    <row r="29" spans="1:12" ht="15.5" x14ac:dyDescent="0.35">
      <c r="A29" s="5" t="s">
        <v>33</v>
      </c>
      <c r="B29" s="8">
        <v>315</v>
      </c>
      <c r="C29" s="11">
        <v>1.1423805033727001E-2</v>
      </c>
      <c r="D29" s="8">
        <v>82832532</v>
      </c>
      <c r="E29" s="11">
        <v>5.7760848653221003E-3</v>
      </c>
      <c r="F29" s="8">
        <v>262960.41904800001</v>
      </c>
      <c r="G29" s="8">
        <v>25.6</v>
      </c>
      <c r="H29" s="11">
        <v>0.98175756260000002</v>
      </c>
      <c r="I29" s="8">
        <v>235000</v>
      </c>
      <c r="J29" s="8">
        <v>9</v>
      </c>
      <c r="K29" s="11">
        <v>1</v>
      </c>
      <c r="L29" s="1"/>
    </row>
    <row r="30" spans="1:12" ht="15.5" x14ac:dyDescent="0.35">
      <c r="A30" s="4" t="s">
        <v>34</v>
      </c>
      <c r="B30" s="7">
        <v>282</v>
      </c>
      <c r="C30" s="10">
        <v>1.0227025458766E-2</v>
      </c>
      <c r="D30" s="7">
        <v>135851738</v>
      </c>
      <c r="E30" s="10">
        <v>9.4732244547288003E-3</v>
      </c>
      <c r="F30" s="7">
        <v>481743.751773</v>
      </c>
      <c r="G30" s="7">
        <v>44.592199999999998</v>
      </c>
      <c r="H30" s="10">
        <v>0.98707824160000002</v>
      </c>
      <c r="I30" s="7">
        <v>403195</v>
      </c>
      <c r="J30" s="7">
        <v>17</v>
      </c>
      <c r="K30" s="10">
        <v>1</v>
      </c>
      <c r="L30" s="1"/>
    </row>
    <row r="31" spans="1:12" ht="15.5" x14ac:dyDescent="0.35">
      <c r="A31" s="5" t="s">
        <v>38</v>
      </c>
      <c r="B31" s="8">
        <v>274</v>
      </c>
      <c r="C31" s="11">
        <v>9.9368970769565992E-3</v>
      </c>
      <c r="D31" s="8">
        <v>107150387</v>
      </c>
      <c r="E31" s="11">
        <v>7.4718195100460004E-3</v>
      </c>
      <c r="F31" s="8">
        <v>391059.80656900001</v>
      </c>
      <c r="G31" s="8">
        <v>29.6861</v>
      </c>
      <c r="H31" s="11">
        <v>0.99175754410000005</v>
      </c>
      <c r="I31" s="8">
        <v>352125</v>
      </c>
      <c r="J31" s="8">
        <v>12</v>
      </c>
      <c r="K31" s="11">
        <v>1</v>
      </c>
      <c r="L31" s="1"/>
    </row>
    <row r="32" spans="1:12" ht="15.5" x14ac:dyDescent="0.35">
      <c r="A32" s="4" t="s">
        <v>35</v>
      </c>
      <c r="B32" s="7">
        <v>264</v>
      </c>
      <c r="C32" s="10">
        <v>9.5742365996954008E-3</v>
      </c>
      <c r="D32" s="7">
        <v>113866015</v>
      </c>
      <c r="E32" s="10">
        <v>7.9401142285018995E-3</v>
      </c>
      <c r="F32" s="7">
        <v>431310.66287900001</v>
      </c>
      <c r="G32" s="7">
        <v>39.893900000000002</v>
      </c>
      <c r="H32" s="10">
        <v>0.99351729690000001</v>
      </c>
      <c r="I32" s="7">
        <v>373102.5</v>
      </c>
      <c r="J32" s="7">
        <v>11</v>
      </c>
      <c r="K32" s="10">
        <v>1</v>
      </c>
      <c r="L32" s="1"/>
    </row>
    <row r="33" spans="1:12" ht="15.5" x14ac:dyDescent="0.35">
      <c r="A33" s="5" t="s">
        <v>37</v>
      </c>
      <c r="B33" s="8">
        <v>244</v>
      </c>
      <c r="C33" s="11">
        <v>8.8489156451730007E-3</v>
      </c>
      <c r="D33" s="8">
        <v>113955486</v>
      </c>
      <c r="E33" s="11">
        <v>7.9463532275583001E-3</v>
      </c>
      <c r="F33" s="8">
        <v>467030.68032799999</v>
      </c>
      <c r="G33" s="8">
        <v>22.385200000000001</v>
      </c>
      <c r="H33" s="11">
        <v>1.0053042594999999</v>
      </c>
      <c r="I33" s="8">
        <v>428679</v>
      </c>
      <c r="J33" s="8">
        <v>8</v>
      </c>
      <c r="K33" s="11">
        <v>1</v>
      </c>
      <c r="L33" s="1"/>
    </row>
    <row r="34" spans="1:12" ht="15.5" x14ac:dyDescent="0.35">
      <c r="A34" s="4" t="s">
        <v>41</v>
      </c>
      <c r="B34" s="7">
        <v>241</v>
      </c>
      <c r="C34" s="10">
        <v>8.7401175019946008E-3</v>
      </c>
      <c r="D34" s="7">
        <v>157020303</v>
      </c>
      <c r="E34" s="10">
        <v>1.0949352552770001E-2</v>
      </c>
      <c r="F34" s="7">
        <v>651536.52697100001</v>
      </c>
      <c r="G34" s="7">
        <v>25.9876</v>
      </c>
      <c r="H34" s="10">
        <v>1.0039250907999999</v>
      </c>
      <c r="I34" s="7">
        <v>595000</v>
      </c>
      <c r="J34" s="7">
        <v>8</v>
      </c>
      <c r="K34" s="10">
        <v>1</v>
      </c>
      <c r="L34" s="1"/>
    </row>
    <row r="35" spans="1:12" ht="15.5" x14ac:dyDescent="0.35">
      <c r="A35" s="5" t="s">
        <v>44</v>
      </c>
      <c r="B35" s="8">
        <v>205</v>
      </c>
      <c r="C35" s="11">
        <v>7.4345397838544002E-3</v>
      </c>
      <c r="D35" s="8">
        <v>96808635</v>
      </c>
      <c r="E35" s="11">
        <v>6.7506676175972998E-3</v>
      </c>
      <c r="F35" s="8">
        <v>472237.24390200002</v>
      </c>
      <c r="G35" s="8">
        <v>35.126800000000003</v>
      </c>
      <c r="H35" s="11">
        <v>0.99240266690000001</v>
      </c>
      <c r="I35" s="8">
        <v>389900</v>
      </c>
      <c r="J35" s="8">
        <v>17</v>
      </c>
      <c r="K35" s="11">
        <v>1</v>
      </c>
      <c r="L35" s="1"/>
    </row>
    <row r="36" spans="1:12" ht="15.5" x14ac:dyDescent="0.35">
      <c r="A36" s="4" t="s">
        <v>45</v>
      </c>
      <c r="B36" s="7">
        <v>200</v>
      </c>
      <c r="C36" s="10">
        <v>7.2532095452238002E-3</v>
      </c>
      <c r="D36" s="7">
        <v>77332202</v>
      </c>
      <c r="E36" s="10">
        <v>5.3925354059468997E-3</v>
      </c>
      <c r="F36" s="7">
        <v>386661.01</v>
      </c>
      <c r="G36" s="7">
        <v>33.200000000000003</v>
      </c>
      <c r="H36" s="10">
        <v>1.015361602</v>
      </c>
      <c r="I36" s="7">
        <v>342500</v>
      </c>
      <c r="J36" s="7">
        <v>7</v>
      </c>
      <c r="K36" s="10">
        <v>1</v>
      </c>
      <c r="L36" s="1"/>
    </row>
    <row r="37" spans="1:12" ht="15.5" x14ac:dyDescent="0.35">
      <c r="A37" s="5" t="s">
        <v>47</v>
      </c>
      <c r="B37" s="8">
        <v>191</v>
      </c>
      <c r="C37" s="11">
        <v>6.9268151156887002E-3</v>
      </c>
      <c r="D37" s="8">
        <v>58374356</v>
      </c>
      <c r="E37" s="11">
        <v>4.0705653452019E-3</v>
      </c>
      <c r="F37" s="8">
        <v>305624.900524</v>
      </c>
      <c r="G37" s="8">
        <v>46.3613</v>
      </c>
      <c r="H37" s="11">
        <v>0.98980959459999995</v>
      </c>
      <c r="I37" s="8">
        <v>298000</v>
      </c>
      <c r="J37" s="8">
        <v>16</v>
      </c>
      <c r="K37" s="11">
        <v>1</v>
      </c>
      <c r="L37" s="1"/>
    </row>
    <row r="38" spans="1:12" ht="15.5" x14ac:dyDescent="0.35">
      <c r="A38" s="4" t="s">
        <v>50</v>
      </c>
      <c r="B38" s="7">
        <v>188</v>
      </c>
      <c r="C38" s="10">
        <v>6.8180169725103002E-3</v>
      </c>
      <c r="D38" s="7">
        <v>95060828</v>
      </c>
      <c r="E38" s="10">
        <v>6.6287893975737E-3</v>
      </c>
      <c r="F38" s="7">
        <v>505642.70212799998</v>
      </c>
      <c r="G38" s="7">
        <v>31.632999999999999</v>
      </c>
      <c r="H38" s="10">
        <v>0.99662711130000003</v>
      </c>
      <c r="I38" s="7">
        <v>485000</v>
      </c>
      <c r="J38" s="7">
        <v>18</v>
      </c>
      <c r="K38" s="10">
        <v>1</v>
      </c>
      <c r="L38" s="1"/>
    </row>
    <row r="39" spans="1:12" ht="15.5" x14ac:dyDescent="0.35">
      <c r="A39" s="5" t="s">
        <v>46</v>
      </c>
      <c r="B39" s="8">
        <v>182</v>
      </c>
      <c r="C39" s="11">
        <v>6.6004206861536002E-3</v>
      </c>
      <c r="D39" s="8">
        <v>99478529</v>
      </c>
      <c r="E39" s="11">
        <v>6.9368448833774998E-3</v>
      </c>
      <c r="F39" s="8">
        <v>546585.32417599997</v>
      </c>
      <c r="G39" s="8">
        <v>39.527500000000003</v>
      </c>
      <c r="H39" s="11">
        <v>0.98037633550000003</v>
      </c>
      <c r="I39" s="8">
        <v>387000</v>
      </c>
      <c r="J39" s="8">
        <v>17</v>
      </c>
      <c r="K39" s="11">
        <v>0.988622</v>
      </c>
      <c r="L39" s="1"/>
    </row>
    <row r="40" spans="1:12" ht="15.5" x14ac:dyDescent="0.35">
      <c r="A40" s="4" t="s">
        <v>49</v>
      </c>
      <c r="B40" s="7">
        <v>174</v>
      </c>
      <c r="C40" s="10">
        <v>6.3102923043446999E-3</v>
      </c>
      <c r="D40" s="7">
        <v>54926239</v>
      </c>
      <c r="E40" s="10">
        <v>3.8301209698258002E-3</v>
      </c>
      <c r="F40" s="7">
        <v>315668.04022999998</v>
      </c>
      <c r="G40" s="7">
        <v>68.390799999999999</v>
      </c>
      <c r="H40" s="10">
        <v>0.96742825610000005</v>
      </c>
      <c r="I40" s="7">
        <v>290000</v>
      </c>
      <c r="J40" s="7">
        <v>35</v>
      </c>
      <c r="K40" s="10">
        <v>0.98871050000000005</v>
      </c>
      <c r="L40" s="1"/>
    </row>
    <row r="41" spans="1:12" ht="15.5" x14ac:dyDescent="0.35">
      <c r="A41" s="5" t="s">
        <v>48</v>
      </c>
      <c r="B41" s="8">
        <v>172</v>
      </c>
      <c r="C41" s="11">
        <v>6.2377602088924001E-3</v>
      </c>
      <c r="D41" s="8">
        <v>68675486</v>
      </c>
      <c r="E41" s="11">
        <v>4.7888845810391996E-3</v>
      </c>
      <c r="F41" s="8">
        <v>399276.08139499999</v>
      </c>
      <c r="G41" s="8">
        <v>27.709299999999999</v>
      </c>
      <c r="H41" s="11">
        <v>0.99509291479999995</v>
      </c>
      <c r="I41" s="8">
        <v>383000</v>
      </c>
      <c r="J41" s="8">
        <v>15.5</v>
      </c>
      <c r="K41" s="11">
        <v>1</v>
      </c>
      <c r="L41" s="1"/>
    </row>
    <row r="42" spans="1:12" ht="15.5" x14ac:dyDescent="0.35">
      <c r="A42" s="4" t="s">
        <v>52</v>
      </c>
      <c r="B42" s="7">
        <v>163</v>
      </c>
      <c r="C42" s="10">
        <v>5.9113657793573998E-3</v>
      </c>
      <c r="D42" s="7">
        <v>72177342</v>
      </c>
      <c r="E42" s="10">
        <v>5.0330762887385999E-3</v>
      </c>
      <c r="F42" s="7">
        <v>442805.77914100001</v>
      </c>
      <c r="G42" s="7">
        <v>35.570599999999999</v>
      </c>
      <c r="H42" s="10">
        <v>0.9970565737</v>
      </c>
      <c r="I42" s="7">
        <v>425000</v>
      </c>
      <c r="J42" s="7">
        <v>18</v>
      </c>
      <c r="K42" s="10">
        <v>1</v>
      </c>
      <c r="L42" s="1"/>
    </row>
    <row r="43" spans="1:12" ht="15.5" x14ac:dyDescent="0.35">
      <c r="A43" s="5" t="s">
        <v>43</v>
      </c>
      <c r="B43" s="8">
        <v>160</v>
      </c>
      <c r="C43" s="11">
        <v>5.8025676361789999E-3</v>
      </c>
      <c r="D43" s="8">
        <v>72294989</v>
      </c>
      <c r="E43" s="11">
        <v>5.0412800589208998E-3</v>
      </c>
      <c r="F43" s="8">
        <v>451843.68125000002</v>
      </c>
      <c r="G43" s="8">
        <v>40.568800000000003</v>
      </c>
      <c r="H43" s="11">
        <v>0.99867080139999997</v>
      </c>
      <c r="I43" s="8">
        <v>424950</v>
      </c>
      <c r="J43" s="8">
        <v>25</v>
      </c>
      <c r="K43" s="11">
        <v>1</v>
      </c>
      <c r="L43" s="1"/>
    </row>
    <row r="44" spans="1:12" ht="15.5" x14ac:dyDescent="0.35">
      <c r="A44" s="4" t="s">
        <v>58</v>
      </c>
      <c r="B44" s="7">
        <v>158</v>
      </c>
      <c r="C44" s="10">
        <v>5.7300355407267998E-3</v>
      </c>
      <c r="D44" s="7">
        <v>60390460</v>
      </c>
      <c r="E44" s="10">
        <v>4.2111524734731003E-3</v>
      </c>
      <c r="F44" s="7">
        <v>382218.10126600001</v>
      </c>
      <c r="G44" s="7">
        <v>32.7911</v>
      </c>
      <c r="H44" s="10">
        <v>0.99117086610000005</v>
      </c>
      <c r="I44" s="7">
        <v>371500</v>
      </c>
      <c r="J44" s="7">
        <v>19</v>
      </c>
      <c r="K44" s="10">
        <v>1</v>
      </c>
      <c r="L44" s="1"/>
    </row>
    <row r="45" spans="1:12" ht="15.5" x14ac:dyDescent="0.35">
      <c r="A45" s="5" t="s">
        <v>39</v>
      </c>
      <c r="B45" s="8">
        <v>156</v>
      </c>
      <c r="C45" s="11">
        <v>5.6575034452744999E-3</v>
      </c>
      <c r="D45" s="8">
        <v>55049673</v>
      </c>
      <c r="E45" s="11">
        <v>3.8387282795633E-3</v>
      </c>
      <c r="F45" s="8">
        <v>352882.51923099998</v>
      </c>
      <c r="G45" s="8">
        <v>31.820499999999999</v>
      </c>
      <c r="H45" s="11">
        <v>0.99171112549999996</v>
      </c>
      <c r="I45" s="8">
        <v>339900</v>
      </c>
      <c r="J45" s="8">
        <v>13.5</v>
      </c>
      <c r="K45" s="11">
        <v>1</v>
      </c>
      <c r="L45" s="1"/>
    </row>
    <row r="46" spans="1:12" ht="15.5" x14ac:dyDescent="0.35">
      <c r="A46" s="4" t="s">
        <v>71</v>
      </c>
      <c r="B46" s="7">
        <v>138</v>
      </c>
      <c r="C46" s="10">
        <v>5.0047145862043996E-3</v>
      </c>
      <c r="D46" s="7">
        <v>44148921</v>
      </c>
      <c r="E46" s="10">
        <v>3.078596153603E-3</v>
      </c>
      <c r="F46" s="7">
        <v>319919.71739100001</v>
      </c>
      <c r="G46" s="7">
        <v>70.782600000000002</v>
      </c>
      <c r="H46" s="10">
        <v>0.96612567130000004</v>
      </c>
      <c r="I46" s="7">
        <v>288000</v>
      </c>
      <c r="J46" s="7">
        <v>49.5</v>
      </c>
      <c r="K46" s="10">
        <v>0.97576600000000002</v>
      </c>
      <c r="L46" s="1"/>
    </row>
    <row r="47" spans="1:12" ht="15.5" x14ac:dyDescent="0.35">
      <c r="A47" s="5" t="s">
        <v>40</v>
      </c>
      <c r="B47" s="8">
        <v>136</v>
      </c>
      <c r="C47" s="11">
        <v>4.9321824907522004E-3</v>
      </c>
      <c r="D47" s="8">
        <v>26884265</v>
      </c>
      <c r="E47" s="11">
        <v>1.8746957557908E-3</v>
      </c>
      <c r="F47" s="8">
        <v>197678.41911799999</v>
      </c>
      <c r="G47" s="8">
        <v>76.735299999999995</v>
      </c>
      <c r="H47" s="11">
        <v>0.95534663580000001</v>
      </c>
      <c r="I47" s="8">
        <v>179500</v>
      </c>
      <c r="J47" s="8">
        <v>53</v>
      </c>
      <c r="K47" s="11">
        <v>0.97481450000000003</v>
      </c>
      <c r="L47" s="1"/>
    </row>
    <row r="48" spans="1:12" ht="15.5" x14ac:dyDescent="0.35">
      <c r="A48" s="4" t="s">
        <v>66</v>
      </c>
      <c r="B48" s="7">
        <v>130</v>
      </c>
      <c r="C48" s="10">
        <v>4.7145862043953997E-3</v>
      </c>
      <c r="D48" s="7">
        <v>45380600</v>
      </c>
      <c r="E48" s="10">
        <v>3.1644836939094998E-3</v>
      </c>
      <c r="F48" s="7">
        <v>349081.53846200003</v>
      </c>
      <c r="G48" s="7">
        <v>52.069200000000002</v>
      </c>
      <c r="H48" s="10">
        <v>0.99125999730000003</v>
      </c>
      <c r="I48" s="7">
        <v>325520</v>
      </c>
      <c r="J48" s="7">
        <v>39</v>
      </c>
      <c r="K48" s="10">
        <v>1</v>
      </c>
      <c r="L48" s="1"/>
    </row>
    <row r="49" spans="1:12" ht="15.5" x14ac:dyDescent="0.35">
      <c r="A49" s="5" t="s">
        <v>54</v>
      </c>
      <c r="B49" s="8">
        <v>130</v>
      </c>
      <c r="C49" s="11">
        <v>4.7145862043953997E-3</v>
      </c>
      <c r="D49" s="8">
        <v>54872645</v>
      </c>
      <c r="E49" s="11">
        <v>3.8263837486543998E-3</v>
      </c>
      <c r="F49" s="8">
        <v>422097.26923099998</v>
      </c>
      <c r="G49" s="8">
        <v>35.700000000000003</v>
      </c>
      <c r="H49" s="11">
        <v>1.0130475418</v>
      </c>
      <c r="I49" s="8">
        <v>364000</v>
      </c>
      <c r="J49" s="8">
        <v>16</v>
      </c>
      <c r="K49" s="11">
        <v>1</v>
      </c>
      <c r="L49" s="1"/>
    </row>
    <row r="50" spans="1:12" ht="15.5" x14ac:dyDescent="0.35">
      <c r="A50" s="4" t="s">
        <v>53</v>
      </c>
      <c r="B50" s="7">
        <v>126</v>
      </c>
      <c r="C50" s="10">
        <v>4.5695220134910003E-3</v>
      </c>
      <c r="D50" s="7">
        <v>26027940</v>
      </c>
      <c r="E50" s="10">
        <v>1.8149824311722001E-3</v>
      </c>
      <c r="F50" s="7">
        <v>206570.95238100001</v>
      </c>
      <c r="G50" s="7">
        <v>27.722200000000001</v>
      </c>
      <c r="H50" s="10">
        <v>0.97980272489999998</v>
      </c>
      <c r="I50" s="7">
        <v>225000</v>
      </c>
      <c r="J50" s="7">
        <v>17.5</v>
      </c>
      <c r="K50" s="10">
        <v>1</v>
      </c>
      <c r="L50" s="1"/>
    </row>
    <row r="51" spans="1:12" ht="15.5" x14ac:dyDescent="0.35">
      <c r="A51" s="5" t="s">
        <v>60</v>
      </c>
      <c r="B51" s="8">
        <v>125</v>
      </c>
      <c r="C51" s="11">
        <v>4.5332559657649003E-3</v>
      </c>
      <c r="D51" s="8">
        <v>61130519</v>
      </c>
      <c r="E51" s="11">
        <v>4.2627583279137996E-3</v>
      </c>
      <c r="F51" s="8">
        <v>489044.152</v>
      </c>
      <c r="G51" s="8">
        <v>15.648</v>
      </c>
      <c r="H51" s="11">
        <v>1.0046030844</v>
      </c>
      <c r="I51" s="8">
        <v>455000</v>
      </c>
      <c r="J51" s="8">
        <v>9</v>
      </c>
      <c r="K51" s="11">
        <v>1</v>
      </c>
      <c r="L51" s="1"/>
    </row>
    <row r="52" spans="1:12" ht="15.5" x14ac:dyDescent="0.35">
      <c r="A52" s="4" t="s">
        <v>78</v>
      </c>
      <c r="B52" s="7">
        <v>121</v>
      </c>
      <c r="C52" s="10">
        <v>4.3881917748604003E-3</v>
      </c>
      <c r="D52" s="7">
        <v>24904850</v>
      </c>
      <c r="E52" s="10">
        <v>1.7366670278547E-3</v>
      </c>
      <c r="F52" s="7">
        <v>205825.20661200001</v>
      </c>
      <c r="G52" s="7">
        <v>82.347099999999998</v>
      </c>
      <c r="H52" s="10">
        <v>0.96607926470000005</v>
      </c>
      <c r="I52" s="7">
        <v>170000</v>
      </c>
      <c r="J52" s="7">
        <v>51</v>
      </c>
      <c r="K52" s="10">
        <v>0.99295999999999995</v>
      </c>
      <c r="L52" s="1"/>
    </row>
    <row r="53" spans="1:12" ht="15.5" x14ac:dyDescent="0.35">
      <c r="A53" s="5" t="s">
        <v>42</v>
      </c>
      <c r="B53" s="8">
        <v>118</v>
      </c>
      <c r="C53" s="11">
        <v>4.2793936316820004E-3</v>
      </c>
      <c r="D53" s="8">
        <v>50792145</v>
      </c>
      <c r="E53" s="11">
        <v>3.5418419904360999E-3</v>
      </c>
      <c r="F53" s="8">
        <v>430441.90678000002</v>
      </c>
      <c r="G53" s="8">
        <v>34.398299999999999</v>
      </c>
      <c r="H53" s="11">
        <v>1.0069446564</v>
      </c>
      <c r="I53" s="8">
        <v>401177</v>
      </c>
      <c r="J53" s="8">
        <v>14</v>
      </c>
      <c r="K53" s="11">
        <v>1</v>
      </c>
      <c r="L53" s="1"/>
    </row>
    <row r="54" spans="1:12" ht="15.5" x14ac:dyDescent="0.35">
      <c r="A54" s="4" t="s">
        <v>56</v>
      </c>
      <c r="B54" s="7">
        <v>113</v>
      </c>
      <c r="C54" s="10">
        <v>4.0980633930514003E-3</v>
      </c>
      <c r="D54" s="7">
        <v>81465840</v>
      </c>
      <c r="E54" s="10">
        <v>5.6807825875074E-3</v>
      </c>
      <c r="F54" s="7">
        <v>720936.63716799999</v>
      </c>
      <c r="G54" s="7">
        <v>32.123899999999999</v>
      </c>
      <c r="H54" s="10">
        <v>1.0478864804000001</v>
      </c>
      <c r="I54" s="7">
        <v>637565</v>
      </c>
      <c r="J54" s="7">
        <v>9</v>
      </c>
      <c r="K54" s="10">
        <v>1.0000279999999999</v>
      </c>
      <c r="L54" s="1"/>
    </row>
    <row r="55" spans="1:12" ht="15.5" x14ac:dyDescent="0.35">
      <c r="A55" s="5" t="s">
        <v>83</v>
      </c>
      <c r="B55" s="8">
        <v>113</v>
      </c>
      <c r="C55" s="11">
        <v>4.0980633930514003E-3</v>
      </c>
      <c r="D55" s="8">
        <v>38200599</v>
      </c>
      <c r="E55" s="11">
        <v>2.6638072796101001E-3</v>
      </c>
      <c r="F55" s="8">
        <v>338058.39822999999</v>
      </c>
      <c r="G55" s="8">
        <v>65.292000000000002</v>
      </c>
      <c r="H55" s="11">
        <v>0.9784108306</v>
      </c>
      <c r="I55" s="8">
        <v>304000</v>
      </c>
      <c r="J55" s="8">
        <v>56</v>
      </c>
      <c r="K55" s="11">
        <v>1</v>
      </c>
      <c r="L55" s="1"/>
    </row>
    <row r="56" spans="1:12" ht="15.5" x14ac:dyDescent="0.35">
      <c r="A56" s="4" t="s">
        <v>63</v>
      </c>
      <c r="B56" s="7">
        <v>112</v>
      </c>
      <c r="C56" s="10">
        <v>4.0617973453253003E-3</v>
      </c>
      <c r="D56" s="7">
        <v>34403580</v>
      </c>
      <c r="E56" s="10">
        <v>2.3990332415637998E-3</v>
      </c>
      <c r="F56" s="7">
        <v>307174.821429</v>
      </c>
      <c r="G56" s="7">
        <v>18.482099999999999</v>
      </c>
      <c r="H56" s="10">
        <v>1.0031239155</v>
      </c>
      <c r="I56" s="7">
        <v>285750</v>
      </c>
      <c r="J56" s="7">
        <v>8</v>
      </c>
      <c r="K56" s="10">
        <v>1</v>
      </c>
      <c r="L56" s="1"/>
    </row>
    <row r="57" spans="1:12" ht="15.5" x14ac:dyDescent="0.35">
      <c r="A57" s="5" t="s">
        <v>55</v>
      </c>
      <c r="B57" s="8">
        <v>111</v>
      </c>
      <c r="C57" s="11">
        <v>4.0255312975992002E-3</v>
      </c>
      <c r="D57" s="8">
        <v>36084404</v>
      </c>
      <c r="E57" s="11">
        <v>2.5162405975778998E-3</v>
      </c>
      <c r="F57" s="8">
        <v>325084.72072099999</v>
      </c>
      <c r="G57" s="8">
        <v>32.540500000000002</v>
      </c>
      <c r="H57" s="11">
        <v>0.99611409299999998</v>
      </c>
      <c r="I57" s="8">
        <v>299000</v>
      </c>
      <c r="J57" s="8">
        <v>9</v>
      </c>
      <c r="K57" s="11">
        <v>1</v>
      </c>
      <c r="L57" s="1"/>
    </row>
    <row r="58" spans="1:12" ht="15.5" x14ac:dyDescent="0.35">
      <c r="A58" s="4" t="s">
        <v>77</v>
      </c>
      <c r="B58" s="7">
        <v>101</v>
      </c>
      <c r="C58" s="10">
        <v>3.6628708203380001E-3</v>
      </c>
      <c r="D58" s="7">
        <v>41018691</v>
      </c>
      <c r="E58" s="10">
        <v>2.8603187003920999E-3</v>
      </c>
      <c r="F58" s="7">
        <v>406125.65346499998</v>
      </c>
      <c r="G58" s="7">
        <v>26.009899999999998</v>
      </c>
      <c r="H58" s="10">
        <v>0.99738784110000001</v>
      </c>
      <c r="I58" s="7">
        <v>369900</v>
      </c>
      <c r="J58" s="7">
        <v>11</v>
      </c>
      <c r="K58" s="10">
        <v>1</v>
      </c>
      <c r="L58" s="1"/>
    </row>
    <row r="59" spans="1:12" ht="15.5" x14ac:dyDescent="0.35">
      <c r="A59" s="5" t="s">
        <v>59</v>
      </c>
      <c r="B59" s="8">
        <v>100</v>
      </c>
      <c r="C59" s="11">
        <v>3.6266047726119001E-3</v>
      </c>
      <c r="D59" s="8">
        <v>50992154</v>
      </c>
      <c r="E59" s="11">
        <v>3.5557890343080999E-3</v>
      </c>
      <c r="F59" s="8">
        <v>509921.54</v>
      </c>
      <c r="G59" s="8">
        <v>40.25</v>
      </c>
      <c r="H59" s="11">
        <v>0.99980410389999996</v>
      </c>
      <c r="I59" s="8">
        <v>496500</v>
      </c>
      <c r="J59" s="8">
        <v>16.5</v>
      </c>
      <c r="K59" s="11">
        <v>1</v>
      </c>
      <c r="L59" s="1"/>
    </row>
    <row r="60" spans="1:12" ht="15.5" x14ac:dyDescent="0.35">
      <c r="A60" s="4" t="s">
        <v>51</v>
      </c>
      <c r="B60" s="7">
        <v>100</v>
      </c>
      <c r="C60" s="10">
        <v>3.6266047726119001E-3</v>
      </c>
      <c r="D60" s="7">
        <v>38579467</v>
      </c>
      <c r="E60" s="10">
        <v>2.6902265338321E-3</v>
      </c>
      <c r="F60" s="7">
        <v>385794.67</v>
      </c>
      <c r="G60" s="7">
        <v>25.62</v>
      </c>
      <c r="H60" s="10">
        <v>0.99824490639999996</v>
      </c>
      <c r="I60" s="7">
        <v>355000</v>
      </c>
      <c r="J60" s="7">
        <v>10</v>
      </c>
      <c r="K60" s="10">
        <v>1</v>
      </c>
      <c r="L60" s="1"/>
    </row>
    <row r="61" spans="1:12" ht="15.5" x14ac:dyDescent="0.35">
      <c r="A61" s="5" t="s">
        <v>57</v>
      </c>
      <c r="B61" s="8">
        <v>97</v>
      </c>
      <c r="C61" s="11">
        <v>3.5178066294335002E-3</v>
      </c>
      <c r="D61" s="8">
        <v>65907400</v>
      </c>
      <c r="E61" s="11">
        <v>4.5958601827206002E-3</v>
      </c>
      <c r="F61" s="8">
        <v>679457.731959</v>
      </c>
      <c r="G61" s="8">
        <v>27.515499999999999</v>
      </c>
      <c r="H61" s="11">
        <v>0.99223120549999999</v>
      </c>
      <c r="I61" s="8">
        <v>585000</v>
      </c>
      <c r="J61" s="8">
        <v>7</v>
      </c>
      <c r="K61" s="11">
        <v>1</v>
      </c>
      <c r="L61" s="1"/>
    </row>
    <row r="62" spans="1:12" ht="15.5" x14ac:dyDescent="0.35">
      <c r="A62" s="4" t="s">
        <v>73</v>
      </c>
      <c r="B62" s="7">
        <v>94</v>
      </c>
      <c r="C62" s="10">
        <v>3.4090084862552E-3</v>
      </c>
      <c r="D62" s="7">
        <v>35022045</v>
      </c>
      <c r="E62" s="10">
        <v>2.4421600932968001E-3</v>
      </c>
      <c r="F62" s="7">
        <v>372574.94680899999</v>
      </c>
      <c r="G62" s="7">
        <v>26.861699999999999</v>
      </c>
      <c r="H62" s="10">
        <v>1.0375249451999999</v>
      </c>
      <c r="I62" s="7">
        <v>382000</v>
      </c>
      <c r="J62" s="7">
        <v>8</v>
      </c>
      <c r="K62" s="10">
        <v>1</v>
      </c>
      <c r="L62" s="1"/>
    </row>
    <row r="63" spans="1:12" ht="15.5" x14ac:dyDescent="0.35">
      <c r="A63" s="5" t="s">
        <v>69</v>
      </c>
      <c r="B63" s="8">
        <v>94</v>
      </c>
      <c r="C63" s="11">
        <v>3.4090084862552E-3</v>
      </c>
      <c r="D63" s="8">
        <v>45952430</v>
      </c>
      <c r="E63" s="11">
        <v>3.2043585900256E-3</v>
      </c>
      <c r="F63" s="8">
        <v>488855.63829799998</v>
      </c>
      <c r="G63" s="8">
        <v>23.4681</v>
      </c>
      <c r="H63" s="11">
        <v>0.99337219379999997</v>
      </c>
      <c r="I63" s="8">
        <v>455000</v>
      </c>
      <c r="J63" s="8">
        <v>10.5</v>
      </c>
      <c r="K63" s="11">
        <v>1</v>
      </c>
      <c r="L63" s="1"/>
    </row>
    <row r="64" spans="1:12" ht="15.5" x14ac:dyDescent="0.35">
      <c r="A64" s="4" t="s">
        <v>67</v>
      </c>
      <c r="B64" s="7">
        <v>93</v>
      </c>
      <c r="C64" s="10">
        <v>3.3727424385290002E-3</v>
      </c>
      <c r="D64" s="7">
        <v>28758228</v>
      </c>
      <c r="E64" s="10">
        <v>2.0053710962775E-3</v>
      </c>
      <c r="F64" s="7">
        <v>309228.258065</v>
      </c>
      <c r="G64" s="7">
        <v>54.1828</v>
      </c>
      <c r="H64" s="10">
        <v>0.98142240000000003</v>
      </c>
      <c r="I64" s="7">
        <v>269000</v>
      </c>
      <c r="J64" s="7">
        <v>25</v>
      </c>
      <c r="K64" s="10">
        <v>1</v>
      </c>
      <c r="L64" s="1"/>
    </row>
    <row r="65" spans="1:12" ht="15.5" x14ac:dyDescent="0.35">
      <c r="A65" s="5" t="s">
        <v>68</v>
      </c>
      <c r="B65" s="8">
        <v>93</v>
      </c>
      <c r="C65" s="11">
        <v>3.3727424385290002E-3</v>
      </c>
      <c r="D65" s="8">
        <v>27346255</v>
      </c>
      <c r="E65" s="11">
        <v>1.9069112800842E-3</v>
      </c>
      <c r="F65" s="8">
        <v>294045.75268799998</v>
      </c>
      <c r="G65" s="8">
        <v>34.021500000000003</v>
      </c>
      <c r="H65" s="11">
        <v>0.98387449940000005</v>
      </c>
      <c r="I65" s="8">
        <v>240000</v>
      </c>
      <c r="J65" s="8">
        <v>14</v>
      </c>
      <c r="K65" s="11">
        <v>1</v>
      </c>
      <c r="L65" s="1"/>
    </row>
    <row r="66" spans="1:12" ht="15.5" x14ac:dyDescent="0.35">
      <c r="A66" s="4" t="s">
        <v>65</v>
      </c>
      <c r="B66" s="7">
        <v>90</v>
      </c>
      <c r="C66" s="10">
        <v>3.2639442953507E-3</v>
      </c>
      <c r="D66" s="7">
        <v>36640107</v>
      </c>
      <c r="E66" s="10">
        <v>2.554990924417E-3</v>
      </c>
      <c r="F66" s="7">
        <v>407112.3</v>
      </c>
      <c r="G66" s="7">
        <v>49.088900000000002</v>
      </c>
      <c r="H66" s="10">
        <v>0.97385826750000004</v>
      </c>
      <c r="I66" s="7">
        <v>386000</v>
      </c>
      <c r="J66" s="7">
        <v>28</v>
      </c>
      <c r="K66" s="10">
        <v>0.97560999999999998</v>
      </c>
      <c r="L66" s="1"/>
    </row>
    <row r="67" spans="1:12" ht="15.5" x14ac:dyDescent="0.35">
      <c r="A67" s="5" t="s">
        <v>110</v>
      </c>
      <c r="B67" s="8">
        <v>89</v>
      </c>
      <c r="C67" s="11">
        <v>3.2276782476246E-3</v>
      </c>
      <c r="D67" s="8">
        <v>20270742</v>
      </c>
      <c r="E67" s="11">
        <v>1.4135210315079001E-3</v>
      </c>
      <c r="F67" s="8">
        <v>227761.14606699999</v>
      </c>
      <c r="G67" s="8">
        <v>65.213499999999996</v>
      </c>
      <c r="H67" s="11">
        <v>0.95433912929999998</v>
      </c>
      <c r="I67" s="8">
        <v>199900</v>
      </c>
      <c r="J67" s="8">
        <v>43</v>
      </c>
      <c r="K67" s="11">
        <v>0.98126400000000003</v>
      </c>
      <c r="L67" s="1"/>
    </row>
    <row r="68" spans="1:12" ht="15.5" x14ac:dyDescent="0.35">
      <c r="A68" s="4" t="s">
        <v>85</v>
      </c>
      <c r="B68" s="7">
        <v>84</v>
      </c>
      <c r="C68" s="10">
        <v>3.0463480089939999E-3</v>
      </c>
      <c r="D68" s="7">
        <v>20724209</v>
      </c>
      <c r="E68" s="10">
        <v>1.4451422292714E-3</v>
      </c>
      <c r="F68" s="7">
        <v>246716.77381000001</v>
      </c>
      <c r="G68" s="7">
        <v>75.869</v>
      </c>
      <c r="H68" s="10">
        <v>0.96074427070000001</v>
      </c>
      <c r="I68" s="7">
        <v>201100</v>
      </c>
      <c r="J68" s="7">
        <v>63</v>
      </c>
      <c r="K68" s="10">
        <v>0.9759795</v>
      </c>
      <c r="L68" s="1"/>
    </row>
    <row r="69" spans="1:12" ht="15.5" x14ac:dyDescent="0.35">
      <c r="A69" s="5" t="s">
        <v>75</v>
      </c>
      <c r="B69" s="8">
        <v>81</v>
      </c>
      <c r="C69" s="11">
        <v>2.9375498658156E-3</v>
      </c>
      <c r="D69" s="8">
        <v>41570399</v>
      </c>
      <c r="E69" s="11">
        <v>2.8987904475659999E-3</v>
      </c>
      <c r="F69" s="8">
        <v>513214.80246899999</v>
      </c>
      <c r="G69" s="8">
        <v>26.296299999999999</v>
      </c>
      <c r="H69" s="11">
        <v>0.99622160979999996</v>
      </c>
      <c r="I69" s="8">
        <v>463000</v>
      </c>
      <c r="J69" s="8">
        <v>11</v>
      </c>
      <c r="K69" s="11">
        <v>1</v>
      </c>
      <c r="L69" s="1"/>
    </row>
    <row r="70" spans="1:12" ht="15.5" x14ac:dyDescent="0.35">
      <c r="A70" s="4" t="s">
        <v>76</v>
      </c>
      <c r="B70" s="7">
        <v>80</v>
      </c>
      <c r="C70" s="10">
        <v>2.9012838180894999E-3</v>
      </c>
      <c r="D70" s="7">
        <v>29013205</v>
      </c>
      <c r="E70" s="10">
        <v>2.0231511732006998E-3</v>
      </c>
      <c r="F70" s="7">
        <v>362665.0625</v>
      </c>
      <c r="G70" s="7">
        <v>29.324999999999999</v>
      </c>
      <c r="H70" s="10">
        <v>0.99696978820000004</v>
      </c>
      <c r="I70" s="7">
        <v>364790</v>
      </c>
      <c r="J70" s="7">
        <v>15.5</v>
      </c>
      <c r="K70" s="10">
        <v>1</v>
      </c>
      <c r="L70" s="1"/>
    </row>
    <row r="71" spans="1:12" ht="15.5" x14ac:dyDescent="0.35">
      <c r="A71" s="5" t="s">
        <v>94</v>
      </c>
      <c r="B71" s="8">
        <v>80</v>
      </c>
      <c r="C71" s="11">
        <v>2.9012838180894999E-3</v>
      </c>
      <c r="D71" s="8">
        <v>35209021</v>
      </c>
      <c r="E71" s="11">
        <v>2.4551983189516E-3</v>
      </c>
      <c r="F71" s="8">
        <v>440112.76250000001</v>
      </c>
      <c r="G71" s="8">
        <v>24.612500000000001</v>
      </c>
      <c r="H71" s="11">
        <v>1.0133492299</v>
      </c>
      <c r="I71" s="8">
        <v>424999.5</v>
      </c>
      <c r="J71" s="8">
        <v>8.5</v>
      </c>
      <c r="K71" s="11">
        <v>1</v>
      </c>
      <c r="L71" s="1"/>
    </row>
    <row r="72" spans="1:12" ht="15.5" x14ac:dyDescent="0.35">
      <c r="A72" s="4" t="s">
        <v>89</v>
      </c>
      <c r="B72" s="7">
        <v>80</v>
      </c>
      <c r="C72" s="10">
        <v>2.9012838180894999E-3</v>
      </c>
      <c r="D72" s="7">
        <v>62570630</v>
      </c>
      <c r="E72" s="10">
        <v>4.3631802654139004E-3</v>
      </c>
      <c r="F72" s="7">
        <v>782132.875</v>
      </c>
      <c r="G72" s="7">
        <v>13.65</v>
      </c>
      <c r="H72" s="10">
        <v>1.0215644262000001</v>
      </c>
      <c r="I72" s="7">
        <v>767000</v>
      </c>
      <c r="J72" s="7">
        <v>5</v>
      </c>
      <c r="K72" s="10">
        <v>1.016319</v>
      </c>
      <c r="L72" s="1"/>
    </row>
    <row r="73" spans="1:12" ht="15.5" x14ac:dyDescent="0.35">
      <c r="A73" s="5" t="s">
        <v>81</v>
      </c>
      <c r="B73" s="8">
        <v>79</v>
      </c>
      <c r="C73" s="11">
        <v>2.8650177703633999E-3</v>
      </c>
      <c r="D73" s="8">
        <v>20628024</v>
      </c>
      <c r="E73" s="11">
        <v>1.4384350490204E-3</v>
      </c>
      <c r="F73" s="8">
        <v>261114.22784800001</v>
      </c>
      <c r="G73" s="8">
        <v>20.784800000000001</v>
      </c>
      <c r="H73" s="11">
        <v>1.0285820565999999</v>
      </c>
      <c r="I73" s="8">
        <v>250000</v>
      </c>
      <c r="J73" s="8">
        <v>8</v>
      </c>
      <c r="K73" s="11">
        <v>1</v>
      </c>
      <c r="L73" s="1"/>
    </row>
    <row r="74" spans="1:12" ht="15.5" x14ac:dyDescent="0.35">
      <c r="A74" s="4" t="s">
        <v>112</v>
      </c>
      <c r="B74" s="7">
        <v>78</v>
      </c>
      <c r="C74" s="10">
        <v>2.8287517226372998E-3</v>
      </c>
      <c r="D74" s="7">
        <v>36920110</v>
      </c>
      <c r="E74" s="10">
        <v>2.5745161164098E-3</v>
      </c>
      <c r="F74" s="7">
        <v>473334.74359000003</v>
      </c>
      <c r="G74" s="7">
        <v>19.0641</v>
      </c>
      <c r="H74" s="10">
        <v>1.0085756838</v>
      </c>
      <c r="I74" s="7">
        <v>426000</v>
      </c>
      <c r="J74" s="7">
        <v>5</v>
      </c>
      <c r="K74" s="10">
        <v>1</v>
      </c>
      <c r="L74" s="1"/>
    </row>
    <row r="75" spans="1:12" ht="15.5" x14ac:dyDescent="0.35">
      <c r="A75" s="5" t="s">
        <v>61</v>
      </c>
      <c r="B75" s="8">
        <v>77</v>
      </c>
      <c r="C75" s="11">
        <v>2.7924856749111E-3</v>
      </c>
      <c r="D75" s="8">
        <v>17818600</v>
      </c>
      <c r="E75" s="11">
        <v>1.2425280659201E-3</v>
      </c>
      <c r="F75" s="8">
        <v>231410.38961000001</v>
      </c>
      <c r="G75" s="8">
        <v>17.7532</v>
      </c>
      <c r="H75" s="11">
        <v>1.0137238508999999</v>
      </c>
      <c r="I75" s="8">
        <v>229900</v>
      </c>
      <c r="J75" s="8">
        <v>10</v>
      </c>
      <c r="K75" s="11">
        <v>1</v>
      </c>
      <c r="L75" s="1"/>
    </row>
    <row r="76" spans="1:12" ht="15.5" x14ac:dyDescent="0.35">
      <c r="A76" s="4" t="s">
        <v>79</v>
      </c>
      <c r="B76" s="7">
        <v>77</v>
      </c>
      <c r="C76" s="10">
        <v>2.7924856749111E-3</v>
      </c>
      <c r="D76" s="7">
        <v>19871390</v>
      </c>
      <c r="E76" s="10">
        <v>1.3856733853302001E-3</v>
      </c>
      <c r="F76" s="7">
        <v>258070</v>
      </c>
      <c r="G76" s="7">
        <v>82.883099999999999</v>
      </c>
      <c r="H76" s="10">
        <v>0.96015910790000003</v>
      </c>
      <c r="I76" s="7">
        <v>225000</v>
      </c>
      <c r="J76" s="7">
        <v>55</v>
      </c>
      <c r="K76" s="10">
        <v>0.97499999999999998</v>
      </c>
      <c r="L76" s="1"/>
    </row>
    <row r="77" spans="1:12" ht="15.5" x14ac:dyDescent="0.35">
      <c r="A77" s="5" t="s">
        <v>62</v>
      </c>
      <c r="B77" s="8">
        <v>73</v>
      </c>
      <c r="C77" s="11">
        <v>2.6474214840066998E-3</v>
      </c>
      <c r="D77" s="8">
        <v>22414900</v>
      </c>
      <c r="E77" s="11">
        <v>1.5630376317327999E-3</v>
      </c>
      <c r="F77" s="8">
        <v>307053.424658</v>
      </c>
      <c r="G77" s="8">
        <v>14.8904</v>
      </c>
      <c r="H77" s="11">
        <v>1.0018257273</v>
      </c>
      <c r="I77" s="8">
        <v>268000</v>
      </c>
      <c r="J77" s="8">
        <v>5</v>
      </c>
      <c r="K77" s="11">
        <v>1</v>
      </c>
      <c r="L77" s="1"/>
    </row>
    <row r="78" spans="1:12" ht="15.5" x14ac:dyDescent="0.35">
      <c r="A78" s="4" t="s">
        <v>80</v>
      </c>
      <c r="B78" s="7">
        <v>71</v>
      </c>
      <c r="C78" s="10">
        <v>2.5748893885543999E-3</v>
      </c>
      <c r="D78" s="7">
        <v>23094491</v>
      </c>
      <c r="E78" s="10">
        <v>1.6104269266744001E-3</v>
      </c>
      <c r="F78" s="7">
        <v>325274.52112699999</v>
      </c>
      <c r="G78" s="7">
        <v>23.549299999999999</v>
      </c>
      <c r="H78" s="10">
        <v>0.99685298820000001</v>
      </c>
      <c r="I78" s="7">
        <v>279950</v>
      </c>
      <c r="J78" s="7">
        <v>7</v>
      </c>
      <c r="K78" s="10">
        <v>1</v>
      </c>
      <c r="L78" s="1"/>
    </row>
    <row r="79" spans="1:12" ht="15.5" x14ac:dyDescent="0.35">
      <c r="A79" s="5" t="s">
        <v>64</v>
      </c>
      <c r="B79" s="8">
        <v>71</v>
      </c>
      <c r="C79" s="11">
        <v>2.5748893885543999E-3</v>
      </c>
      <c r="D79" s="8">
        <v>25287105</v>
      </c>
      <c r="E79" s="11">
        <v>1.7633224646364E-3</v>
      </c>
      <c r="F79" s="8">
        <v>356156.408451</v>
      </c>
      <c r="G79" s="8">
        <v>53.168999999999997</v>
      </c>
      <c r="H79" s="11">
        <v>0.99024496870000001</v>
      </c>
      <c r="I79" s="8">
        <v>349975</v>
      </c>
      <c r="J79" s="8">
        <v>31</v>
      </c>
      <c r="K79" s="11">
        <v>1</v>
      </c>
      <c r="L79" s="1"/>
    </row>
    <row r="80" spans="1:12" ht="15.5" x14ac:dyDescent="0.35">
      <c r="A80" s="4" t="s">
        <v>70</v>
      </c>
      <c r="B80" s="7">
        <v>70</v>
      </c>
      <c r="C80" s="10">
        <v>2.5386233408282999E-3</v>
      </c>
      <c r="D80" s="7">
        <v>21118736</v>
      </c>
      <c r="E80" s="10">
        <v>1.4726534181562E-3</v>
      </c>
      <c r="F80" s="7">
        <v>301696.22857099999</v>
      </c>
      <c r="G80" s="7">
        <v>23.785699999999999</v>
      </c>
      <c r="H80" s="10">
        <v>1.008607206</v>
      </c>
      <c r="I80" s="7">
        <v>297500</v>
      </c>
      <c r="J80" s="7">
        <v>7.5</v>
      </c>
      <c r="K80" s="10">
        <v>1</v>
      </c>
      <c r="L80" s="1"/>
    </row>
    <row r="81" spans="1:12" ht="15.5" x14ac:dyDescent="0.35">
      <c r="A81" s="5" t="s">
        <v>82</v>
      </c>
      <c r="B81" s="8">
        <v>63</v>
      </c>
      <c r="C81" s="11">
        <v>2.2847610067455002E-3</v>
      </c>
      <c r="D81" s="8">
        <v>19223613</v>
      </c>
      <c r="E81" s="11">
        <v>1.3405025468267999E-3</v>
      </c>
      <c r="F81" s="8">
        <v>305136.714286</v>
      </c>
      <c r="G81" s="8">
        <v>21.793700000000001</v>
      </c>
      <c r="H81" s="11">
        <v>1.0029230137</v>
      </c>
      <c r="I81" s="8">
        <v>295000</v>
      </c>
      <c r="J81" s="8">
        <v>9</v>
      </c>
      <c r="K81" s="11">
        <v>1</v>
      </c>
      <c r="L81" s="1"/>
    </row>
    <row r="82" spans="1:12" ht="15.5" x14ac:dyDescent="0.35">
      <c r="A82" s="4" t="s">
        <v>84</v>
      </c>
      <c r="B82" s="7">
        <v>63</v>
      </c>
      <c r="C82" s="10">
        <v>2.2847610067455002E-3</v>
      </c>
      <c r="D82" s="7">
        <v>31427522</v>
      </c>
      <c r="E82" s="10">
        <v>2.1915065228089001E-3</v>
      </c>
      <c r="F82" s="7">
        <v>498849.55555599998</v>
      </c>
      <c r="G82" s="7">
        <v>77.238100000000003</v>
      </c>
      <c r="H82" s="10">
        <v>0.97743615449999999</v>
      </c>
      <c r="I82" s="7">
        <v>425000</v>
      </c>
      <c r="J82" s="7">
        <v>54</v>
      </c>
      <c r="K82" s="10">
        <v>0.99854799999999999</v>
      </c>
      <c r="L82" s="1"/>
    </row>
    <row r="83" spans="1:12" ht="15.5" x14ac:dyDescent="0.35">
      <c r="A83" s="5" t="s">
        <v>91</v>
      </c>
      <c r="B83" s="8">
        <v>61</v>
      </c>
      <c r="C83" s="11">
        <v>2.2122289112931999E-3</v>
      </c>
      <c r="D83" s="8">
        <v>13270050</v>
      </c>
      <c r="E83" s="11">
        <v>9.2534820699513999E-4</v>
      </c>
      <c r="F83" s="8">
        <v>217541.80327900001</v>
      </c>
      <c r="G83" s="8">
        <v>92.114800000000002</v>
      </c>
      <c r="H83" s="11">
        <v>0.97789045009999997</v>
      </c>
      <c r="I83" s="8">
        <v>193200</v>
      </c>
      <c r="J83" s="8">
        <v>72</v>
      </c>
      <c r="K83" s="11">
        <v>0.98943899999999996</v>
      </c>
      <c r="L83" s="1"/>
    </row>
    <row r="84" spans="1:12" ht="15.5" x14ac:dyDescent="0.35">
      <c r="A84" s="4" t="s">
        <v>121</v>
      </c>
      <c r="B84" s="7">
        <v>61</v>
      </c>
      <c r="C84" s="10">
        <v>2.2122289112931999E-3</v>
      </c>
      <c r="D84" s="7">
        <v>12650100</v>
      </c>
      <c r="E84" s="10">
        <v>8.8211780312126E-4</v>
      </c>
      <c r="F84" s="7">
        <v>207378.68852500001</v>
      </c>
      <c r="G84" s="7">
        <v>70.163899999999998</v>
      </c>
      <c r="H84" s="10">
        <v>0.96488418590000002</v>
      </c>
      <c r="I84" s="7">
        <v>194900</v>
      </c>
      <c r="J84" s="7">
        <v>57</v>
      </c>
      <c r="K84" s="10">
        <v>0.97868599999999994</v>
      </c>
      <c r="L84" s="1"/>
    </row>
    <row r="85" spans="1:12" ht="15.5" x14ac:dyDescent="0.35">
      <c r="A85" s="5" t="s">
        <v>74</v>
      </c>
      <c r="B85" s="8">
        <v>60</v>
      </c>
      <c r="C85" s="11">
        <v>2.1759628635670998E-3</v>
      </c>
      <c r="D85" s="8">
        <v>43131885</v>
      </c>
      <c r="E85" s="11">
        <v>3.007676116448E-3</v>
      </c>
      <c r="F85" s="8">
        <v>718864.75</v>
      </c>
      <c r="G85" s="8">
        <v>92.2667</v>
      </c>
      <c r="H85" s="11">
        <v>0.97608375120000002</v>
      </c>
      <c r="I85" s="8">
        <v>425000</v>
      </c>
      <c r="J85" s="8">
        <v>63</v>
      </c>
      <c r="K85" s="11">
        <v>0.99392100000000005</v>
      </c>
      <c r="L85" s="1"/>
    </row>
    <row r="86" spans="1:12" ht="15.5" x14ac:dyDescent="0.35">
      <c r="A86" s="4" t="s">
        <v>96</v>
      </c>
      <c r="B86" s="7">
        <v>58</v>
      </c>
      <c r="C86" s="10">
        <v>2.1034307681149001E-3</v>
      </c>
      <c r="D86" s="7">
        <v>27885667</v>
      </c>
      <c r="E86" s="10">
        <v>1.944525601585E-3</v>
      </c>
      <c r="F86" s="7">
        <v>480787.36206900002</v>
      </c>
      <c r="G86" s="7">
        <v>57.2759</v>
      </c>
      <c r="H86" s="10">
        <v>0.98433784209999997</v>
      </c>
      <c r="I86" s="7">
        <v>391000</v>
      </c>
      <c r="J86" s="7">
        <v>37</v>
      </c>
      <c r="K86" s="10">
        <v>0.98189099999999996</v>
      </c>
      <c r="L86" s="1"/>
    </row>
    <row r="87" spans="1:12" ht="15.5" x14ac:dyDescent="0.35">
      <c r="A87" s="5" t="s">
        <v>87</v>
      </c>
      <c r="B87" s="8">
        <v>58</v>
      </c>
      <c r="C87" s="11">
        <v>2.1034307681149001E-3</v>
      </c>
      <c r="D87" s="8">
        <v>22604620</v>
      </c>
      <c r="E87" s="11">
        <v>1.5762672022189999E-3</v>
      </c>
      <c r="F87" s="8">
        <v>389734.82758600003</v>
      </c>
      <c r="G87" s="8">
        <v>25.810300000000002</v>
      </c>
      <c r="H87" s="11">
        <v>0.98757711250000002</v>
      </c>
      <c r="I87" s="8">
        <v>362000</v>
      </c>
      <c r="J87" s="8">
        <v>12</v>
      </c>
      <c r="K87" s="11">
        <v>1</v>
      </c>
      <c r="L87" s="1"/>
    </row>
    <row r="88" spans="1:12" ht="15.5" x14ac:dyDescent="0.35">
      <c r="A88" s="4" t="s">
        <v>90</v>
      </c>
      <c r="B88" s="7">
        <v>56</v>
      </c>
      <c r="C88" s="10">
        <v>2.0308986726627E-3</v>
      </c>
      <c r="D88" s="7">
        <v>31654727</v>
      </c>
      <c r="E88" s="10">
        <v>2.2073500003670001E-3</v>
      </c>
      <c r="F88" s="7">
        <v>565262.982143</v>
      </c>
      <c r="G88" s="7">
        <v>92.857100000000003</v>
      </c>
      <c r="H88" s="10">
        <v>0.97311974450000005</v>
      </c>
      <c r="I88" s="7">
        <v>495225</v>
      </c>
      <c r="J88" s="7">
        <v>62.5</v>
      </c>
      <c r="K88" s="10">
        <v>0.97832649999999999</v>
      </c>
      <c r="L88" s="1"/>
    </row>
    <row r="89" spans="1:12" ht="15.5" x14ac:dyDescent="0.35">
      <c r="A89" s="5" t="s">
        <v>93</v>
      </c>
      <c r="B89" s="8">
        <v>55</v>
      </c>
      <c r="C89" s="11">
        <v>1.9946326249365002E-3</v>
      </c>
      <c r="D89" s="8">
        <v>11083500</v>
      </c>
      <c r="E89" s="11">
        <v>7.7287552437485996E-4</v>
      </c>
      <c r="F89" s="8">
        <v>201518.18181800001</v>
      </c>
      <c r="G89" s="8">
        <v>93.145499999999998</v>
      </c>
      <c r="H89" s="11">
        <v>0.94762420459999996</v>
      </c>
      <c r="I89" s="8">
        <v>210000</v>
      </c>
      <c r="J89" s="8">
        <v>74</v>
      </c>
      <c r="K89" s="11">
        <v>0.97</v>
      </c>
      <c r="L89" s="1"/>
    </row>
    <row r="90" spans="1:12" ht="15.5" x14ac:dyDescent="0.35">
      <c r="A90" s="4" t="s">
        <v>88</v>
      </c>
      <c r="B90" s="7">
        <v>54</v>
      </c>
      <c r="C90" s="10">
        <v>1.9583665772104001E-3</v>
      </c>
      <c r="D90" s="7">
        <v>8385935</v>
      </c>
      <c r="E90" s="10">
        <v>5.8476870216975999E-4</v>
      </c>
      <c r="F90" s="7">
        <v>155295.09259300001</v>
      </c>
      <c r="G90" s="7">
        <v>97.222200000000001</v>
      </c>
      <c r="H90" s="10">
        <v>0.93512904119999996</v>
      </c>
      <c r="I90" s="7">
        <v>137100</v>
      </c>
      <c r="J90" s="7">
        <v>64.5</v>
      </c>
      <c r="K90" s="10">
        <v>0.94204650000000001</v>
      </c>
      <c r="L90" s="1"/>
    </row>
    <row r="91" spans="1:12" ht="15.5" x14ac:dyDescent="0.35">
      <c r="A91" s="5" t="s">
        <v>86</v>
      </c>
      <c r="B91" s="8">
        <v>52</v>
      </c>
      <c r="C91" s="11">
        <v>1.8858344817582E-3</v>
      </c>
      <c r="D91" s="8">
        <v>15987199</v>
      </c>
      <c r="E91" s="11">
        <v>1.1148206622826999E-3</v>
      </c>
      <c r="F91" s="8">
        <v>307446.13461499999</v>
      </c>
      <c r="G91" s="8">
        <v>52.980800000000002</v>
      </c>
      <c r="H91" s="11">
        <v>0.96585067469999997</v>
      </c>
      <c r="I91" s="8">
        <v>317000</v>
      </c>
      <c r="J91" s="8">
        <v>22.5</v>
      </c>
      <c r="K91" s="11">
        <v>0.98804899999999996</v>
      </c>
      <c r="L91" s="1"/>
    </row>
    <row r="92" spans="1:12" ht="15.5" x14ac:dyDescent="0.35">
      <c r="A92" s="4" t="s">
        <v>113</v>
      </c>
      <c r="B92" s="7">
        <v>52</v>
      </c>
      <c r="C92" s="10">
        <v>1.8858344817582E-3</v>
      </c>
      <c r="D92" s="7">
        <v>21334048</v>
      </c>
      <c r="E92" s="10">
        <v>1.4876675720701001E-3</v>
      </c>
      <c r="F92" s="7">
        <v>410270.15384599997</v>
      </c>
      <c r="G92" s="7">
        <v>48.903799999999997</v>
      </c>
      <c r="H92" s="10">
        <v>0.98300903949999996</v>
      </c>
      <c r="I92" s="7">
        <v>357500</v>
      </c>
      <c r="J92" s="7">
        <v>20</v>
      </c>
      <c r="K92" s="10">
        <v>0.9932105</v>
      </c>
      <c r="L92" s="1"/>
    </row>
    <row r="93" spans="1:12" ht="15.5" x14ac:dyDescent="0.35">
      <c r="A93" s="5" t="s">
        <v>108</v>
      </c>
      <c r="B93" s="8">
        <v>50</v>
      </c>
      <c r="C93" s="11">
        <v>1.8133023863059E-3</v>
      </c>
      <c r="D93" s="8">
        <v>8450600</v>
      </c>
      <c r="E93" s="11">
        <v>5.8927792721453001E-4</v>
      </c>
      <c r="F93" s="8">
        <v>169012</v>
      </c>
      <c r="G93" s="8">
        <v>44.24</v>
      </c>
      <c r="H93" s="11">
        <v>0.95429850930000004</v>
      </c>
      <c r="I93" s="8">
        <v>145250</v>
      </c>
      <c r="J93" s="8">
        <v>35</v>
      </c>
      <c r="K93" s="11">
        <v>0.97463299999999997</v>
      </c>
      <c r="L93" s="1"/>
    </row>
    <row r="94" spans="1:12" ht="15.5" x14ac:dyDescent="0.35">
      <c r="A94" s="4" t="s">
        <v>157</v>
      </c>
      <c r="B94" s="7">
        <v>48</v>
      </c>
      <c r="C94" s="10">
        <v>1.7407702908537001E-3</v>
      </c>
      <c r="D94" s="7">
        <v>7814777</v>
      </c>
      <c r="E94" s="10">
        <v>5.4494066601232997E-4</v>
      </c>
      <c r="F94" s="7">
        <v>162807.85416700001</v>
      </c>
      <c r="G94" s="7">
        <v>114.97920000000001</v>
      </c>
      <c r="H94" s="10">
        <v>0.93849793079999999</v>
      </c>
      <c r="I94" s="7">
        <v>140000</v>
      </c>
      <c r="J94" s="7">
        <v>73.5</v>
      </c>
      <c r="K94" s="10">
        <v>0.94555549999999999</v>
      </c>
      <c r="L94" s="1"/>
    </row>
    <row r="95" spans="1:12" ht="15.5" x14ac:dyDescent="0.35">
      <c r="A95" s="5" t="s">
        <v>97</v>
      </c>
      <c r="B95" s="8">
        <v>43</v>
      </c>
      <c r="C95" s="11">
        <v>1.5594400522231E-3</v>
      </c>
      <c r="D95" s="8">
        <v>14842141</v>
      </c>
      <c r="E95" s="11">
        <v>1.0349733846006001E-3</v>
      </c>
      <c r="F95" s="8">
        <v>345166.06976699998</v>
      </c>
      <c r="G95" s="8">
        <v>106.39530000000001</v>
      </c>
      <c r="H95" s="11">
        <v>0.94619783459999995</v>
      </c>
      <c r="I95" s="8">
        <v>295000</v>
      </c>
      <c r="J95" s="8">
        <v>80</v>
      </c>
      <c r="K95" s="11">
        <v>0.96128199999999997</v>
      </c>
      <c r="L95" s="1"/>
    </row>
    <row r="96" spans="1:12" ht="15.5" x14ac:dyDescent="0.35">
      <c r="A96" s="4" t="s">
        <v>72</v>
      </c>
      <c r="B96" s="7">
        <v>43</v>
      </c>
      <c r="C96" s="10">
        <v>1.5594400522231E-3</v>
      </c>
      <c r="D96" s="7">
        <v>7672000</v>
      </c>
      <c r="E96" s="10">
        <v>5.3498452862399003E-4</v>
      </c>
      <c r="F96" s="7">
        <v>178418.604651</v>
      </c>
      <c r="G96" s="7">
        <v>92.093000000000004</v>
      </c>
      <c r="H96" s="10">
        <v>0.92237972909999999</v>
      </c>
      <c r="I96" s="7">
        <v>150000</v>
      </c>
      <c r="J96" s="7">
        <v>65</v>
      </c>
      <c r="K96" s="10">
        <v>0.94043900000000002</v>
      </c>
      <c r="L96" s="1"/>
    </row>
    <row r="97" spans="1:12" ht="15.5" x14ac:dyDescent="0.35">
      <c r="A97" s="5" t="s">
        <v>99</v>
      </c>
      <c r="B97" s="8">
        <v>43</v>
      </c>
      <c r="C97" s="11">
        <v>1.5594400522231E-3</v>
      </c>
      <c r="D97" s="8">
        <v>12098385</v>
      </c>
      <c r="E97" s="11">
        <v>8.4364556782280003E-4</v>
      </c>
      <c r="F97" s="8">
        <v>281357.790698</v>
      </c>
      <c r="G97" s="8">
        <v>162.7209</v>
      </c>
      <c r="H97" s="11">
        <v>0.93545753320000002</v>
      </c>
      <c r="I97" s="8">
        <v>263000</v>
      </c>
      <c r="J97" s="8">
        <v>80</v>
      </c>
      <c r="K97" s="11">
        <v>0.94496899999999995</v>
      </c>
      <c r="L97" s="1"/>
    </row>
    <row r="98" spans="1:12" ht="15.5" x14ac:dyDescent="0.35">
      <c r="A98" s="4" t="s">
        <v>109</v>
      </c>
      <c r="B98" s="7">
        <v>41</v>
      </c>
      <c r="C98" s="10">
        <v>1.4869079567708999E-3</v>
      </c>
      <c r="D98" s="7">
        <v>19144152</v>
      </c>
      <c r="E98" s="10">
        <v>1.3349615659054E-3</v>
      </c>
      <c r="F98" s="7">
        <v>466930.53658499999</v>
      </c>
      <c r="G98" s="7">
        <v>17.7805</v>
      </c>
      <c r="H98" s="10">
        <v>1.0445084881</v>
      </c>
      <c r="I98" s="7">
        <v>450000</v>
      </c>
      <c r="J98" s="7">
        <v>8</v>
      </c>
      <c r="K98" s="10">
        <v>1.000238</v>
      </c>
      <c r="L98" s="1"/>
    </row>
    <row r="99" spans="1:12" ht="15.5" x14ac:dyDescent="0.35">
      <c r="A99" s="5" t="s">
        <v>119</v>
      </c>
      <c r="B99" s="8">
        <v>41</v>
      </c>
      <c r="C99" s="11">
        <v>1.4869079567708999E-3</v>
      </c>
      <c r="D99" s="8">
        <v>12862402</v>
      </c>
      <c r="E99" s="11">
        <v>8.9692206347005005E-4</v>
      </c>
      <c r="F99" s="8">
        <v>313717.12195100001</v>
      </c>
      <c r="G99" s="8">
        <v>27.1707</v>
      </c>
      <c r="H99" s="11">
        <v>1.0113748565</v>
      </c>
      <c r="I99" s="8">
        <v>299950</v>
      </c>
      <c r="J99" s="8">
        <v>17</v>
      </c>
      <c r="K99" s="11">
        <v>1</v>
      </c>
      <c r="L99" s="1"/>
    </row>
    <row r="100" spans="1:12" ht="15.5" x14ac:dyDescent="0.35">
      <c r="A100" s="4" t="s">
        <v>158</v>
      </c>
      <c r="B100" s="7">
        <v>40</v>
      </c>
      <c r="C100" s="10">
        <v>1.4506419090448001E-3</v>
      </c>
      <c r="D100" s="7">
        <v>8472222</v>
      </c>
      <c r="E100" s="10">
        <v>5.907856742789E-4</v>
      </c>
      <c r="F100" s="7">
        <v>211805.55</v>
      </c>
      <c r="G100" s="7">
        <v>84.375</v>
      </c>
      <c r="H100" s="10">
        <v>0.95880557499999997</v>
      </c>
      <c r="I100" s="7">
        <v>177000</v>
      </c>
      <c r="J100" s="7">
        <v>75</v>
      </c>
      <c r="K100" s="10">
        <v>0.97459850000000003</v>
      </c>
      <c r="L100" s="1"/>
    </row>
    <row r="101" spans="1:12" ht="15.5" x14ac:dyDescent="0.35">
      <c r="A101" s="5" t="s">
        <v>105</v>
      </c>
      <c r="B101" s="8">
        <v>40</v>
      </c>
      <c r="C101" s="11">
        <v>1.4506419090448001E-3</v>
      </c>
      <c r="D101" s="8">
        <v>22023256</v>
      </c>
      <c r="E101" s="11">
        <v>1.5357274804387001E-3</v>
      </c>
      <c r="F101" s="8">
        <v>550581.4</v>
      </c>
      <c r="G101" s="8">
        <v>35.200000000000003</v>
      </c>
      <c r="H101" s="11">
        <v>0.98021058240000003</v>
      </c>
      <c r="I101" s="8">
        <v>429500</v>
      </c>
      <c r="J101" s="8">
        <v>25</v>
      </c>
      <c r="K101" s="11">
        <v>1</v>
      </c>
      <c r="L101" s="1"/>
    </row>
    <row r="102" spans="1:12" ht="15.5" x14ac:dyDescent="0.35">
      <c r="A102" s="4" t="s">
        <v>98</v>
      </c>
      <c r="B102" s="7">
        <v>38</v>
      </c>
      <c r="C102" s="10">
        <v>1.3781098135925E-3</v>
      </c>
      <c r="D102" s="7">
        <v>11544100</v>
      </c>
      <c r="E102" s="10">
        <v>8.0499412107509999E-4</v>
      </c>
      <c r="F102" s="7">
        <v>303792.105263</v>
      </c>
      <c r="G102" s="7">
        <v>21.368400000000001</v>
      </c>
      <c r="H102" s="10">
        <v>0.99701665549999996</v>
      </c>
      <c r="I102" s="7">
        <v>293000</v>
      </c>
      <c r="J102" s="7">
        <v>8</v>
      </c>
      <c r="K102" s="10">
        <v>0.99895599999999996</v>
      </c>
      <c r="L102" s="1"/>
    </row>
    <row r="103" spans="1:12" ht="15.5" x14ac:dyDescent="0.35">
      <c r="A103" s="5" t="s">
        <v>104</v>
      </c>
      <c r="B103" s="8">
        <v>37</v>
      </c>
      <c r="C103" s="11">
        <v>1.3418437658663999E-3</v>
      </c>
      <c r="D103" s="8">
        <v>11296100</v>
      </c>
      <c r="E103" s="11">
        <v>7.8770056488392003E-4</v>
      </c>
      <c r="F103" s="8">
        <v>305300</v>
      </c>
      <c r="G103" s="8">
        <v>37.8108</v>
      </c>
      <c r="H103" s="11">
        <v>1.0048259985000001</v>
      </c>
      <c r="I103" s="8">
        <v>319500</v>
      </c>
      <c r="J103" s="8">
        <v>26</v>
      </c>
      <c r="K103" s="11">
        <v>1</v>
      </c>
      <c r="L103" s="1"/>
    </row>
    <row r="104" spans="1:12" ht="15.5" x14ac:dyDescent="0.35">
      <c r="A104" s="4" t="s">
        <v>106</v>
      </c>
      <c r="B104" s="7">
        <v>37</v>
      </c>
      <c r="C104" s="10">
        <v>1.3418437658663999E-3</v>
      </c>
      <c r="D104" s="7">
        <v>11270213</v>
      </c>
      <c r="E104" s="10">
        <v>7.8589541049229998E-4</v>
      </c>
      <c r="F104" s="7">
        <v>304600.35135100002</v>
      </c>
      <c r="G104" s="7">
        <v>55.270299999999999</v>
      </c>
      <c r="H104" s="10">
        <v>0.96589629269999999</v>
      </c>
      <c r="I104" s="7">
        <v>271900</v>
      </c>
      <c r="J104" s="7">
        <v>37</v>
      </c>
      <c r="K104" s="10">
        <v>0.98184499999999997</v>
      </c>
      <c r="L104" s="1"/>
    </row>
    <row r="105" spans="1:12" ht="15.5" x14ac:dyDescent="0.35">
      <c r="A105" s="5" t="s">
        <v>114</v>
      </c>
      <c r="B105" s="8">
        <v>37</v>
      </c>
      <c r="C105" s="11">
        <v>1.3418437658663999E-3</v>
      </c>
      <c r="D105" s="8">
        <v>43200055</v>
      </c>
      <c r="E105" s="11">
        <v>3.0124297524381002E-3</v>
      </c>
      <c r="F105" s="8">
        <v>1167569.0540539999</v>
      </c>
      <c r="G105" s="8">
        <v>23.513500000000001</v>
      </c>
      <c r="H105" s="11">
        <v>1.0036268626</v>
      </c>
      <c r="I105" s="8">
        <v>1069000</v>
      </c>
      <c r="J105" s="8">
        <v>7</v>
      </c>
      <c r="K105" s="11">
        <v>1</v>
      </c>
      <c r="L105" s="1"/>
    </row>
    <row r="106" spans="1:12" ht="15.5" x14ac:dyDescent="0.35">
      <c r="A106" s="4" t="s">
        <v>100</v>
      </c>
      <c r="B106" s="7">
        <v>37</v>
      </c>
      <c r="C106" s="10">
        <v>1.3418437658663999E-3</v>
      </c>
      <c r="D106" s="7">
        <v>8941598</v>
      </c>
      <c r="E106" s="10">
        <v>6.2351623972564999E-4</v>
      </c>
      <c r="F106" s="7">
        <v>241664.810811</v>
      </c>
      <c r="G106" s="7">
        <v>33.1892</v>
      </c>
      <c r="H106" s="10">
        <v>0.98866654759999995</v>
      </c>
      <c r="I106" s="7">
        <v>245000</v>
      </c>
      <c r="J106" s="7">
        <v>17</v>
      </c>
      <c r="K106" s="10">
        <v>0.99344600000000005</v>
      </c>
      <c r="L106" s="1"/>
    </row>
    <row r="107" spans="1:12" ht="15.5" x14ac:dyDescent="0.35">
      <c r="A107" s="5" t="s">
        <v>95</v>
      </c>
      <c r="B107" s="8">
        <v>36</v>
      </c>
      <c r="C107" s="11">
        <v>1.3055777181403001E-3</v>
      </c>
      <c r="D107" s="8">
        <v>22749575</v>
      </c>
      <c r="E107" s="11">
        <v>1.5863752160807001E-3</v>
      </c>
      <c r="F107" s="8">
        <v>631932.63888900005</v>
      </c>
      <c r="G107" s="8">
        <v>21.416699999999999</v>
      </c>
      <c r="H107" s="11">
        <v>0.99835770069999996</v>
      </c>
      <c r="I107" s="8">
        <v>575000</v>
      </c>
      <c r="J107" s="8">
        <v>6</v>
      </c>
      <c r="K107" s="11">
        <v>1</v>
      </c>
      <c r="L107" s="1"/>
    </row>
    <row r="108" spans="1:12" ht="15.5" x14ac:dyDescent="0.35">
      <c r="A108" s="4" t="s">
        <v>111</v>
      </c>
      <c r="B108" s="7">
        <v>36</v>
      </c>
      <c r="C108" s="10">
        <v>1.3055777181403001E-3</v>
      </c>
      <c r="D108" s="7">
        <v>13202554</v>
      </c>
      <c r="E108" s="10">
        <v>9.2064157042787999E-4</v>
      </c>
      <c r="F108" s="7">
        <v>366737.61111100001</v>
      </c>
      <c r="G108" s="7">
        <v>39.027799999999999</v>
      </c>
      <c r="H108" s="10">
        <v>0.98271312430000002</v>
      </c>
      <c r="I108" s="7">
        <v>288500</v>
      </c>
      <c r="J108" s="7">
        <v>22</v>
      </c>
      <c r="K108" s="10">
        <v>1</v>
      </c>
      <c r="L108" s="1"/>
    </row>
    <row r="109" spans="1:12" ht="15.5" x14ac:dyDescent="0.35">
      <c r="A109" s="5" t="s">
        <v>129</v>
      </c>
      <c r="B109" s="8">
        <v>34</v>
      </c>
      <c r="C109" s="11">
        <v>1.233045622688E-3</v>
      </c>
      <c r="D109" s="8">
        <v>8296800</v>
      </c>
      <c r="E109" s="11">
        <v>5.7855313309274005E-4</v>
      </c>
      <c r="F109" s="8">
        <v>244023.529412</v>
      </c>
      <c r="G109" s="8">
        <v>90.058800000000005</v>
      </c>
      <c r="H109" s="11">
        <v>0.94678144580000001</v>
      </c>
      <c r="I109" s="8">
        <v>215000</v>
      </c>
      <c r="J109" s="8">
        <v>75.5</v>
      </c>
      <c r="K109" s="11">
        <v>0.95890600000000004</v>
      </c>
      <c r="L109" s="1"/>
    </row>
    <row r="110" spans="1:12" ht="15.5" x14ac:dyDescent="0.35">
      <c r="A110" s="4" t="s">
        <v>102</v>
      </c>
      <c r="B110" s="7">
        <v>34</v>
      </c>
      <c r="C110" s="10">
        <v>1.233045622688E-3</v>
      </c>
      <c r="D110" s="7">
        <v>9487384</v>
      </c>
      <c r="E110" s="10">
        <v>6.6157503351338995E-4</v>
      </c>
      <c r="F110" s="7">
        <v>279040.70588199998</v>
      </c>
      <c r="G110" s="7">
        <v>50.176499999999997</v>
      </c>
      <c r="H110" s="10">
        <v>1.0100335453</v>
      </c>
      <c r="I110" s="7">
        <v>308500</v>
      </c>
      <c r="J110" s="7">
        <v>42.5</v>
      </c>
      <c r="K110" s="10">
        <v>1</v>
      </c>
      <c r="L110" s="1"/>
    </row>
    <row r="111" spans="1:12" ht="15.5" x14ac:dyDescent="0.35">
      <c r="A111" s="5" t="s">
        <v>101</v>
      </c>
      <c r="B111" s="8">
        <v>33</v>
      </c>
      <c r="C111" s="11">
        <v>1.1967795749619E-3</v>
      </c>
      <c r="D111" s="8">
        <v>9704700</v>
      </c>
      <c r="E111" s="11">
        <v>6.7672893051839999E-4</v>
      </c>
      <c r="F111" s="8">
        <v>294081.81818200002</v>
      </c>
      <c r="G111" s="8">
        <v>36.848500000000001</v>
      </c>
      <c r="H111" s="11">
        <v>1.0168035487</v>
      </c>
      <c r="I111" s="8">
        <v>245000</v>
      </c>
      <c r="J111" s="8">
        <v>14</v>
      </c>
      <c r="K111" s="11">
        <v>0.98039200000000004</v>
      </c>
      <c r="L111" s="1"/>
    </row>
    <row r="112" spans="1:12" ht="15.5" x14ac:dyDescent="0.35">
      <c r="A112" s="4" t="s">
        <v>103</v>
      </c>
      <c r="B112" s="7">
        <v>31</v>
      </c>
      <c r="C112" s="10">
        <v>1.1242474795097001E-3</v>
      </c>
      <c r="D112" s="7">
        <v>12556969</v>
      </c>
      <c r="E112" s="10">
        <v>8.7562358464689997E-4</v>
      </c>
      <c r="F112" s="7">
        <v>405063.516129</v>
      </c>
      <c r="G112" s="7">
        <v>26.516100000000002</v>
      </c>
      <c r="H112" s="10">
        <v>0.99651688999999999</v>
      </c>
      <c r="I112" s="7">
        <v>340000</v>
      </c>
      <c r="J112" s="7">
        <v>14</v>
      </c>
      <c r="K112" s="10">
        <v>0.98969099999999999</v>
      </c>
      <c r="L112" s="1"/>
    </row>
    <row r="113" spans="1:12" ht="15.5" x14ac:dyDescent="0.35">
      <c r="A113" s="5" t="s">
        <v>118</v>
      </c>
      <c r="B113" s="8">
        <v>28</v>
      </c>
      <c r="C113" s="11">
        <v>1.0154493363312999E-3</v>
      </c>
      <c r="D113" s="8">
        <v>8579800</v>
      </c>
      <c r="E113" s="11">
        <v>5.9828731213347995E-4</v>
      </c>
      <c r="F113" s="8">
        <v>306421.428571</v>
      </c>
      <c r="G113" s="8">
        <v>137.96430000000001</v>
      </c>
      <c r="H113" s="11">
        <v>0.9394491962</v>
      </c>
      <c r="I113" s="8">
        <v>235000</v>
      </c>
      <c r="J113" s="8">
        <v>115</v>
      </c>
      <c r="K113" s="11">
        <v>0.95423550000000001</v>
      </c>
      <c r="L113" s="1"/>
    </row>
    <row r="114" spans="1:12" ht="15.5" x14ac:dyDescent="0.35">
      <c r="A114" s="4" t="s">
        <v>92</v>
      </c>
      <c r="B114" s="7">
        <v>28</v>
      </c>
      <c r="C114" s="10">
        <v>1.0154493363312999E-3</v>
      </c>
      <c r="D114" s="7">
        <v>5710766</v>
      </c>
      <c r="E114" s="10">
        <v>3.9822359966004998E-4</v>
      </c>
      <c r="F114" s="7">
        <v>203955.928571</v>
      </c>
      <c r="G114" s="7">
        <v>47.071399999999997</v>
      </c>
      <c r="H114" s="10">
        <v>0.98784454499999996</v>
      </c>
      <c r="I114" s="7">
        <v>185000</v>
      </c>
      <c r="J114" s="7">
        <v>18</v>
      </c>
      <c r="K114" s="10">
        <v>0.97733499999999995</v>
      </c>
      <c r="L114" s="1"/>
    </row>
    <row r="115" spans="1:12" ht="15.5" x14ac:dyDescent="0.35">
      <c r="A115" s="5" t="s">
        <v>122</v>
      </c>
      <c r="B115" s="8">
        <v>26</v>
      </c>
      <c r="C115" s="11">
        <v>9.4291724087909004E-4</v>
      </c>
      <c r="D115" s="8">
        <v>7429900</v>
      </c>
      <c r="E115" s="11">
        <v>5.1810239171315995E-4</v>
      </c>
      <c r="F115" s="8">
        <v>285765.38461499999</v>
      </c>
      <c r="G115" s="8">
        <v>35.5</v>
      </c>
      <c r="H115" s="11">
        <v>0.98028536070000005</v>
      </c>
      <c r="I115" s="8">
        <v>247500</v>
      </c>
      <c r="J115" s="8">
        <v>15.5</v>
      </c>
      <c r="K115" s="11">
        <v>0.99093249999999999</v>
      </c>
      <c r="L115" s="1"/>
    </row>
    <row r="116" spans="1:12" ht="15.5" x14ac:dyDescent="0.35">
      <c r="A116" s="4" t="s">
        <v>107</v>
      </c>
      <c r="B116" s="7">
        <v>26</v>
      </c>
      <c r="C116" s="10">
        <v>9.4291724087909004E-4</v>
      </c>
      <c r="D116" s="7">
        <v>5021400</v>
      </c>
      <c r="E116" s="10">
        <v>3.5015267362259E-4</v>
      </c>
      <c r="F116" s="7">
        <v>193130.76923100001</v>
      </c>
      <c r="G116" s="7">
        <v>90.115399999999994</v>
      </c>
      <c r="H116" s="10">
        <v>0.95595066390000005</v>
      </c>
      <c r="I116" s="7">
        <v>166000</v>
      </c>
      <c r="J116" s="7">
        <v>71.5</v>
      </c>
      <c r="K116" s="10">
        <v>0.96915949999999995</v>
      </c>
      <c r="L116" s="1"/>
    </row>
    <row r="117" spans="1:12" ht="15.5" x14ac:dyDescent="0.35">
      <c r="A117" s="5" t="s">
        <v>124</v>
      </c>
      <c r="B117" s="8">
        <v>25</v>
      </c>
      <c r="C117" s="11">
        <v>9.0665119315297004E-4</v>
      </c>
      <c r="D117" s="8">
        <v>5795614</v>
      </c>
      <c r="E117" s="11">
        <v>4.0414022730404E-4</v>
      </c>
      <c r="F117" s="8">
        <v>231824.56</v>
      </c>
      <c r="G117" s="8">
        <v>42.64</v>
      </c>
      <c r="H117" s="11">
        <v>0.97074387490000003</v>
      </c>
      <c r="I117" s="8">
        <v>175000</v>
      </c>
      <c r="J117" s="8">
        <v>32</v>
      </c>
      <c r="K117" s="11">
        <v>0.98995</v>
      </c>
      <c r="L117" s="1"/>
    </row>
    <row r="118" spans="1:12" ht="15.5" x14ac:dyDescent="0.35">
      <c r="A118" s="4" t="s">
        <v>125</v>
      </c>
      <c r="B118" s="7">
        <v>24</v>
      </c>
      <c r="C118" s="10">
        <v>8.7038514542685003E-4</v>
      </c>
      <c r="D118" s="7">
        <v>4497900</v>
      </c>
      <c r="E118" s="10">
        <v>3.1364792900128E-4</v>
      </c>
      <c r="F118" s="7">
        <v>187412.5</v>
      </c>
      <c r="G118" s="7">
        <v>45.458300000000001</v>
      </c>
      <c r="H118" s="10">
        <v>1.0141531911999999</v>
      </c>
      <c r="I118" s="7">
        <v>153975</v>
      </c>
      <c r="J118" s="7">
        <v>19.5</v>
      </c>
      <c r="K118" s="10">
        <v>1</v>
      </c>
      <c r="L118" s="1"/>
    </row>
    <row r="119" spans="1:12" ht="15.5" x14ac:dyDescent="0.35">
      <c r="A119" s="5" t="s">
        <v>159</v>
      </c>
      <c r="B119" s="8">
        <v>22</v>
      </c>
      <c r="C119" s="11">
        <v>7.9785304997461001E-4</v>
      </c>
      <c r="D119" s="8">
        <v>5218337</v>
      </c>
      <c r="E119" s="11">
        <v>3.6388550054041997E-4</v>
      </c>
      <c r="F119" s="8">
        <v>237197.13636400001</v>
      </c>
      <c r="G119" s="8">
        <v>142.72730000000001</v>
      </c>
      <c r="H119" s="11">
        <v>0.96631719900000002</v>
      </c>
      <c r="I119" s="8">
        <v>149750</v>
      </c>
      <c r="J119" s="8">
        <v>81.5</v>
      </c>
      <c r="K119" s="11">
        <v>0.99699599999999999</v>
      </c>
      <c r="L119" s="1"/>
    </row>
    <row r="120" spans="1:12" ht="15.5" x14ac:dyDescent="0.35">
      <c r="A120" s="4" t="s">
        <v>123</v>
      </c>
      <c r="B120" s="7">
        <v>20</v>
      </c>
      <c r="C120" s="10">
        <v>7.2532095452237997E-4</v>
      </c>
      <c r="D120" s="7">
        <v>4356200</v>
      </c>
      <c r="E120" s="10">
        <v>3.0376689306463002E-4</v>
      </c>
      <c r="F120" s="7">
        <v>217810</v>
      </c>
      <c r="G120" s="7">
        <v>36.35</v>
      </c>
      <c r="H120" s="10">
        <v>0.99229222230000003</v>
      </c>
      <c r="I120" s="7">
        <v>232000</v>
      </c>
      <c r="J120" s="7">
        <v>21.5</v>
      </c>
      <c r="K120" s="10">
        <v>1</v>
      </c>
      <c r="L120" s="1"/>
    </row>
    <row r="121" spans="1:12" ht="15.5" x14ac:dyDescent="0.35">
      <c r="A121" s="5" t="s">
        <v>131</v>
      </c>
      <c r="B121" s="8">
        <v>18</v>
      </c>
      <c r="C121" s="11">
        <v>6.5278885907013996E-4</v>
      </c>
      <c r="D121" s="8">
        <v>7114000</v>
      </c>
      <c r="E121" s="11">
        <v>4.9607402719382997E-4</v>
      </c>
      <c r="F121" s="8">
        <v>395222.22222200001</v>
      </c>
      <c r="G121" s="8">
        <v>68.722200000000001</v>
      </c>
      <c r="H121" s="11">
        <v>0.97014164449999996</v>
      </c>
      <c r="I121" s="8">
        <v>299500</v>
      </c>
      <c r="J121" s="8">
        <v>64</v>
      </c>
      <c r="K121" s="11">
        <v>0.97556849999999995</v>
      </c>
      <c r="L121" s="1"/>
    </row>
    <row r="122" spans="1:12" ht="15.5" x14ac:dyDescent="0.35">
      <c r="A122" s="4" t="s">
        <v>135</v>
      </c>
      <c r="B122" s="7">
        <v>16</v>
      </c>
      <c r="C122" s="10">
        <v>5.8025676361789995E-4</v>
      </c>
      <c r="D122" s="7">
        <v>1506775</v>
      </c>
      <c r="E122" s="10">
        <v>1.0507055697568E-4</v>
      </c>
      <c r="F122" s="7">
        <v>94173.4375</v>
      </c>
      <c r="G122" s="7">
        <v>79.625</v>
      </c>
      <c r="H122" s="10">
        <v>0.8943298704</v>
      </c>
      <c r="I122" s="7">
        <v>80437.5</v>
      </c>
      <c r="J122" s="7">
        <v>58</v>
      </c>
      <c r="K122" s="10">
        <v>0.98248749999999996</v>
      </c>
      <c r="L122" s="1"/>
    </row>
    <row r="123" spans="1:12" ht="15.5" x14ac:dyDescent="0.35">
      <c r="A123" s="5" t="s">
        <v>120</v>
      </c>
      <c r="B123" s="8">
        <v>14</v>
      </c>
      <c r="C123" s="11">
        <v>5.0772466816566004E-4</v>
      </c>
      <c r="D123" s="8">
        <v>12806523</v>
      </c>
      <c r="E123" s="11">
        <v>8.9302550449260002E-4</v>
      </c>
      <c r="F123" s="8">
        <v>914751.642857</v>
      </c>
      <c r="G123" s="8">
        <v>106.6429</v>
      </c>
      <c r="H123" s="11">
        <v>0.98372589830000001</v>
      </c>
      <c r="I123" s="8">
        <v>513900</v>
      </c>
      <c r="J123" s="8">
        <v>49.5</v>
      </c>
      <c r="K123" s="11">
        <v>1</v>
      </c>
      <c r="L123" s="1"/>
    </row>
    <row r="124" spans="1:12" ht="15.5" x14ac:dyDescent="0.35">
      <c r="A124" s="4" t="s">
        <v>126</v>
      </c>
      <c r="B124" s="7">
        <v>14</v>
      </c>
      <c r="C124" s="10">
        <v>5.0772466816566004E-4</v>
      </c>
      <c r="D124" s="7">
        <v>3825350</v>
      </c>
      <c r="E124" s="10">
        <v>2.6674961764490998E-4</v>
      </c>
      <c r="F124" s="7">
        <v>273239.285714</v>
      </c>
      <c r="G124" s="7">
        <v>86.928600000000003</v>
      </c>
      <c r="H124" s="10">
        <v>1.0357186054</v>
      </c>
      <c r="I124" s="7">
        <v>261000</v>
      </c>
      <c r="J124" s="7">
        <v>32</v>
      </c>
      <c r="K124" s="10">
        <v>0.99693449999999995</v>
      </c>
      <c r="L124" s="1"/>
    </row>
    <row r="125" spans="1:12" ht="15.5" x14ac:dyDescent="0.35">
      <c r="A125" s="5" t="s">
        <v>132</v>
      </c>
      <c r="B125" s="8">
        <v>14</v>
      </c>
      <c r="C125" s="11">
        <v>5.0772466816566004E-4</v>
      </c>
      <c r="D125" s="8">
        <v>4400961</v>
      </c>
      <c r="E125" s="11">
        <v>3.0688817076089003E-4</v>
      </c>
      <c r="F125" s="8">
        <v>314354.357143</v>
      </c>
      <c r="G125" s="8">
        <v>97.142899999999997</v>
      </c>
      <c r="H125" s="11">
        <v>0.9671089088</v>
      </c>
      <c r="I125" s="8">
        <v>234900</v>
      </c>
      <c r="J125" s="8">
        <v>56</v>
      </c>
      <c r="K125" s="11">
        <v>0.99049050000000005</v>
      </c>
      <c r="L125" s="1"/>
    </row>
    <row r="126" spans="1:12" ht="15.5" x14ac:dyDescent="0.35">
      <c r="A126" s="4" t="s">
        <v>128</v>
      </c>
      <c r="B126" s="7">
        <v>13</v>
      </c>
      <c r="C126" s="10">
        <v>4.7145862043953998E-4</v>
      </c>
      <c r="D126" s="7">
        <v>3424450</v>
      </c>
      <c r="E126" s="10">
        <v>2.3879402620521E-4</v>
      </c>
      <c r="F126" s="7">
        <v>263419.23076900002</v>
      </c>
      <c r="G126" s="7">
        <v>27.8462</v>
      </c>
      <c r="H126" s="10">
        <v>1.0218051508999999</v>
      </c>
      <c r="I126" s="7">
        <v>202000</v>
      </c>
      <c r="J126" s="7">
        <v>15</v>
      </c>
      <c r="K126" s="10">
        <v>0.98360700000000001</v>
      </c>
      <c r="L126" s="1"/>
    </row>
    <row r="127" spans="1:12" ht="15.5" x14ac:dyDescent="0.35">
      <c r="A127" s="5" t="s">
        <v>161</v>
      </c>
      <c r="B127" s="8">
        <v>13</v>
      </c>
      <c r="C127" s="11">
        <v>4.7145862043953998E-4</v>
      </c>
      <c r="D127" s="8">
        <v>2468650</v>
      </c>
      <c r="E127" s="11">
        <v>1.7214410278774999E-4</v>
      </c>
      <c r="F127" s="8">
        <v>189896.153846</v>
      </c>
      <c r="G127" s="8">
        <v>100.61539999999999</v>
      </c>
      <c r="H127" s="11">
        <v>0.94133147760000002</v>
      </c>
      <c r="I127" s="8">
        <v>180000</v>
      </c>
      <c r="J127" s="8">
        <v>74</v>
      </c>
      <c r="K127" s="11">
        <v>0.94262299999999999</v>
      </c>
      <c r="L127" s="1"/>
    </row>
    <row r="128" spans="1:12" ht="15.5" x14ac:dyDescent="0.35">
      <c r="A128" s="4" t="s">
        <v>117</v>
      </c>
      <c r="B128" s="7">
        <v>13</v>
      </c>
      <c r="C128" s="10">
        <v>4.7145862043953998E-4</v>
      </c>
      <c r="D128" s="7">
        <v>2423500</v>
      </c>
      <c r="E128" s="10">
        <v>1.6899569931181E-4</v>
      </c>
      <c r="F128" s="7">
        <v>186423.07692299999</v>
      </c>
      <c r="G128" s="7">
        <v>54.153799999999997</v>
      </c>
      <c r="H128" s="10">
        <v>0.97897371860000004</v>
      </c>
      <c r="I128" s="7">
        <v>174000</v>
      </c>
      <c r="J128" s="7">
        <v>49</v>
      </c>
      <c r="K128" s="10">
        <v>0.98691799999999996</v>
      </c>
      <c r="L128" s="1"/>
    </row>
    <row r="129" spans="1:12" ht="15.5" x14ac:dyDescent="0.35">
      <c r="A129" s="5" t="s">
        <v>137</v>
      </c>
      <c r="B129" s="8">
        <v>11</v>
      </c>
      <c r="C129" s="11">
        <v>3.9892652498730999E-4</v>
      </c>
      <c r="D129" s="8">
        <v>2734390</v>
      </c>
      <c r="E129" s="11">
        <v>1.9067470610325E-4</v>
      </c>
      <c r="F129" s="8">
        <v>248580.90909100001</v>
      </c>
      <c r="G129" s="8">
        <v>73.090900000000005</v>
      </c>
      <c r="H129" s="11">
        <v>0.92777572819999998</v>
      </c>
      <c r="I129" s="8">
        <v>269900</v>
      </c>
      <c r="J129" s="8">
        <v>81</v>
      </c>
      <c r="K129" s="11">
        <v>1</v>
      </c>
      <c r="L129" s="1"/>
    </row>
    <row r="130" spans="1:12" ht="15.5" x14ac:dyDescent="0.35">
      <c r="A130" s="4" t="s">
        <v>127</v>
      </c>
      <c r="B130" s="7">
        <v>11</v>
      </c>
      <c r="C130" s="10">
        <v>3.9892652498730999E-4</v>
      </c>
      <c r="D130" s="7">
        <v>3133500</v>
      </c>
      <c r="E130" s="10">
        <v>2.1850547711720999E-4</v>
      </c>
      <c r="F130" s="7">
        <v>284863.63636399998</v>
      </c>
      <c r="G130" s="7">
        <v>40.454500000000003</v>
      </c>
      <c r="H130" s="10">
        <v>0.96799213490000002</v>
      </c>
      <c r="I130" s="7">
        <v>295000</v>
      </c>
      <c r="J130" s="7">
        <v>5</v>
      </c>
      <c r="K130" s="10">
        <v>1</v>
      </c>
      <c r="L130" s="1"/>
    </row>
    <row r="131" spans="1:12" ht="15.5" x14ac:dyDescent="0.35">
      <c r="A131" s="5" t="s">
        <v>115</v>
      </c>
      <c r="B131" s="8">
        <v>11</v>
      </c>
      <c r="C131" s="11">
        <v>3.9892652498730999E-4</v>
      </c>
      <c r="D131" s="8">
        <v>2674795</v>
      </c>
      <c r="E131" s="11">
        <v>1.8651902271125999E-4</v>
      </c>
      <c r="F131" s="8">
        <v>243163.18181800001</v>
      </c>
      <c r="G131" s="8">
        <v>49.181800000000003</v>
      </c>
      <c r="H131" s="11">
        <v>0.97838179709999995</v>
      </c>
      <c r="I131" s="8">
        <v>235000</v>
      </c>
      <c r="J131" s="8">
        <v>30</v>
      </c>
      <c r="K131" s="11">
        <v>0.97937099999999999</v>
      </c>
      <c r="L131" s="1"/>
    </row>
    <row r="132" spans="1:12" ht="15.5" x14ac:dyDescent="0.35">
      <c r="A132" s="4" t="s">
        <v>134</v>
      </c>
      <c r="B132" s="7">
        <v>10</v>
      </c>
      <c r="C132" s="10">
        <v>3.6266047726118999E-4</v>
      </c>
      <c r="D132" s="7">
        <v>5513000</v>
      </c>
      <c r="E132" s="10">
        <v>3.8443296484672002E-4</v>
      </c>
      <c r="F132" s="7">
        <v>551300</v>
      </c>
      <c r="G132" s="7">
        <v>66.5</v>
      </c>
      <c r="H132" s="10">
        <v>0.94690442770000005</v>
      </c>
      <c r="I132" s="7">
        <v>515000</v>
      </c>
      <c r="J132" s="7">
        <v>60.5</v>
      </c>
      <c r="K132" s="10">
        <v>0.96621449999999998</v>
      </c>
      <c r="L132" s="1"/>
    </row>
    <row r="133" spans="1:12" ht="15.5" x14ac:dyDescent="0.35">
      <c r="A133" s="5" t="s">
        <v>136</v>
      </c>
      <c r="B133" s="8">
        <v>9</v>
      </c>
      <c r="C133" s="11">
        <v>3.2639442953506998E-4</v>
      </c>
      <c r="D133" s="8">
        <v>2685000</v>
      </c>
      <c r="E133" s="11">
        <v>1.8723063860211E-4</v>
      </c>
      <c r="F133" s="8">
        <v>298333.33333300002</v>
      </c>
      <c r="G133" s="8">
        <v>91.222200000000001</v>
      </c>
      <c r="H133" s="11">
        <v>0.93214794690000002</v>
      </c>
      <c r="I133" s="8">
        <v>225000</v>
      </c>
      <c r="J133" s="8">
        <v>63</v>
      </c>
      <c r="K133" s="11">
        <v>0.96286099999999997</v>
      </c>
      <c r="L133" s="1"/>
    </row>
    <row r="134" spans="1:12" ht="15.5" x14ac:dyDescent="0.35">
      <c r="A134" s="4" t="s">
        <v>133</v>
      </c>
      <c r="B134" s="7">
        <v>7</v>
      </c>
      <c r="C134" s="10">
        <v>2.5386233408283002E-4</v>
      </c>
      <c r="D134" s="7">
        <v>2133700</v>
      </c>
      <c r="E134" s="10">
        <v>1.4878734211744001E-4</v>
      </c>
      <c r="F134" s="7">
        <v>304814.285714</v>
      </c>
      <c r="G134" s="7">
        <v>19</v>
      </c>
      <c r="H134" s="10">
        <v>0.93724926419999999</v>
      </c>
      <c r="I134" s="7">
        <v>265000</v>
      </c>
      <c r="J134" s="7">
        <v>14</v>
      </c>
      <c r="K134" s="10">
        <v>0.96992500000000004</v>
      </c>
      <c r="L134" s="1"/>
    </row>
    <row r="135" spans="1:12" ht="15.5" x14ac:dyDescent="0.35">
      <c r="A135" s="5" t="s">
        <v>160</v>
      </c>
      <c r="B135" s="8">
        <v>7</v>
      </c>
      <c r="C135" s="11">
        <v>2.5386233408283002E-4</v>
      </c>
      <c r="D135" s="8">
        <v>1089900</v>
      </c>
      <c r="E135" s="11">
        <v>7.6000995535360004E-5</v>
      </c>
      <c r="F135" s="8">
        <v>155700</v>
      </c>
      <c r="G135" s="8">
        <v>76.142899999999997</v>
      </c>
      <c r="H135" s="11">
        <v>0.98581427129999999</v>
      </c>
      <c r="I135" s="8">
        <v>145000</v>
      </c>
      <c r="J135" s="8">
        <v>68</v>
      </c>
      <c r="K135" s="11">
        <v>0.99935700000000005</v>
      </c>
      <c r="L135" s="1"/>
    </row>
    <row r="136" spans="1:12" ht="15.5" x14ac:dyDescent="0.35">
      <c r="A136" s="4" t="s">
        <v>116</v>
      </c>
      <c r="B136" s="7">
        <v>7</v>
      </c>
      <c r="C136" s="10">
        <v>2.5386233408283002E-4</v>
      </c>
      <c r="D136" s="7">
        <v>3254000</v>
      </c>
      <c r="E136" s="10">
        <v>2.2690819292785E-4</v>
      </c>
      <c r="F136" s="7">
        <v>464857.142857</v>
      </c>
      <c r="G136" s="7">
        <v>65.571399999999997</v>
      </c>
      <c r="H136" s="10">
        <v>0.97891605189999997</v>
      </c>
      <c r="I136" s="7">
        <v>427000</v>
      </c>
      <c r="J136" s="7">
        <v>21</v>
      </c>
      <c r="K136" s="10">
        <v>1</v>
      </c>
      <c r="L136" s="1"/>
    </row>
    <row r="137" spans="1:12" ht="15.5" x14ac:dyDescent="0.35">
      <c r="A137" s="5" t="s">
        <v>138</v>
      </c>
      <c r="B137" s="8">
        <v>5</v>
      </c>
      <c r="C137" s="11">
        <v>1.8133023863059001E-4</v>
      </c>
      <c r="D137" s="8">
        <v>1891650</v>
      </c>
      <c r="E137" s="11">
        <v>1.3190869181068E-4</v>
      </c>
      <c r="F137" s="8">
        <v>378330</v>
      </c>
      <c r="G137" s="8">
        <v>33.200000000000003</v>
      </c>
      <c r="H137" s="11">
        <v>0.95972516389999996</v>
      </c>
      <c r="I137" s="8">
        <v>320000</v>
      </c>
      <c r="J137" s="8">
        <v>30</v>
      </c>
      <c r="K137" s="11">
        <v>0.97553299999999998</v>
      </c>
      <c r="L137" s="1"/>
    </row>
    <row r="138" spans="1:12" ht="15.5" x14ac:dyDescent="0.35">
      <c r="A138" s="4" t="s">
        <v>154</v>
      </c>
      <c r="B138" s="7">
        <v>4</v>
      </c>
      <c r="C138" s="10">
        <v>1.4506419090448E-4</v>
      </c>
      <c r="D138" s="7">
        <v>892000</v>
      </c>
      <c r="E138" s="10">
        <v>6.2201016623121997E-5</v>
      </c>
      <c r="F138" s="7">
        <v>223000</v>
      </c>
      <c r="G138" s="7">
        <v>99</v>
      </c>
      <c r="H138" s="10">
        <v>1.0399671844</v>
      </c>
      <c r="I138" s="7">
        <v>230000</v>
      </c>
      <c r="J138" s="7">
        <v>69</v>
      </c>
      <c r="K138" s="10">
        <v>1.0338160000000001</v>
      </c>
    </row>
    <row r="139" spans="1:12" ht="15.5" x14ac:dyDescent="0.35">
      <c r="A139" s="5" t="s">
        <v>130</v>
      </c>
      <c r="B139" s="8">
        <v>3</v>
      </c>
      <c r="C139" s="11">
        <v>1.0879814317835999E-4</v>
      </c>
      <c r="D139" s="8">
        <v>718900</v>
      </c>
      <c r="E139" s="11">
        <v>5.0130393330002997E-5</v>
      </c>
      <c r="F139" s="8">
        <v>239633.33333299999</v>
      </c>
      <c r="G139" s="8">
        <v>27</v>
      </c>
      <c r="H139" s="11">
        <v>1.0482837004000001</v>
      </c>
      <c r="I139" s="8">
        <v>167000</v>
      </c>
      <c r="J139" s="8">
        <v>16</v>
      </c>
      <c r="K139" s="11">
        <v>1.04375</v>
      </c>
    </row>
    <row r="140" spans="1:12" ht="15.5" x14ac:dyDescent="0.35">
      <c r="A140" s="6" t="s">
        <v>139</v>
      </c>
      <c r="B140" s="9">
        <f>SUM(B6:B139)</f>
        <v>27574</v>
      </c>
      <c r="C140" s="12">
        <f>SUM(C6:C139)</f>
        <v>0.99999999999999534</v>
      </c>
      <c r="D140" s="9">
        <f>SUM(D6:D139)</f>
        <v>14340601624</v>
      </c>
      <c r="E140" s="12">
        <f>SUM(E6:E139)</f>
        <v>0.99999999999999756</v>
      </c>
      <c r="F140" s="9">
        <v>520076.94291699998</v>
      </c>
      <c r="G140" s="9">
        <v>29.675599999999999</v>
      </c>
      <c r="H140" s="12">
        <v>1.0001982471999999</v>
      </c>
      <c r="I140" s="9">
        <v>420000</v>
      </c>
      <c r="J140" s="9">
        <v>12</v>
      </c>
      <c r="K140" s="1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DF91-48F9-4D81-92DB-06AFECA5D269}">
  <dimension ref="A1:L140"/>
  <sheetViews>
    <sheetView workbookViewId="0">
      <pane xSplit="1" ySplit="5" topLeftCell="B113" activePane="bottomRight" state="frozen"/>
      <selection pane="topRight"/>
      <selection pane="bottomLeft"/>
      <selection pane="bottomRight" activeCell="A2" sqref="A2"/>
    </sheetView>
  </sheetViews>
  <sheetFormatPr defaultRowHeight="14.5" x14ac:dyDescent="0.3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5" x14ac:dyDescent="0.45">
      <c r="A1" s="2" t="s">
        <v>162</v>
      </c>
    </row>
    <row r="2" spans="1:12" ht="18.5" x14ac:dyDescent="0.45">
      <c r="A2" s="2" t="s">
        <v>155</v>
      </c>
    </row>
    <row r="5" spans="1:12" ht="31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5" x14ac:dyDescent="0.35">
      <c r="A6" s="4" t="s">
        <v>11</v>
      </c>
      <c r="B6" s="7">
        <v>1620</v>
      </c>
      <c r="C6" s="10">
        <v>7.6577641219570003E-2</v>
      </c>
      <c r="D6" s="7">
        <v>1864769051</v>
      </c>
      <c r="E6" s="10">
        <v>0.16633410643735</v>
      </c>
      <c r="F6" s="7">
        <v>1151092.00679</v>
      </c>
      <c r="G6" s="7">
        <v>19.329000000000001</v>
      </c>
      <c r="H6" s="10">
        <v>1.0105182681</v>
      </c>
      <c r="I6" s="7">
        <v>932388.5</v>
      </c>
      <c r="J6" s="7">
        <v>7</v>
      </c>
      <c r="K6" s="10">
        <v>1</v>
      </c>
      <c r="L6" s="1"/>
    </row>
    <row r="7" spans="1:12" ht="15.5" x14ac:dyDescent="0.35">
      <c r="A7" s="5" t="s">
        <v>13</v>
      </c>
      <c r="B7" s="8">
        <v>1164</v>
      </c>
      <c r="C7" s="11">
        <v>5.5022453320727999E-2</v>
      </c>
      <c r="D7" s="8">
        <v>606868199</v>
      </c>
      <c r="E7" s="11">
        <v>5.4131571709525997E-2</v>
      </c>
      <c r="F7" s="8">
        <v>521364.43213099998</v>
      </c>
      <c r="G7" s="8">
        <v>23.150300000000001</v>
      </c>
      <c r="H7" s="11">
        <v>1.0010637259999999</v>
      </c>
      <c r="I7" s="8">
        <v>420000</v>
      </c>
      <c r="J7" s="8">
        <v>13</v>
      </c>
      <c r="K7" s="11">
        <v>1</v>
      </c>
      <c r="L7" s="1"/>
    </row>
    <row r="8" spans="1:12" ht="15.5" x14ac:dyDescent="0.35">
      <c r="A8" s="4" t="s">
        <v>12</v>
      </c>
      <c r="B8" s="7">
        <v>1153</v>
      </c>
      <c r="C8" s="10">
        <v>5.4502481682817003E-2</v>
      </c>
      <c r="D8" s="7">
        <v>558545006</v>
      </c>
      <c r="E8" s="10">
        <v>4.9821228225679998E-2</v>
      </c>
      <c r="F8" s="7">
        <v>484427.58542900003</v>
      </c>
      <c r="G8" s="7">
        <v>24.672999999999998</v>
      </c>
      <c r="H8" s="10">
        <v>1.0148016995</v>
      </c>
      <c r="I8" s="7">
        <v>430000</v>
      </c>
      <c r="J8" s="7">
        <v>8</v>
      </c>
      <c r="K8" s="10">
        <v>1</v>
      </c>
      <c r="L8" s="1"/>
    </row>
    <row r="9" spans="1:12" ht="15.5" x14ac:dyDescent="0.35">
      <c r="A9" s="5" t="s">
        <v>14</v>
      </c>
      <c r="B9" s="8">
        <v>817</v>
      </c>
      <c r="C9" s="11">
        <v>3.8619711652091999E-2</v>
      </c>
      <c r="D9" s="8">
        <v>591115155</v>
      </c>
      <c r="E9" s="11">
        <v>5.2726428002317999E-2</v>
      </c>
      <c r="F9" s="8">
        <v>723519.16156699997</v>
      </c>
      <c r="G9" s="8">
        <v>14.6769</v>
      </c>
      <c r="H9" s="11">
        <v>1.0065022597</v>
      </c>
      <c r="I9" s="8">
        <v>700000</v>
      </c>
      <c r="J9" s="8">
        <v>7</v>
      </c>
      <c r="K9" s="11">
        <v>1</v>
      </c>
      <c r="L9" s="1"/>
    </row>
    <row r="10" spans="1:12" ht="15.5" x14ac:dyDescent="0.35">
      <c r="A10" s="4" t="s">
        <v>16</v>
      </c>
      <c r="B10" s="7">
        <v>770</v>
      </c>
      <c r="C10" s="10">
        <v>3.6398014653746001E-2</v>
      </c>
      <c r="D10" s="7">
        <v>364452310</v>
      </c>
      <c r="E10" s="10">
        <v>3.2508502482048E-2</v>
      </c>
      <c r="F10" s="7">
        <v>473314.68831200001</v>
      </c>
      <c r="G10" s="7">
        <v>28.329899999999999</v>
      </c>
      <c r="H10" s="10">
        <v>1.0024690938</v>
      </c>
      <c r="I10" s="7">
        <v>435000</v>
      </c>
      <c r="J10" s="7">
        <v>18</v>
      </c>
      <c r="K10" s="10">
        <v>1</v>
      </c>
      <c r="L10" s="1"/>
    </row>
    <row r="11" spans="1:12" ht="15.5" x14ac:dyDescent="0.35">
      <c r="A11" s="5" t="s">
        <v>18</v>
      </c>
      <c r="B11" s="8">
        <v>738</v>
      </c>
      <c r="C11" s="11">
        <v>3.4885369888914997E-2</v>
      </c>
      <c r="D11" s="8">
        <v>265820014</v>
      </c>
      <c r="E11" s="11">
        <v>2.3710675849186E-2</v>
      </c>
      <c r="F11" s="8">
        <v>360189.720867</v>
      </c>
      <c r="G11" s="8">
        <v>28.0854</v>
      </c>
      <c r="H11" s="11">
        <v>1.0014102038999999</v>
      </c>
      <c r="I11" s="8">
        <v>310000</v>
      </c>
      <c r="J11" s="8">
        <v>17</v>
      </c>
      <c r="K11" s="11">
        <v>1</v>
      </c>
      <c r="L11" s="1"/>
    </row>
    <row r="12" spans="1:12" ht="15.5" x14ac:dyDescent="0.35">
      <c r="A12" s="4" t="s">
        <v>17</v>
      </c>
      <c r="B12" s="7">
        <v>701</v>
      </c>
      <c r="C12" s="10">
        <v>3.3136374379579003E-2</v>
      </c>
      <c r="D12" s="7">
        <v>342258397</v>
      </c>
      <c r="E12" s="10">
        <v>3.0528844633680999E-2</v>
      </c>
      <c r="F12" s="7">
        <v>488243.07703300001</v>
      </c>
      <c r="G12" s="7">
        <v>14.5464</v>
      </c>
      <c r="H12" s="10">
        <v>1.0167826616</v>
      </c>
      <c r="I12" s="7">
        <v>405000</v>
      </c>
      <c r="J12" s="7">
        <v>6</v>
      </c>
      <c r="K12" s="10">
        <v>1.000167</v>
      </c>
      <c r="L12" s="1"/>
    </row>
    <row r="13" spans="1:12" ht="15.5" x14ac:dyDescent="0.35">
      <c r="A13" s="5" t="s">
        <v>15</v>
      </c>
      <c r="B13" s="8">
        <v>626</v>
      </c>
      <c r="C13" s="11">
        <v>2.9591113212007001E-2</v>
      </c>
      <c r="D13" s="8">
        <v>698253211</v>
      </c>
      <c r="E13" s="11">
        <v>6.2282953407241E-2</v>
      </c>
      <c r="F13" s="8">
        <v>1115420.4648559999</v>
      </c>
      <c r="G13" s="8">
        <v>16.576699999999999</v>
      </c>
      <c r="H13" s="11">
        <v>1.0158924388999999</v>
      </c>
      <c r="I13" s="8">
        <v>1034005.5</v>
      </c>
      <c r="J13" s="8">
        <v>7</v>
      </c>
      <c r="K13" s="11">
        <v>1</v>
      </c>
      <c r="L13" s="1"/>
    </row>
    <row r="14" spans="1:12" ht="15.5" x14ac:dyDescent="0.35">
      <c r="A14" s="4" t="s">
        <v>19</v>
      </c>
      <c r="B14" s="7">
        <v>548</v>
      </c>
      <c r="C14" s="10">
        <v>2.5904041597730999E-2</v>
      </c>
      <c r="D14" s="7">
        <v>270422833</v>
      </c>
      <c r="E14" s="10">
        <v>2.4121239176073998E-2</v>
      </c>
      <c r="F14" s="7">
        <v>493472.32299299998</v>
      </c>
      <c r="G14" s="7">
        <v>18.042000000000002</v>
      </c>
      <c r="H14" s="10">
        <v>1.022123189</v>
      </c>
      <c r="I14" s="7">
        <v>383000</v>
      </c>
      <c r="J14" s="7">
        <v>7</v>
      </c>
      <c r="K14" s="10">
        <v>1</v>
      </c>
      <c r="L14" s="1"/>
    </row>
    <row r="15" spans="1:12" ht="15.5" x14ac:dyDescent="0.35">
      <c r="A15" s="5" t="s">
        <v>20</v>
      </c>
      <c r="B15" s="8">
        <v>506</v>
      </c>
      <c r="C15" s="11">
        <v>2.391869534389E-2</v>
      </c>
      <c r="D15" s="8">
        <v>159066949</v>
      </c>
      <c r="E15" s="11">
        <v>1.4188490961625E-2</v>
      </c>
      <c r="F15" s="8">
        <v>314361.559289</v>
      </c>
      <c r="G15" s="8">
        <v>29.2194</v>
      </c>
      <c r="H15" s="11">
        <v>0.99944681499999999</v>
      </c>
      <c r="I15" s="8">
        <v>292250</v>
      </c>
      <c r="J15" s="8">
        <v>18</v>
      </c>
      <c r="K15" s="11">
        <v>1</v>
      </c>
      <c r="L15" s="1"/>
    </row>
    <row r="16" spans="1:12" ht="15.5" x14ac:dyDescent="0.35">
      <c r="A16" s="4" t="s">
        <v>24</v>
      </c>
      <c r="B16" s="7">
        <v>470</v>
      </c>
      <c r="C16" s="10">
        <v>2.2216969983455001E-2</v>
      </c>
      <c r="D16" s="7">
        <v>257942467</v>
      </c>
      <c r="E16" s="10">
        <v>2.3008012567391999E-2</v>
      </c>
      <c r="F16" s="7">
        <v>548813.75957400003</v>
      </c>
      <c r="G16" s="7">
        <v>25.878699999999998</v>
      </c>
      <c r="H16" s="10">
        <v>0.99921661969999997</v>
      </c>
      <c r="I16" s="7">
        <v>500000</v>
      </c>
      <c r="J16" s="7">
        <v>11</v>
      </c>
      <c r="K16" s="10">
        <v>1</v>
      </c>
      <c r="L16" s="1"/>
    </row>
    <row r="17" spans="1:12" ht="15.5" x14ac:dyDescent="0.35">
      <c r="A17" s="5" t="s">
        <v>26</v>
      </c>
      <c r="B17" s="8">
        <v>437</v>
      </c>
      <c r="C17" s="11">
        <v>2.0657055069722999E-2</v>
      </c>
      <c r="D17" s="8">
        <v>176523402</v>
      </c>
      <c r="E17" s="11">
        <v>1.5745575743659E-2</v>
      </c>
      <c r="F17" s="8">
        <v>403943.71166999999</v>
      </c>
      <c r="G17" s="8">
        <v>40.247100000000003</v>
      </c>
      <c r="H17" s="11">
        <v>0.99383258109999995</v>
      </c>
      <c r="I17" s="8">
        <v>400000</v>
      </c>
      <c r="J17" s="8">
        <v>25</v>
      </c>
      <c r="K17" s="11">
        <v>1</v>
      </c>
      <c r="L17" s="1"/>
    </row>
    <row r="18" spans="1:12" ht="15.5" x14ac:dyDescent="0.35">
      <c r="A18" s="4" t="s">
        <v>22</v>
      </c>
      <c r="B18" s="7">
        <v>430</v>
      </c>
      <c r="C18" s="10">
        <v>2.0326164027417E-2</v>
      </c>
      <c r="D18" s="7">
        <v>130455290</v>
      </c>
      <c r="E18" s="10">
        <v>1.1636381502866999E-2</v>
      </c>
      <c r="F18" s="7">
        <v>303384.395349</v>
      </c>
      <c r="G18" s="7">
        <v>32.707000000000001</v>
      </c>
      <c r="H18" s="10">
        <v>1.0095687891</v>
      </c>
      <c r="I18" s="7">
        <v>285000</v>
      </c>
      <c r="J18" s="7">
        <v>17</v>
      </c>
      <c r="K18" s="10">
        <v>1</v>
      </c>
      <c r="L18" s="1"/>
    </row>
    <row r="19" spans="1:12" ht="15.5" x14ac:dyDescent="0.35">
      <c r="A19" s="5" t="s">
        <v>21</v>
      </c>
      <c r="B19" s="8">
        <v>393</v>
      </c>
      <c r="C19" s="11">
        <v>1.8577168518081E-2</v>
      </c>
      <c r="D19" s="8">
        <v>234761771</v>
      </c>
      <c r="E19" s="11">
        <v>2.0940335417940999E-2</v>
      </c>
      <c r="F19" s="8">
        <v>597358.19592900004</v>
      </c>
      <c r="G19" s="8">
        <v>23.740500000000001</v>
      </c>
      <c r="H19" s="11">
        <v>1.0021881721000001</v>
      </c>
      <c r="I19" s="8">
        <v>560000</v>
      </c>
      <c r="J19" s="8">
        <v>11</v>
      </c>
      <c r="K19" s="11">
        <v>1</v>
      </c>
      <c r="L19" s="1"/>
    </row>
    <row r="20" spans="1:12" ht="15.5" x14ac:dyDescent="0.35">
      <c r="A20" s="4" t="s">
        <v>27</v>
      </c>
      <c r="B20" s="7">
        <v>390</v>
      </c>
      <c r="C20" s="10">
        <v>1.8435358071378E-2</v>
      </c>
      <c r="D20" s="7">
        <v>107895907</v>
      </c>
      <c r="E20" s="10">
        <v>9.6241243758676993E-3</v>
      </c>
      <c r="F20" s="7">
        <v>276656.17179499997</v>
      </c>
      <c r="G20" s="7">
        <v>32.7744</v>
      </c>
      <c r="H20" s="10">
        <v>0.99365380550000004</v>
      </c>
      <c r="I20" s="7">
        <v>265500</v>
      </c>
      <c r="J20" s="7">
        <v>19</v>
      </c>
      <c r="K20" s="10">
        <v>1</v>
      </c>
      <c r="L20" s="1"/>
    </row>
    <row r="21" spans="1:12" ht="15.5" x14ac:dyDescent="0.35">
      <c r="A21" s="5" t="s">
        <v>28</v>
      </c>
      <c r="B21" s="8">
        <v>359</v>
      </c>
      <c r="C21" s="11">
        <v>1.6969983455448E-2</v>
      </c>
      <c r="D21" s="8">
        <v>249961888</v>
      </c>
      <c r="E21" s="11">
        <v>2.2296159013138001E-2</v>
      </c>
      <c r="F21" s="8">
        <v>696272.66852399998</v>
      </c>
      <c r="G21" s="8">
        <v>24.704699999999999</v>
      </c>
      <c r="H21" s="11">
        <v>0.99963586589999998</v>
      </c>
      <c r="I21" s="8">
        <v>569900</v>
      </c>
      <c r="J21" s="8">
        <v>7</v>
      </c>
      <c r="K21" s="11">
        <v>1</v>
      </c>
      <c r="L21" s="1"/>
    </row>
    <row r="22" spans="1:12" ht="15.5" x14ac:dyDescent="0.35">
      <c r="A22" s="4" t="s">
        <v>32</v>
      </c>
      <c r="B22" s="7">
        <v>351</v>
      </c>
      <c r="C22" s="10">
        <v>1.6591822264240001E-2</v>
      </c>
      <c r="D22" s="7">
        <v>175023964</v>
      </c>
      <c r="E22" s="10">
        <v>1.5611828521848999E-2</v>
      </c>
      <c r="F22" s="7">
        <v>498643.77208000002</v>
      </c>
      <c r="G22" s="7">
        <v>37.088299999999997</v>
      </c>
      <c r="H22" s="10">
        <v>0.99521258599999995</v>
      </c>
      <c r="I22" s="7">
        <v>475000</v>
      </c>
      <c r="J22" s="7">
        <v>18</v>
      </c>
      <c r="K22" s="10">
        <v>1</v>
      </c>
      <c r="L22" s="1"/>
    </row>
    <row r="23" spans="1:12" ht="15.5" x14ac:dyDescent="0.35">
      <c r="A23" s="5" t="s">
        <v>31</v>
      </c>
      <c r="B23" s="8">
        <v>343</v>
      </c>
      <c r="C23" s="11">
        <v>1.6213661073032001E-2</v>
      </c>
      <c r="D23" s="8">
        <v>129188734</v>
      </c>
      <c r="E23" s="11">
        <v>1.1523406944222001E-2</v>
      </c>
      <c r="F23" s="8">
        <v>376643.53935899999</v>
      </c>
      <c r="G23" s="8">
        <v>25.492699999999999</v>
      </c>
      <c r="H23" s="11">
        <v>0.99796035500000002</v>
      </c>
      <c r="I23" s="8">
        <v>349000</v>
      </c>
      <c r="J23" s="8">
        <v>8</v>
      </c>
      <c r="K23" s="11">
        <v>1</v>
      </c>
      <c r="L23" s="1"/>
    </row>
    <row r="24" spans="1:12" ht="15.5" x14ac:dyDescent="0.35">
      <c r="A24" s="4" t="s">
        <v>29</v>
      </c>
      <c r="B24" s="7">
        <v>338</v>
      </c>
      <c r="C24" s="10">
        <v>1.5977310328528001E-2</v>
      </c>
      <c r="D24" s="7">
        <v>182571169</v>
      </c>
      <c r="E24" s="10">
        <v>1.6285025880579E-2</v>
      </c>
      <c r="F24" s="7">
        <v>540151.38757400005</v>
      </c>
      <c r="G24" s="7">
        <v>36.943800000000003</v>
      </c>
      <c r="H24" s="10">
        <v>1.0047375774</v>
      </c>
      <c r="I24" s="7">
        <v>500000</v>
      </c>
      <c r="J24" s="7">
        <v>8</v>
      </c>
      <c r="K24" s="10">
        <v>1</v>
      </c>
      <c r="L24" s="1"/>
    </row>
    <row r="25" spans="1:12" ht="15.5" x14ac:dyDescent="0.35">
      <c r="A25" s="5" t="s">
        <v>30</v>
      </c>
      <c r="B25" s="8">
        <v>319</v>
      </c>
      <c r="C25" s="11">
        <v>1.5079177499408999E-2</v>
      </c>
      <c r="D25" s="8">
        <v>184913182</v>
      </c>
      <c r="E25" s="11">
        <v>1.6493929304524001E-2</v>
      </c>
      <c r="F25" s="8">
        <v>579665.14733499999</v>
      </c>
      <c r="G25" s="8">
        <v>25.639500000000002</v>
      </c>
      <c r="H25" s="11">
        <v>1.0007846236</v>
      </c>
      <c r="I25" s="8">
        <v>499900</v>
      </c>
      <c r="J25" s="8">
        <v>10</v>
      </c>
      <c r="K25" s="11">
        <v>1</v>
      </c>
      <c r="L25" s="1"/>
    </row>
    <row r="26" spans="1:12" ht="15.5" x14ac:dyDescent="0.35">
      <c r="A26" s="4" t="s">
        <v>33</v>
      </c>
      <c r="B26" s="7">
        <v>314</v>
      </c>
      <c r="C26" s="10">
        <v>1.4842826754904E-2</v>
      </c>
      <c r="D26" s="7">
        <v>82612532</v>
      </c>
      <c r="E26" s="10">
        <v>7.3688919726431004E-3</v>
      </c>
      <c r="F26" s="7">
        <v>263097.23566900002</v>
      </c>
      <c r="G26" s="7">
        <v>25.662400000000002</v>
      </c>
      <c r="H26" s="10">
        <v>0.98207601499999997</v>
      </c>
      <c r="I26" s="7">
        <v>235000</v>
      </c>
      <c r="J26" s="7">
        <v>9</v>
      </c>
      <c r="K26" s="10">
        <v>1</v>
      </c>
      <c r="L26" s="1"/>
    </row>
    <row r="27" spans="1:12" ht="15.5" x14ac:dyDescent="0.35">
      <c r="A27" s="5" t="s">
        <v>38</v>
      </c>
      <c r="B27" s="8">
        <v>260</v>
      </c>
      <c r="C27" s="11">
        <v>1.2290238714252E-2</v>
      </c>
      <c r="D27" s="8">
        <v>103254887</v>
      </c>
      <c r="E27" s="11">
        <v>9.2101535872363E-3</v>
      </c>
      <c r="F27" s="8">
        <v>397134.18076900003</v>
      </c>
      <c r="G27" s="8">
        <v>30.592300000000002</v>
      </c>
      <c r="H27" s="11">
        <v>0.99234869199999998</v>
      </c>
      <c r="I27" s="8">
        <v>358975</v>
      </c>
      <c r="J27" s="8">
        <v>11.5</v>
      </c>
      <c r="K27" s="11">
        <v>1</v>
      </c>
      <c r="L27" s="1"/>
    </row>
    <row r="28" spans="1:12" ht="15.5" x14ac:dyDescent="0.35">
      <c r="A28" s="4" t="s">
        <v>35</v>
      </c>
      <c r="B28" s="7">
        <v>258</v>
      </c>
      <c r="C28" s="10">
        <v>1.2195698416450001E-2</v>
      </c>
      <c r="D28" s="7">
        <v>112008715</v>
      </c>
      <c r="E28" s="10">
        <v>9.9909795868448996E-3</v>
      </c>
      <c r="F28" s="7">
        <v>434142.30620200001</v>
      </c>
      <c r="G28" s="7">
        <v>38.697699999999998</v>
      </c>
      <c r="H28" s="10">
        <v>0.99381037309999998</v>
      </c>
      <c r="I28" s="7">
        <v>377800</v>
      </c>
      <c r="J28" s="7">
        <v>11</v>
      </c>
      <c r="K28" s="10">
        <v>1</v>
      </c>
      <c r="L28" s="1"/>
    </row>
    <row r="29" spans="1:12" ht="15.5" x14ac:dyDescent="0.35">
      <c r="A29" s="5" t="s">
        <v>36</v>
      </c>
      <c r="B29" s="8">
        <v>248</v>
      </c>
      <c r="C29" s="11">
        <v>1.1722996927439999E-2</v>
      </c>
      <c r="D29" s="8">
        <v>79780688</v>
      </c>
      <c r="E29" s="11">
        <v>7.1162964884690996E-3</v>
      </c>
      <c r="F29" s="8">
        <v>321696.32258099999</v>
      </c>
      <c r="G29" s="8">
        <v>30.1935</v>
      </c>
      <c r="H29" s="11">
        <v>0.99017711139999998</v>
      </c>
      <c r="I29" s="8">
        <v>284450</v>
      </c>
      <c r="J29" s="8">
        <v>11</v>
      </c>
      <c r="K29" s="11">
        <v>1</v>
      </c>
      <c r="L29" s="1"/>
    </row>
    <row r="30" spans="1:12" ht="15.5" x14ac:dyDescent="0.35">
      <c r="A30" s="4" t="s">
        <v>34</v>
      </c>
      <c r="B30" s="7">
        <v>242</v>
      </c>
      <c r="C30" s="10">
        <v>1.1439376034035E-2</v>
      </c>
      <c r="D30" s="7">
        <v>122646285</v>
      </c>
      <c r="E30" s="10">
        <v>1.0939832046437999E-2</v>
      </c>
      <c r="F30" s="7">
        <v>506802.830579</v>
      </c>
      <c r="G30" s="7">
        <v>45.533099999999997</v>
      </c>
      <c r="H30" s="10">
        <v>0.98598818619999995</v>
      </c>
      <c r="I30" s="7">
        <v>427000</v>
      </c>
      <c r="J30" s="7">
        <v>19</v>
      </c>
      <c r="K30" s="10">
        <v>0.99702250000000003</v>
      </c>
      <c r="L30" s="1"/>
    </row>
    <row r="31" spans="1:12" ht="15.5" x14ac:dyDescent="0.35">
      <c r="A31" s="5" t="s">
        <v>41</v>
      </c>
      <c r="B31" s="8">
        <v>209</v>
      </c>
      <c r="C31" s="11">
        <v>9.8794611203024997E-3</v>
      </c>
      <c r="D31" s="8">
        <v>145276003</v>
      </c>
      <c r="E31" s="11">
        <v>1.2958362931236001E-2</v>
      </c>
      <c r="F31" s="8">
        <v>695100.49282299995</v>
      </c>
      <c r="G31" s="8">
        <v>28.502400000000002</v>
      </c>
      <c r="H31" s="11">
        <v>1.0032035301</v>
      </c>
      <c r="I31" s="8">
        <v>635000</v>
      </c>
      <c r="J31" s="8">
        <v>8</v>
      </c>
      <c r="K31" s="11">
        <v>1</v>
      </c>
      <c r="L31" s="1"/>
    </row>
    <row r="32" spans="1:12" ht="15.5" x14ac:dyDescent="0.35">
      <c r="A32" s="4" t="s">
        <v>44</v>
      </c>
      <c r="B32" s="7">
        <v>204</v>
      </c>
      <c r="C32" s="10">
        <v>9.6431103757977001E-3</v>
      </c>
      <c r="D32" s="7">
        <v>96163635</v>
      </c>
      <c r="E32" s="10">
        <v>8.5776264309593998E-3</v>
      </c>
      <c r="F32" s="7">
        <v>471390.36764700001</v>
      </c>
      <c r="G32" s="7">
        <v>33.558799999999998</v>
      </c>
      <c r="H32" s="10">
        <v>0.99236542510000003</v>
      </c>
      <c r="I32" s="7">
        <v>389450</v>
      </c>
      <c r="J32" s="7">
        <v>16.5</v>
      </c>
      <c r="K32" s="10">
        <v>1</v>
      </c>
      <c r="L32" s="1"/>
    </row>
    <row r="33" spans="1:12" ht="15.5" x14ac:dyDescent="0.35">
      <c r="A33" s="5" t="s">
        <v>37</v>
      </c>
      <c r="B33" s="8">
        <v>201</v>
      </c>
      <c r="C33" s="11">
        <v>9.5012999290948006E-3</v>
      </c>
      <c r="D33" s="8">
        <v>98930149</v>
      </c>
      <c r="E33" s="11">
        <v>8.8243945944966994E-3</v>
      </c>
      <c r="F33" s="8">
        <v>492189.79602000001</v>
      </c>
      <c r="G33" s="8">
        <v>22.825900000000001</v>
      </c>
      <c r="H33" s="11">
        <v>1.0050250667</v>
      </c>
      <c r="I33" s="8">
        <v>482140</v>
      </c>
      <c r="J33" s="8">
        <v>7</v>
      </c>
      <c r="K33" s="11">
        <v>1</v>
      </c>
      <c r="L33" s="1"/>
    </row>
    <row r="34" spans="1:12" ht="15.5" x14ac:dyDescent="0.35">
      <c r="A34" s="4" t="s">
        <v>45</v>
      </c>
      <c r="B34" s="7">
        <v>198</v>
      </c>
      <c r="C34" s="10">
        <v>9.3594894823918993E-3</v>
      </c>
      <c r="D34" s="7">
        <v>76727202</v>
      </c>
      <c r="E34" s="10">
        <v>6.8439309292827998E-3</v>
      </c>
      <c r="F34" s="7">
        <v>387511.12121200003</v>
      </c>
      <c r="G34" s="7">
        <v>33.348500000000001</v>
      </c>
      <c r="H34" s="10">
        <v>1.0153277733999999</v>
      </c>
      <c r="I34" s="7">
        <v>345000</v>
      </c>
      <c r="J34" s="7">
        <v>7</v>
      </c>
      <c r="K34" s="10">
        <v>1</v>
      </c>
      <c r="L34" s="1"/>
    </row>
    <row r="35" spans="1:12" ht="15.5" x14ac:dyDescent="0.35">
      <c r="A35" s="5" t="s">
        <v>23</v>
      </c>
      <c r="B35" s="8">
        <v>197</v>
      </c>
      <c r="C35" s="11">
        <v>9.3122193334908999E-3</v>
      </c>
      <c r="D35" s="8">
        <v>290735057</v>
      </c>
      <c r="E35" s="11">
        <v>2.5933053688431001E-2</v>
      </c>
      <c r="F35" s="8">
        <v>1475812.472081</v>
      </c>
      <c r="G35" s="8">
        <v>19.741099999999999</v>
      </c>
      <c r="H35" s="11">
        <v>1.0055882879</v>
      </c>
      <c r="I35" s="8">
        <v>1255000</v>
      </c>
      <c r="J35" s="8">
        <v>7</v>
      </c>
      <c r="K35" s="11">
        <v>1</v>
      </c>
      <c r="L35" s="1"/>
    </row>
    <row r="36" spans="1:12" ht="15.5" x14ac:dyDescent="0.35">
      <c r="A36" s="4" t="s">
        <v>46</v>
      </c>
      <c r="B36" s="7">
        <v>182</v>
      </c>
      <c r="C36" s="10">
        <v>8.6031670999764005E-3</v>
      </c>
      <c r="D36" s="7">
        <v>99478529</v>
      </c>
      <c r="E36" s="10">
        <v>8.8733091221371001E-3</v>
      </c>
      <c r="F36" s="7">
        <v>546585.32417599997</v>
      </c>
      <c r="G36" s="7">
        <v>39.527500000000003</v>
      </c>
      <c r="H36" s="10">
        <v>0.98037633550000003</v>
      </c>
      <c r="I36" s="7">
        <v>387000</v>
      </c>
      <c r="J36" s="7">
        <v>17</v>
      </c>
      <c r="K36" s="10">
        <v>0.988622</v>
      </c>
      <c r="L36" s="1"/>
    </row>
    <row r="37" spans="1:12" ht="15.5" x14ac:dyDescent="0.35">
      <c r="A37" s="5" t="s">
        <v>49</v>
      </c>
      <c r="B37" s="8">
        <v>162</v>
      </c>
      <c r="C37" s="11">
        <v>7.6577641219570001E-3</v>
      </c>
      <c r="D37" s="8">
        <v>51864439</v>
      </c>
      <c r="E37" s="11">
        <v>4.6262163737183998E-3</v>
      </c>
      <c r="F37" s="8">
        <v>320150.85802500002</v>
      </c>
      <c r="G37" s="8">
        <v>70.901200000000003</v>
      </c>
      <c r="H37" s="11">
        <v>0.96574902490000003</v>
      </c>
      <c r="I37" s="8">
        <v>290000</v>
      </c>
      <c r="J37" s="8">
        <v>36</v>
      </c>
      <c r="K37" s="11">
        <v>0.98530649999999997</v>
      </c>
      <c r="L37" s="1"/>
    </row>
    <row r="38" spans="1:12" ht="15.5" x14ac:dyDescent="0.35">
      <c r="A38" s="4" t="s">
        <v>47</v>
      </c>
      <c r="B38" s="7">
        <v>162</v>
      </c>
      <c r="C38" s="10">
        <v>7.6577641219570001E-3</v>
      </c>
      <c r="D38" s="7">
        <v>50414456</v>
      </c>
      <c r="E38" s="10">
        <v>4.4968804505781997E-3</v>
      </c>
      <c r="F38" s="7">
        <v>311200.34567900002</v>
      </c>
      <c r="G38" s="7">
        <v>34.197499999999998</v>
      </c>
      <c r="H38" s="10">
        <v>0.98939585279999998</v>
      </c>
      <c r="I38" s="7">
        <v>313000</v>
      </c>
      <c r="J38" s="7">
        <v>14.5</v>
      </c>
      <c r="K38" s="10">
        <v>1</v>
      </c>
      <c r="L38" s="1"/>
    </row>
    <row r="39" spans="1:12" ht="15.5" x14ac:dyDescent="0.35">
      <c r="A39" s="5" t="s">
        <v>48</v>
      </c>
      <c r="B39" s="8">
        <v>159</v>
      </c>
      <c r="C39" s="11">
        <v>7.5159536752540997E-3</v>
      </c>
      <c r="D39" s="8">
        <v>64829336</v>
      </c>
      <c r="E39" s="11">
        <v>5.7826622919896001E-3</v>
      </c>
      <c r="F39" s="8">
        <v>407731.67295600002</v>
      </c>
      <c r="G39" s="8">
        <v>27.257899999999999</v>
      </c>
      <c r="H39" s="11">
        <v>0.99591038170000001</v>
      </c>
      <c r="I39" s="8">
        <v>386500</v>
      </c>
      <c r="J39" s="8">
        <v>15</v>
      </c>
      <c r="K39" s="11">
        <v>1</v>
      </c>
      <c r="L39" s="1"/>
    </row>
    <row r="40" spans="1:12" ht="15.5" x14ac:dyDescent="0.35">
      <c r="A40" s="4" t="s">
        <v>50</v>
      </c>
      <c r="B40" s="7">
        <v>155</v>
      </c>
      <c r="C40" s="10">
        <v>7.3268730796501999E-3</v>
      </c>
      <c r="D40" s="7">
        <v>82318361</v>
      </c>
      <c r="E40" s="10">
        <v>7.3426524389065004E-3</v>
      </c>
      <c r="F40" s="7">
        <v>531086.19999999995</v>
      </c>
      <c r="G40" s="7">
        <v>32.432299999999998</v>
      </c>
      <c r="H40" s="10">
        <v>0.99621684720000003</v>
      </c>
      <c r="I40" s="7">
        <v>507000</v>
      </c>
      <c r="J40" s="7">
        <v>20</v>
      </c>
      <c r="K40" s="10">
        <v>1</v>
      </c>
      <c r="L40" s="1"/>
    </row>
    <row r="41" spans="1:12" ht="15.5" x14ac:dyDescent="0.35">
      <c r="A41" s="5" t="s">
        <v>52</v>
      </c>
      <c r="B41" s="8">
        <v>153</v>
      </c>
      <c r="C41" s="11">
        <v>7.2323327818482998E-3</v>
      </c>
      <c r="D41" s="8">
        <v>68886567</v>
      </c>
      <c r="E41" s="11">
        <v>6.1445601327077002E-3</v>
      </c>
      <c r="F41" s="8">
        <v>450239</v>
      </c>
      <c r="G41" s="8">
        <v>36.731999999999999</v>
      </c>
      <c r="H41" s="11">
        <v>0.9971706856</v>
      </c>
      <c r="I41" s="8">
        <v>434999</v>
      </c>
      <c r="J41" s="8">
        <v>18</v>
      </c>
      <c r="K41" s="11">
        <v>1</v>
      </c>
      <c r="L41" s="1"/>
    </row>
    <row r="42" spans="1:12" ht="15.5" x14ac:dyDescent="0.35">
      <c r="A42" s="4" t="s">
        <v>58</v>
      </c>
      <c r="B42" s="7">
        <v>153</v>
      </c>
      <c r="C42" s="10">
        <v>7.2323327818482998E-3</v>
      </c>
      <c r="D42" s="7">
        <v>58899960</v>
      </c>
      <c r="E42" s="10">
        <v>5.2537724232080999E-3</v>
      </c>
      <c r="F42" s="7">
        <v>384967.05882400001</v>
      </c>
      <c r="G42" s="7">
        <v>33.686300000000003</v>
      </c>
      <c r="H42" s="10">
        <v>0.99020896319999996</v>
      </c>
      <c r="I42" s="7">
        <v>375000</v>
      </c>
      <c r="J42" s="7">
        <v>19</v>
      </c>
      <c r="K42" s="10">
        <v>1</v>
      </c>
      <c r="L42" s="1"/>
    </row>
    <row r="43" spans="1:12" ht="15.5" x14ac:dyDescent="0.35">
      <c r="A43" s="5" t="s">
        <v>40</v>
      </c>
      <c r="B43" s="8">
        <v>134</v>
      </c>
      <c r="C43" s="11">
        <v>6.3341999527298997E-3</v>
      </c>
      <c r="D43" s="8">
        <v>26514465</v>
      </c>
      <c r="E43" s="11">
        <v>2.3650434572980998E-3</v>
      </c>
      <c r="F43" s="8">
        <v>197869.141791</v>
      </c>
      <c r="G43" s="8">
        <v>76.768699999999995</v>
      </c>
      <c r="H43" s="11">
        <v>0.95442355599999995</v>
      </c>
      <c r="I43" s="8">
        <v>179500</v>
      </c>
      <c r="J43" s="8">
        <v>53</v>
      </c>
      <c r="K43" s="11">
        <v>0.97286799999999996</v>
      </c>
      <c r="L43" s="1"/>
    </row>
    <row r="44" spans="1:12" ht="15.5" x14ac:dyDescent="0.35">
      <c r="A44" s="4" t="s">
        <v>43</v>
      </c>
      <c r="B44" s="7">
        <v>131</v>
      </c>
      <c r="C44" s="10">
        <v>6.1923895060268996E-3</v>
      </c>
      <c r="D44" s="7">
        <v>62662420</v>
      </c>
      <c r="E44" s="10">
        <v>5.5893772112491002E-3</v>
      </c>
      <c r="F44" s="7">
        <v>478339.08396900003</v>
      </c>
      <c r="G44" s="7">
        <v>40.725200000000001</v>
      </c>
      <c r="H44" s="10">
        <v>0.9999269569</v>
      </c>
      <c r="I44" s="7">
        <v>450000</v>
      </c>
      <c r="J44" s="7">
        <v>26</v>
      </c>
      <c r="K44" s="10">
        <v>1</v>
      </c>
      <c r="L44" s="1"/>
    </row>
    <row r="45" spans="1:12" ht="15.5" x14ac:dyDescent="0.35">
      <c r="A45" s="5" t="s">
        <v>71</v>
      </c>
      <c r="B45" s="8">
        <v>129</v>
      </c>
      <c r="C45" s="11">
        <v>6.0978492082250004E-3</v>
      </c>
      <c r="D45" s="8">
        <v>41635376</v>
      </c>
      <c r="E45" s="11">
        <v>3.713802017161E-3</v>
      </c>
      <c r="F45" s="8">
        <v>322754.85271299997</v>
      </c>
      <c r="G45" s="8">
        <v>70.930199999999999</v>
      </c>
      <c r="H45" s="11">
        <v>0.96551354249999999</v>
      </c>
      <c r="I45" s="8">
        <v>290000</v>
      </c>
      <c r="J45" s="8">
        <v>51</v>
      </c>
      <c r="K45" s="11">
        <v>0.97438999999999998</v>
      </c>
      <c r="L45" s="1"/>
    </row>
    <row r="46" spans="1:12" ht="15.5" x14ac:dyDescent="0.35">
      <c r="A46" s="4" t="s">
        <v>39</v>
      </c>
      <c r="B46" s="7">
        <v>129</v>
      </c>
      <c r="C46" s="10">
        <v>6.0978492082250004E-3</v>
      </c>
      <c r="D46" s="7">
        <v>47910173</v>
      </c>
      <c r="E46" s="10">
        <v>4.273502829179E-3</v>
      </c>
      <c r="F46" s="7">
        <v>371396.68992199999</v>
      </c>
      <c r="G46" s="7">
        <v>33.604700000000001</v>
      </c>
      <c r="H46" s="10">
        <v>0.99054098099999999</v>
      </c>
      <c r="I46" s="7">
        <v>350000</v>
      </c>
      <c r="J46" s="7">
        <v>15</v>
      </c>
      <c r="K46" s="10">
        <v>1</v>
      </c>
      <c r="L46" s="1"/>
    </row>
    <row r="47" spans="1:12" ht="15.5" x14ac:dyDescent="0.35">
      <c r="A47" s="5" t="s">
        <v>54</v>
      </c>
      <c r="B47" s="8">
        <v>127</v>
      </c>
      <c r="C47" s="11">
        <v>6.0033089104231004E-3</v>
      </c>
      <c r="D47" s="8">
        <v>53762645</v>
      </c>
      <c r="E47" s="11">
        <v>4.7955329969618004E-3</v>
      </c>
      <c r="F47" s="8">
        <v>423327.91338599997</v>
      </c>
      <c r="G47" s="8">
        <v>36.433100000000003</v>
      </c>
      <c r="H47" s="11">
        <v>1.012893139</v>
      </c>
      <c r="I47" s="8">
        <v>363000</v>
      </c>
      <c r="J47" s="8">
        <v>16</v>
      </c>
      <c r="K47" s="11">
        <v>1</v>
      </c>
      <c r="L47" s="1"/>
    </row>
    <row r="48" spans="1:12" ht="15.5" x14ac:dyDescent="0.35">
      <c r="A48" s="4" t="s">
        <v>53</v>
      </c>
      <c r="B48" s="7">
        <v>124</v>
      </c>
      <c r="C48" s="10">
        <v>5.8614984637202E-3</v>
      </c>
      <c r="D48" s="7">
        <v>25643940</v>
      </c>
      <c r="E48" s="10">
        <v>2.2873941645189999E-3</v>
      </c>
      <c r="F48" s="7">
        <v>206805.96774200001</v>
      </c>
      <c r="G48" s="7">
        <v>25.814499999999999</v>
      </c>
      <c r="H48" s="10">
        <v>0.97998000600000001</v>
      </c>
      <c r="I48" s="7">
        <v>225000</v>
      </c>
      <c r="J48" s="7">
        <v>16.5</v>
      </c>
      <c r="K48" s="10">
        <v>1</v>
      </c>
      <c r="L48" s="1"/>
    </row>
    <row r="49" spans="1:12" ht="15.5" x14ac:dyDescent="0.35">
      <c r="A49" s="5" t="s">
        <v>66</v>
      </c>
      <c r="B49" s="8">
        <v>123</v>
      </c>
      <c r="C49" s="11">
        <v>5.8142283148191996E-3</v>
      </c>
      <c r="D49" s="8">
        <v>42941600</v>
      </c>
      <c r="E49" s="11">
        <v>3.8303148913587E-3</v>
      </c>
      <c r="F49" s="8">
        <v>349118.69918699999</v>
      </c>
      <c r="G49" s="8">
        <v>52.552799999999998</v>
      </c>
      <c r="H49" s="11">
        <v>0.99170197199999999</v>
      </c>
      <c r="I49" s="8">
        <v>323776</v>
      </c>
      <c r="J49" s="8">
        <v>39</v>
      </c>
      <c r="K49" s="11">
        <v>1</v>
      </c>
      <c r="L49" s="1"/>
    </row>
    <row r="50" spans="1:12" ht="15.5" x14ac:dyDescent="0.35">
      <c r="A50" s="4" t="s">
        <v>78</v>
      </c>
      <c r="B50" s="7">
        <v>121</v>
      </c>
      <c r="C50" s="10">
        <v>5.7196880170172996E-3</v>
      </c>
      <c r="D50" s="7">
        <v>24904850</v>
      </c>
      <c r="E50" s="10">
        <v>2.2214686416448001E-3</v>
      </c>
      <c r="F50" s="7">
        <v>205825.20661200001</v>
      </c>
      <c r="G50" s="7">
        <v>82.347099999999998</v>
      </c>
      <c r="H50" s="10">
        <v>0.96607926470000005</v>
      </c>
      <c r="I50" s="7">
        <v>170000</v>
      </c>
      <c r="J50" s="7">
        <v>51</v>
      </c>
      <c r="K50" s="10">
        <v>0.99295999999999995</v>
      </c>
      <c r="L50" s="1"/>
    </row>
    <row r="51" spans="1:12" ht="15.5" x14ac:dyDescent="0.35">
      <c r="A51" s="5" t="s">
        <v>83</v>
      </c>
      <c r="B51" s="8">
        <v>112</v>
      </c>
      <c r="C51" s="11">
        <v>5.2942566769085004E-3</v>
      </c>
      <c r="D51" s="8">
        <v>38080599</v>
      </c>
      <c r="E51" s="11">
        <v>3.3967221859819E-3</v>
      </c>
      <c r="F51" s="8">
        <v>340005.348214</v>
      </c>
      <c r="G51" s="8">
        <v>65.651799999999994</v>
      </c>
      <c r="H51" s="11">
        <v>0.97850608859999999</v>
      </c>
      <c r="I51" s="8">
        <v>304995</v>
      </c>
      <c r="J51" s="8">
        <v>56</v>
      </c>
      <c r="K51" s="11">
        <v>1</v>
      </c>
      <c r="L51" s="1"/>
    </row>
    <row r="52" spans="1:12" ht="15.5" x14ac:dyDescent="0.35">
      <c r="A52" s="4" t="s">
        <v>42</v>
      </c>
      <c r="B52" s="7">
        <v>111</v>
      </c>
      <c r="C52" s="10">
        <v>5.2469865280075998E-3</v>
      </c>
      <c r="D52" s="7">
        <v>48651750</v>
      </c>
      <c r="E52" s="10">
        <v>4.3396501880615E-3</v>
      </c>
      <c r="F52" s="7">
        <v>438304.05405400001</v>
      </c>
      <c r="G52" s="7">
        <v>34.180199999999999</v>
      </c>
      <c r="H52" s="10">
        <v>1.0065976601</v>
      </c>
      <c r="I52" s="7">
        <v>408935</v>
      </c>
      <c r="J52" s="7">
        <v>14</v>
      </c>
      <c r="K52" s="10">
        <v>1</v>
      </c>
      <c r="L52" s="1"/>
    </row>
    <row r="53" spans="1:12" ht="15.5" x14ac:dyDescent="0.35">
      <c r="A53" s="5" t="s">
        <v>63</v>
      </c>
      <c r="B53" s="8">
        <v>109</v>
      </c>
      <c r="C53" s="11">
        <v>5.1524462302056E-3</v>
      </c>
      <c r="D53" s="8">
        <v>33785630</v>
      </c>
      <c r="E53" s="11">
        <v>3.0136185354746E-3</v>
      </c>
      <c r="F53" s="8">
        <v>309959.90825699997</v>
      </c>
      <c r="G53" s="8">
        <v>18.587199999999999</v>
      </c>
      <c r="H53" s="11">
        <v>1.0033437059000001</v>
      </c>
      <c r="I53" s="8">
        <v>290000</v>
      </c>
      <c r="J53" s="8">
        <v>8</v>
      </c>
      <c r="K53" s="11">
        <v>1</v>
      </c>
      <c r="L53" s="1"/>
    </row>
    <row r="54" spans="1:12" ht="15.5" x14ac:dyDescent="0.35">
      <c r="A54" s="4" t="s">
        <v>55</v>
      </c>
      <c r="B54" s="7">
        <v>109</v>
      </c>
      <c r="C54" s="10">
        <v>5.1524462302056E-3</v>
      </c>
      <c r="D54" s="7">
        <v>35653404</v>
      </c>
      <c r="E54" s="10">
        <v>3.1802206780564999E-3</v>
      </c>
      <c r="F54" s="7">
        <v>327095.44954100001</v>
      </c>
      <c r="G54" s="7">
        <v>33.0642</v>
      </c>
      <c r="H54" s="10">
        <v>0.99718781280000002</v>
      </c>
      <c r="I54" s="7">
        <v>299000</v>
      </c>
      <c r="J54" s="7">
        <v>10</v>
      </c>
      <c r="K54" s="10">
        <v>1</v>
      </c>
      <c r="L54" s="1"/>
    </row>
    <row r="55" spans="1:12" ht="15.5" x14ac:dyDescent="0.35">
      <c r="A55" s="5" t="s">
        <v>51</v>
      </c>
      <c r="B55" s="8">
        <v>100</v>
      </c>
      <c r="C55" s="11">
        <v>4.7270148900968997E-3</v>
      </c>
      <c r="D55" s="8">
        <v>38579467</v>
      </c>
      <c r="E55" s="11">
        <v>3.4412203306532999E-3</v>
      </c>
      <c r="F55" s="8">
        <v>385794.67</v>
      </c>
      <c r="G55" s="8">
        <v>25.62</v>
      </c>
      <c r="H55" s="11">
        <v>0.99824490639999996</v>
      </c>
      <c r="I55" s="8">
        <v>355000</v>
      </c>
      <c r="J55" s="8">
        <v>10</v>
      </c>
      <c r="K55" s="11">
        <v>1</v>
      </c>
      <c r="L55" s="1"/>
    </row>
    <row r="56" spans="1:12" ht="15.5" x14ac:dyDescent="0.35">
      <c r="A56" s="4" t="s">
        <v>59</v>
      </c>
      <c r="B56" s="7">
        <v>98</v>
      </c>
      <c r="C56" s="10">
        <v>4.6324745922949996E-3</v>
      </c>
      <c r="D56" s="7">
        <v>50126154</v>
      </c>
      <c r="E56" s="10">
        <v>4.4711644212777997E-3</v>
      </c>
      <c r="F56" s="7">
        <v>511491.36734699999</v>
      </c>
      <c r="G56" s="7">
        <v>40.357100000000003</v>
      </c>
      <c r="H56" s="10">
        <v>1.0003078090999999</v>
      </c>
      <c r="I56" s="7">
        <v>496500</v>
      </c>
      <c r="J56" s="7">
        <v>16.5</v>
      </c>
      <c r="K56" s="10">
        <v>1</v>
      </c>
      <c r="L56" s="1"/>
    </row>
    <row r="57" spans="1:12" ht="15.5" x14ac:dyDescent="0.35">
      <c r="A57" s="5" t="s">
        <v>56</v>
      </c>
      <c r="B57" s="8">
        <v>96</v>
      </c>
      <c r="C57" s="11">
        <v>4.5379342944929998E-3</v>
      </c>
      <c r="D57" s="8">
        <v>71406495</v>
      </c>
      <c r="E57" s="11">
        <v>6.3693332604800998E-3</v>
      </c>
      <c r="F57" s="8">
        <v>743817.65625</v>
      </c>
      <c r="G57" s="8">
        <v>30.895800000000001</v>
      </c>
      <c r="H57" s="11">
        <v>1.056290696</v>
      </c>
      <c r="I57" s="8">
        <v>670112.5</v>
      </c>
      <c r="J57" s="8">
        <v>9</v>
      </c>
      <c r="K57" s="11">
        <v>1.0022625000000001</v>
      </c>
      <c r="L57" s="1"/>
    </row>
    <row r="58" spans="1:12" ht="15.5" x14ac:dyDescent="0.35">
      <c r="A58" s="4" t="s">
        <v>73</v>
      </c>
      <c r="B58" s="7">
        <v>94</v>
      </c>
      <c r="C58" s="10">
        <v>4.4433939966910998E-3</v>
      </c>
      <c r="D58" s="7">
        <v>35022045</v>
      </c>
      <c r="E58" s="10">
        <v>3.1239045701448999E-3</v>
      </c>
      <c r="F58" s="7">
        <v>372574.94680899999</v>
      </c>
      <c r="G58" s="7">
        <v>26.861699999999999</v>
      </c>
      <c r="H58" s="10">
        <v>1.0375249451999999</v>
      </c>
      <c r="I58" s="7">
        <v>382000</v>
      </c>
      <c r="J58" s="7">
        <v>8</v>
      </c>
      <c r="K58" s="10">
        <v>1</v>
      </c>
      <c r="L58" s="1"/>
    </row>
    <row r="59" spans="1:12" ht="15.5" x14ac:dyDescent="0.35">
      <c r="A59" s="5" t="s">
        <v>69</v>
      </c>
      <c r="B59" s="8">
        <v>94</v>
      </c>
      <c r="C59" s="11">
        <v>4.4433939966910998E-3</v>
      </c>
      <c r="D59" s="8">
        <v>45952430</v>
      </c>
      <c r="E59" s="11">
        <v>4.0988756106693997E-3</v>
      </c>
      <c r="F59" s="8">
        <v>488855.63829799998</v>
      </c>
      <c r="G59" s="8">
        <v>23.4681</v>
      </c>
      <c r="H59" s="11">
        <v>0.99337219379999997</v>
      </c>
      <c r="I59" s="8">
        <v>455000</v>
      </c>
      <c r="J59" s="8">
        <v>10.5</v>
      </c>
      <c r="K59" s="11">
        <v>1</v>
      </c>
      <c r="L59" s="1"/>
    </row>
    <row r="60" spans="1:12" ht="15.5" x14ac:dyDescent="0.35">
      <c r="A60" s="4" t="s">
        <v>68</v>
      </c>
      <c r="B60" s="7">
        <v>93</v>
      </c>
      <c r="C60" s="10">
        <v>4.3961238477901003E-3</v>
      </c>
      <c r="D60" s="7">
        <v>27346255</v>
      </c>
      <c r="E60" s="10">
        <v>2.4392376564774999E-3</v>
      </c>
      <c r="F60" s="7">
        <v>294045.75268799998</v>
      </c>
      <c r="G60" s="7">
        <v>34.021500000000003</v>
      </c>
      <c r="H60" s="10">
        <v>0.98387449940000005</v>
      </c>
      <c r="I60" s="7">
        <v>240000</v>
      </c>
      <c r="J60" s="7">
        <v>14</v>
      </c>
      <c r="K60" s="10">
        <v>1</v>
      </c>
      <c r="L60" s="1"/>
    </row>
    <row r="61" spans="1:12" ht="15.5" x14ac:dyDescent="0.35">
      <c r="A61" s="5" t="s">
        <v>110</v>
      </c>
      <c r="B61" s="8">
        <v>88</v>
      </c>
      <c r="C61" s="11">
        <v>4.1597731032852999E-3</v>
      </c>
      <c r="D61" s="8">
        <v>19811242</v>
      </c>
      <c r="E61" s="11">
        <v>1.7671278026183E-3</v>
      </c>
      <c r="F61" s="8">
        <v>225127.75</v>
      </c>
      <c r="G61" s="8">
        <v>65.943200000000004</v>
      </c>
      <c r="H61" s="11">
        <v>0.95382025579999996</v>
      </c>
      <c r="I61" s="8">
        <v>196400</v>
      </c>
      <c r="J61" s="8">
        <v>44.5</v>
      </c>
      <c r="K61" s="11">
        <v>0.98082800000000003</v>
      </c>
      <c r="L61" s="1"/>
    </row>
    <row r="62" spans="1:12" ht="15.5" x14ac:dyDescent="0.35">
      <c r="A62" s="4" t="s">
        <v>85</v>
      </c>
      <c r="B62" s="7">
        <v>83</v>
      </c>
      <c r="C62" s="10">
        <v>3.9234223587803997E-3</v>
      </c>
      <c r="D62" s="7">
        <v>20539209</v>
      </c>
      <c r="E62" s="10">
        <v>1.8320611735339999E-3</v>
      </c>
      <c r="F62" s="7">
        <v>247460.34939799999</v>
      </c>
      <c r="G62" s="7">
        <v>75.951800000000006</v>
      </c>
      <c r="H62" s="10">
        <v>0.9602713101</v>
      </c>
      <c r="I62" s="7">
        <v>202000</v>
      </c>
      <c r="J62" s="7">
        <v>63</v>
      </c>
      <c r="K62" s="10">
        <v>0.97548800000000002</v>
      </c>
      <c r="L62" s="1"/>
    </row>
    <row r="63" spans="1:12" ht="15.5" x14ac:dyDescent="0.35">
      <c r="A63" s="5" t="s">
        <v>77</v>
      </c>
      <c r="B63" s="8">
        <v>82</v>
      </c>
      <c r="C63" s="11">
        <v>3.8761522098795E-3</v>
      </c>
      <c r="D63" s="8">
        <v>34645601</v>
      </c>
      <c r="E63" s="11">
        <v>3.0903264300905001E-3</v>
      </c>
      <c r="F63" s="8">
        <v>422507.32926799997</v>
      </c>
      <c r="G63" s="8">
        <v>20.622</v>
      </c>
      <c r="H63" s="11">
        <v>0.99895930389999998</v>
      </c>
      <c r="I63" s="8">
        <v>372450</v>
      </c>
      <c r="J63" s="8">
        <v>10</v>
      </c>
      <c r="K63" s="11">
        <v>1</v>
      </c>
      <c r="L63" s="1"/>
    </row>
    <row r="64" spans="1:12" ht="15.5" x14ac:dyDescent="0.35">
      <c r="A64" s="4" t="s">
        <v>57</v>
      </c>
      <c r="B64" s="7">
        <v>81</v>
      </c>
      <c r="C64" s="10">
        <v>3.8288820609785001E-3</v>
      </c>
      <c r="D64" s="7">
        <v>54868800</v>
      </c>
      <c r="E64" s="10">
        <v>4.8942000696523998E-3</v>
      </c>
      <c r="F64" s="7">
        <v>677392.59259300004</v>
      </c>
      <c r="G64" s="7">
        <v>26.358000000000001</v>
      </c>
      <c r="H64" s="10">
        <v>0.99410280819999997</v>
      </c>
      <c r="I64" s="7">
        <v>585000</v>
      </c>
      <c r="J64" s="7">
        <v>9</v>
      </c>
      <c r="K64" s="10">
        <v>1</v>
      </c>
      <c r="L64" s="1"/>
    </row>
    <row r="65" spans="1:12" ht="15.5" x14ac:dyDescent="0.35">
      <c r="A65" s="5" t="s">
        <v>76</v>
      </c>
      <c r="B65" s="8">
        <v>80</v>
      </c>
      <c r="C65" s="11">
        <v>3.7816119120775002E-3</v>
      </c>
      <c r="D65" s="8">
        <v>29013205</v>
      </c>
      <c r="E65" s="11">
        <v>2.5879266528854002E-3</v>
      </c>
      <c r="F65" s="8">
        <v>362665.0625</v>
      </c>
      <c r="G65" s="8">
        <v>29.324999999999999</v>
      </c>
      <c r="H65" s="11">
        <v>0.99696978820000004</v>
      </c>
      <c r="I65" s="8">
        <v>364790</v>
      </c>
      <c r="J65" s="8">
        <v>15.5</v>
      </c>
      <c r="K65" s="11">
        <v>1</v>
      </c>
      <c r="L65" s="1"/>
    </row>
    <row r="66" spans="1:12" ht="15.5" x14ac:dyDescent="0.35">
      <c r="A66" s="4" t="s">
        <v>94</v>
      </c>
      <c r="B66" s="7">
        <v>80</v>
      </c>
      <c r="C66" s="10">
        <v>3.7816119120775002E-3</v>
      </c>
      <c r="D66" s="7">
        <v>35209021</v>
      </c>
      <c r="E66" s="10">
        <v>3.1405824991723999E-3</v>
      </c>
      <c r="F66" s="7">
        <v>440112.76250000001</v>
      </c>
      <c r="G66" s="7">
        <v>24.612500000000001</v>
      </c>
      <c r="H66" s="10">
        <v>1.0133492299</v>
      </c>
      <c r="I66" s="7">
        <v>424999.5</v>
      </c>
      <c r="J66" s="7">
        <v>8.5</v>
      </c>
      <c r="K66" s="10">
        <v>1</v>
      </c>
      <c r="L66" s="1"/>
    </row>
    <row r="67" spans="1:12" ht="15.5" x14ac:dyDescent="0.35">
      <c r="A67" s="5" t="s">
        <v>81</v>
      </c>
      <c r="B67" s="8">
        <v>78</v>
      </c>
      <c r="C67" s="11">
        <v>3.6870716142756001E-3</v>
      </c>
      <c r="D67" s="8">
        <v>20457424</v>
      </c>
      <c r="E67" s="11">
        <v>1.8247660959545E-3</v>
      </c>
      <c r="F67" s="8">
        <v>262274.66666699998</v>
      </c>
      <c r="G67" s="8">
        <v>20.948699999999999</v>
      </c>
      <c r="H67" s="11">
        <v>1.0285053341999999</v>
      </c>
      <c r="I67" s="8">
        <v>252750</v>
      </c>
      <c r="J67" s="8">
        <v>8.5</v>
      </c>
      <c r="K67" s="11">
        <v>1</v>
      </c>
      <c r="L67" s="1"/>
    </row>
    <row r="68" spans="1:12" ht="15.5" x14ac:dyDescent="0.35">
      <c r="A68" s="4" t="s">
        <v>67</v>
      </c>
      <c r="B68" s="7">
        <v>78</v>
      </c>
      <c r="C68" s="10">
        <v>3.6870716142756001E-3</v>
      </c>
      <c r="D68" s="7">
        <v>25053900</v>
      </c>
      <c r="E68" s="10">
        <v>2.2347636384441E-3</v>
      </c>
      <c r="F68" s="7">
        <v>321203.84615400003</v>
      </c>
      <c r="G68" s="7">
        <v>56.166699999999999</v>
      </c>
      <c r="H68" s="10">
        <v>0.97920726790000001</v>
      </c>
      <c r="I68" s="7">
        <v>272500</v>
      </c>
      <c r="J68" s="7">
        <v>25.5</v>
      </c>
      <c r="K68" s="10">
        <v>0.99836899999999995</v>
      </c>
      <c r="L68" s="1"/>
    </row>
    <row r="69" spans="1:12" ht="15.5" x14ac:dyDescent="0.35">
      <c r="A69" s="5" t="s">
        <v>79</v>
      </c>
      <c r="B69" s="8">
        <v>77</v>
      </c>
      <c r="C69" s="11">
        <v>3.6398014653746002E-3</v>
      </c>
      <c r="D69" s="8">
        <v>19871390</v>
      </c>
      <c r="E69" s="11">
        <v>1.7724928980056001E-3</v>
      </c>
      <c r="F69" s="8">
        <v>258070</v>
      </c>
      <c r="G69" s="8">
        <v>82.883099999999999</v>
      </c>
      <c r="H69" s="11">
        <v>0.96015910790000003</v>
      </c>
      <c r="I69" s="8">
        <v>225000</v>
      </c>
      <c r="J69" s="8">
        <v>55</v>
      </c>
      <c r="K69" s="11">
        <v>0.97499999999999998</v>
      </c>
      <c r="L69" s="1"/>
    </row>
    <row r="70" spans="1:12" ht="15.5" x14ac:dyDescent="0.35">
      <c r="A70" s="4" t="s">
        <v>61</v>
      </c>
      <c r="B70" s="7">
        <v>75</v>
      </c>
      <c r="C70" s="10">
        <v>3.5452611675727001E-3</v>
      </c>
      <c r="D70" s="7">
        <v>17369600</v>
      </c>
      <c r="E70" s="10">
        <v>1.5493376478041001E-3</v>
      </c>
      <c r="F70" s="7">
        <v>231594.66666700001</v>
      </c>
      <c r="G70" s="7">
        <v>16.64</v>
      </c>
      <c r="H70" s="10">
        <v>1.0154671096000001</v>
      </c>
      <c r="I70" s="7">
        <v>229900</v>
      </c>
      <c r="J70" s="7">
        <v>10</v>
      </c>
      <c r="K70" s="10">
        <v>1</v>
      </c>
      <c r="L70" s="1"/>
    </row>
    <row r="71" spans="1:12" ht="15.5" x14ac:dyDescent="0.35">
      <c r="A71" s="5" t="s">
        <v>80</v>
      </c>
      <c r="B71" s="8">
        <v>71</v>
      </c>
      <c r="C71" s="11">
        <v>3.3561805719687999E-3</v>
      </c>
      <c r="D71" s="8">
        <v>23094491</v>
      </c>
      <c r="E71" s="11">
        <v>2.0599878156763998E-3</v>
      </c>
      <c r="F71" s="8">
        <v>325274.52112699999</v>
      </c>
      <c r="G71" s="8">
        <v>23.549299999999999</v>
      </c>
      <c r="H71" s="11">
        <v>0.99685298820000001</v>
      </c>
      <c r="I71" s="8">
        <v>279950</v>
      </c>
      <c r="J71" s="8">
        <v>7</v>
      </c>
      <c r="K71" s="11">
        <v>1</v>
      </c>
      <c r="L71" s="1"/>
    </row>
    <row r="72" spans="1:12" ht="15.5" x14ac:dyDescent="0.35">
      <c r="A72" s="4" t="s">
        <v>70</v>
      </c>
      <c r="B72" s="7">
        <v>69</v>
      </c>
      <c r="C72" s="10">
        <v>3.2616402741668998E-3</v>
      </c>
      <c r="D72" s="7">
        <v>20703736</v>
      </c>
      <c r="E72" s="10">
        <v>1.8467366914032E-3</v>
      </c>
      <c r="F72" s="7">
        <v>300054.14492799999</v>
      </c>
      <c r="G72" s="7">
        <v>23.623200000000001</v>
      </c>
      <c r="H72" s="10">
        <v>1.009071289</v>
      </c>
      <c r="I72" s="7">
        <v>295000</v>
      </c>
      <c r="J72" s="7">
        <v>7</v>
      </c>
      <c r="K72" s="10">
        <v>1</v>
      </c>
      <c r="L72" s="1"/>
    </row>
    <row r="73" spans="1:12" ht="15.5" x14ac:dyDescent="0.35">
      <c r="A73" s="5" t="s">
        <v>25</v>
      </c>
      <c r="B73" s="8">
        <v>66</v>
      </c>
      <c r="C73" s="11">
        <v>3.1198298274639998E-3</v>
      </c>
      <c r="D73" s="8">
        <v>89375872</v>
      </c>
      <c r="E73" s="11">
        <v>7.9721699575650007E-3</v>
      </c>
      <c r="F73" s="8">
        <v>1354179.878788</v>
      </c>
      <c r="G73" s="8">
        <v>22.151499999999999</v>
      </c>
      <c r="H73" s="11">
        <v>1.0081769730000001</v>
      </c>
      <c r="I73" s="8">
        <v>1179600</v>
      </c>
      <c r="J73" s="8">
        <v>6</v>
      </c>
      <c r="K73" s="11">
        <v>1</v>
      </c>
      <c r="L73" s="1"/>
    </row>
    <row r="74" spans="1:12" ht="15.5" x14ac:dyDescent="0.35">
      <c r="A74" s="4" t="s">
        <v>112</v>
      </c>
      <c r="B74" s="7">
        <v>65</v>
      </c>
      <c r="C74" s="10">
        <v>3.0725596785629999E-3</v>
      </c>
      <c r="D74" s="7">
        <v>32853030</v>
      </c>
      <c r="E74" s="10">
        <v>2.9304322623109999E-3</v>
      </c>
      <c r="F74" s="7">
        <v>505431.23076900002</v>
      </c>
      <c r="G74" s="7">
        <v>19.292300000000001</v>
      </c>
      <c r="H74" s="10">
        <v>1.0065792642</v>
      </c>
      <c r="I74" s="7">
        <v>499900</v>
      </c>
      <c r="J74" s="7">
        <v>5</v>
      </c>
      <c r="K74" s="10">
        <v>1</v>
      </c>
      <c r="L74" s="1"/>
    </row>
    <row r="75" spans="1:12" ht="15.5" x14ac:dyDescent="0.35">
      <c r="A75" s="5" t="s">
        <v>64</v>
      </c>
      <c r="B75" s="8">
        <v>64</v>
      </c>
      <c r="C75" s="11">
        <v>3.025289529662E-3</v>
      </c>
      <c r="D75" s="8">
        <v>22887197</v>
      </c>
      <c r="E75" s="11">
        <v>2.0414975569276001E-3</v>
      </c>
      <c r="F75" s="8">
        <v>357612.453125</v>
      </c>
      <c r="G75" s="8">
        <v>47.578099999999999</v>
      </c>
      <c r="H75" s="11">
        <v>0.98985321390000003</v>
      </c>
      <c r="I75" s="8">
        <v>349737.5</v>
      </c>
      <c r="J75" s="8">
        <v>30.5</v>
      </c>
      <c r="K75" s="11">
        <v>1</v>
      </c>
      <c r="L75" s="1"/>
    </row>
    <row r="76" spans="1:12" ht="15.5" x14ac:dyDescent="0.35">
      <c r="A76" s="4" t="s">
        <v>65</v>
      </c>
      <c r="B76" s="7">
        <v>64</v>
      </c>
      <c r="C76" s="10">
        <v>3.025289529662E-3</v>
      </c>
      <c r="D76" s="7">
        <v>29215150</v>
      </c>
      <c r="E76" s="10">
        <v>2.6059397902798002E-3</v>
      </c>
      <c r="F76" s="7">
        <v>456486.71875</v>
      </c>
      <c r="G76" s="7">
        <v>52.390599999999999</v>
      </c>
      <c r="H76" s="10">
        <v>0.96765655110000004</v>
      </c>
      <c r="I76" s="7">
        <v>450000</v>
      </c>
      <c r="J76" s="7">
        <v>35</v>
      </c>
      <c r="K76" s="10">
        <v>0.9745045</v>
      </c>
      <c r="L76" s="1"/>
    </row>
    <row r="77" spans="1:12" ht="15.5" x14ac:dyDescent="0.35">
      <c r="A77" s="5" t="s">
        <v>84</v>
      </c>
      <c r="B77" s="8">
        <v>63</v>
      </c>
      <c r="C77" s="11">
        <v>2.9780193807610001E-3</v>
      </c>
      <c r="D77" s="8">
        <v>31427522</v>
      </c>
      <c r="E77" s="11">
        <v>2.8032794659515001E-3</v>
      </c>
      <c r="F77" s="8">
        <v>498849.55555599998</v>
      </c>
      <c r="G77" s="8">
        <v>77.238100000000003</v>
      </c>
      <c r="H77" s="11">
        <v>0.97743615449999999</v>
      </c>
      <c r="I77" s="8">
        <v>425000</v>
      </c>
      <c r="J77" s="8">
        <v>54</v>
      </c>
      <c r="K77" s="11">
        <v>0.99854799999999999</v>
      </c>
      <c r="L77" s="1"/>
    </row>
    <row r="78" spans="1:12" ht="15.5" x14ac:dyDescent="0.35">
      <c r="A78" s="4" t="s">
        <v>62</v>
      </c>
      <c r="B78" s="7">
        <v>61</v>
      </c>
      <c r="C78" s="10">
        <v>2.8834790829591001E-3</v>
      </c>
      <c r="D78" s="7">
        <v>19640900</v>
      </c>
      <c r="E78" s="10">
        <v>1.7519335970174999E-3</v>
      </c>
      <c r="F78" s="7">
        <v>321981.967213</v>
      </c>
      <c r="G78" s="7">
        <v>15.5082</v>
      </c>
      <c r="H78" s="10">
        <v>1.000754769</v>
      </c>
      <c r="I78" s="7">
        <v>290000</v>
      </c>
      <c r="J78" s="7">
        <v>4</v>
      </c>
      <c r="K78" s="10">
        <v>1</v>
      </c>
      <c r="L78" s="1"/>
    </row>
    <row r="79" spans="1:12" ht="15.5" x14ac:dyDescent="0.35">
      <c r="A79" s="5" t="s">
        <v>91</v>
      </c>
      <c r="B79" s="8">
        <v>61</v>
      </c>
      <c r="C79" s="11">
        <v>2.8834790829591001E-3</v>
      </c>
      <c r="D79" s="8">
        <v>13270050</v>
      </c>
      <c r="E79" s="11">
        <v>1.1836650270152E-3</v>
      </c>
      <c r="F79" s="8">
        <v>217541.80327900001</v>
      </c>
      <c r="G79" s="8">
        <v>92.114800000000002</v>
      </c>
      <c r="H79" s="11">
        <v>0.97789045009999997</v>
      </c>
      <c r="I79" s="8">
        <v>193200</v>
      </c>
      <c r="J79" s="8">
        <v>72</v>
      </c>
      <c r="K79" s="11">
        <v>0.98943899999999996</v>
      </c>
      <c r="L79" s="1"/>
    </row>
    <row r="80" spans="1:12" ht="15.5" x14ac:dyDescent="0.35">
      <c r="A80" s="4" t="s">
        <v>82</v>
      </c>
      <c r="B80" s="7">
        <v>60</v>
      </c>
      <c r="C80" s="10">
        <v>2.8362089340581002E-3</v>
      </c>
      <c r="D80" s="7">
        <v>18232613</v>
      </c>
      <c r="E80" s="10">
        <v>1.6263168834482001E-3</v>
      </c>
      <c r="F80" s="7">
        <v>303876.88333300001</v>
      </c>
      <c r="G80" s="7">
        <v>21.933299999999999</v>
      </c>
      <c r="H80" s="10">
        <v>1.0032990495</v>
      </c>
      <c r="I80" s="7">
        <v>297000</v>
      </c>
      <c r="J80" s="7">
        <v>9.5</v>
      </c>
      <c r="K80" s="10">
        <v>1</v>
      </c>
      <c r="L80" s="1"/>
    </row>
    <row r="81" spans="1:12" ht="15.5" x14ac:dyDescent="0.35">
      <c r="A81" s="5" t="s">
        <v>74</v>
      </c>
      <c r="B81" s="8">
        <v>59</v>
      </c>
      <c r="C81" s="11">
        <v>2.7889387851572E-3</v>
      </c>
      <c r="D81" s="8">
        <v>42882385</v>
      </c>
      <c r="E81" s="11">
        <v>3.8250330179239E-3</v>
      </c>
      <c r="F81" s="8">
        <v>726820.08474600001</v>
      </c>
      <c r="G81" s="8">
        <v>93.728800000000007</v>
      </c>
      <c r="H81" s="11">
        <v>0.97567839109999999</v>
      </c>
      <c r="I81" s="8">
        <v>425000</v>
      </c>
      <c r="J81" s="8">
        <v>65</v>
      </c>
      <c r="K81" s="11">
        <v>0.987842</v>
      </c>
      <c r="L81" s="1"/>
    </row>
    <row r="82" spans="1:12" ht="15.5" x14ac:dyDescent="0.35">
      <c r="A82" s="4" t="s">
        <v>96</v>
      </c>
      <c r="B82" s="7">
        <v>56</v>
      </c>
      <c r="C82" s="10">
        <v>2.6471283384543001E-3</v>
      </c>
      <c r="D82" s="7">
        <v>26891667</v>
      </c>
      <c r="E82" s="10">
        <v>2.3986892096140001E-3</v>
      </c>
      <c r="F82" s="7">
        <v>480208.339286</v>
      </c>
      <c r="G82" s="7">
        <v>59.107100000000003</v>
      </c>
      <c r="H82" s="10">
        <v>0.98498189550000004</v>
      </c>
      <c r="I82" s="7">
        <v>380500</v>
      </c>
      <c r="J82" s="7">
        <v>38</v>
      </c>
      <c r="K82" s="10">
        <v>0.98189099999999996</v>
      </c>
      <c r="L82" s="1"/>
    </row>
    <row r="83" spans="1:12" ht="15.5" x14ac:dyDescent="0.35">
      <c r="A83" s="5" t="s">
        <v>75</v>
      </c>
      <c r="B83" s="8">
        <v>55</v>
      </c>
      <c r="C83" s="11">
        <v>2.5998581895533002E-3</v>
      </c>
      <c r="D83" s="8">
        <v>29801599</v>
      </c>
      <c r="E83" s="11">
        <v>2.6582500054959002E-3</v>
      </c>
      <c r="F83" s="8">
        <v>541847.25454500003</v>
      </c>
      <c r="G83" s="8">
        <v>22.2364</v>
      </c>
      <c r="H83" s="11">
        <v>1.0037339698000001</v>
      </c>
      <c r="I83" s="8">
        <v>510000</v>
      </c>
      <c r="J83" s="8">
        <v>11</v>
      </c>
      <c r="K83" s="11">
        <v>1</v>
      </c>
      <c r="L83" s="1"/>
    </row>
    <row r="84" spans="1:12" ht="15.5" x14ac:dyDescent="0.35">
      <c r="A84" s="4" t="s">
        <v>93</v>
      </c>
      <c r="B84" s="7">
        <v>55</v>
      </c>
      <c r="C84" s="10">
        <v>2.5998581895533002E-3</v>
      </c>
      <c r="D84" s="7">
        <v>11083500</v>
      </c>
      <c r="E84" s="10">
        <v>9.8862862814554E-4</v>
      </c>
      <c r="F84" s="7">
        <v>201518.18181800001</v>
      </c>
      <c r="G84" s="7">
        <v>93.145499999999998</v>
      </c>
      <c r="H84" s="10">
        <v>0.94762420459999996</v>
      </c>
      <c r="I84" s="7">
        <v>210000</v>
      </c>
      <c r="J84" s="7">
        <v>74</v>
      </c>
      <c r="K84" s="10">
        <v>0.97</v>
      </c>
      <c r="L84" s="1"/>
    </row>
    <row r="85" spans="1:12" ht="15.5" x14ac:dyDescent="0.35">
      <c r="A85" s="5" t="s">
        <v>88</v>
      </c>
      <c r="B85" s="8">
        <v>53</v>
      </c>
      <c r="C85" s="11">
        <v>2.5053178917514001E-3</v>
      </c>
      <c r="D85" s="8">
        <v>8330935</v>
      </c>
      <c r="E85" s="11">
        <v>7.4310469077635004E-4</v>
      </c>
      <c r="F85" s="8">
        <v>157187.45282999999</v>
      </c>
      <c r="G85" s="8">
        <v>90.792500000000004</v>
      </c>
      <c r="H85" s="11">
        <v>0.93845938750000002</v>
      </c>
      <c r="I85" s="8">
        <v>137200</v>
      </c>
      <c r="J85" s="8">
        <v>64</v>
      </c>
      <c r="K85" s="11">
        <v>0.94267000000000001</v>
      </c>
      <c r="L85" s="1"/>
    </row>
    <row r="86" spans="1:12" ht="15.5" x14ac:dyDescent="0.35">
      <c r="A86" s="4" t="s">
        <v>90</v>
      </c>
      <c r="B86" s="7">
        <v>53</v>
      </c>
      <c r="C86" s="10">
        <v>2.5053178917514001E-3</v>
      </c>
      <c r="D86" s="7">
        <v>30031727</v>
      </c>
      <c r="E86" s="10">
        <v>2.6787770167231999E-3</v>
      </c>
      <c r="F86" s="7">
        <v>566636.35849100002</v>
      </c>
      <c r="G86" s="7">
        <v>94.132099999999994</v>
      </c>
      <c r="H86" s="10">
        <v>0.97254214179999998</v>
      </c>
      <c r="I86" s="7">
        <v>490000</v>
      </c>
      <c r="J86" s="7">
        <v>63</v>
      </c>
      <c r="K86" s="10">
        <v>0.97826100000000005</v>
      </c>
      <c r="L86" s="1"/>
    </row>
    <row r="87" spans="1:12" ht="15.5" x14ac:dyDescent="0.35">
      <c r="A87" s="5" t="s">
        <v>86</v>
      </c>
      <c r="B87" s="8">
        <v>52</v>
      </c>
      <c r="C87" s="11">
        <v>2.4580477428504002E-3</v>
      </c>
      <c r="D87" s="8">
        <v>15987199</v>
      </c>
      <c r="E87" s="11">
        <v>1.4260299197239E-3</v>
      </c>
      <c r="F87" s="8">
        <v>307446.13461499999</v>
      </c>
      <c r="G87" s="8">
        <v>52.980800000000002</v>
      </c>
      <c r="H87" s="11">
        <v>0.96585067469999997</v>
      </c>
      <c r="I87" s="8">
        <v>317000</v>
      </c>
      <c r="J87" s="8">
        <v>22.5</v>
      </c>
      <c r="K87" s="11">
        <v>0.98804899999999996</v>
      </c>
      <c r="L87" s="1"/>
    </row>
    <row r="88" spans="1:12" ht="15.5" x14ac:dyDescent="0.35">
      <c r="A88" s="4" t="s">
        <v>113</v>
      </c>
      <c r="B88" s="7">
        <v>52</v>
      </c>
      <c r="C88" s="10">
        <v>2.4580477428504002E-3</v>
      </c>
      <c r="D88" s="7">
        <v>21334048</v>
      </c>
      <c r="E88" s="10">
        <v>1.9029594087636001E-3</v>
      </c>
      <c r="F88" s="7">
        <v>410270.15384599997</v>
      </c>
      <c r="G88" s="7">
        <v>48.903799999999997</v>
      </c>
      <c r="H88" s="10">
        <v>0.98300903949999996</v>
      </c>
      <c r="I88" s="7">
        <v>357500</v>
      </c>
      <c r="J88" s="7">
        <v>20</v>
      </c>
      <c r="K88" s="10">
        <v>0.9932105</v>
      </c>
      <c r="L88" s="1"/>
    </row>
    <row r="89" spans="1:12" ht="15.5" x14ac:dyDescent="0.35">
      <c r="A89" s="5" t="s">
        <v>60</v>
      </c>
      <c r="B89" s="8">
        <v>50</v>
      </c>
      <c r="C89" s="11">
        <v>2.3635074450485002E-3</v>
      </c>
      <c r="D89" s="8">
        <v>31476614</v>
      </c>
      <c r="E89" s="11">
        <v>2.8076583856621999E-3</v>
      </c>
      <c r="F89" s="8">
        <v>629532.28</v>
      </c>
      <c r="G89" s="8">
        <v>16.48</v>
      </c>
      <c r="H89" s="11">
        <v>1.0013990735</v>
      </c>
      <c r="I89" s="8">
        <v>600000</v>
      </c>
      <c r="J89" s="8">
        <v>10</v>
      </c>
      <c r="K89" s="11">
        <v>1</v>
      </c>
      <c r="L89" s="1"/>
    </row>
    <row r="90" spans="1:12" ht="15.5" x14ac:dyDescent="0.35">
      <c r="A90" s="4" t="s">
        <v>108</v>
      </c>
      <c r="B90" s="7">
        <v>50</v>
      </c>
      <c r="C90" s="10">
        <v>2.3635074450485002E-3</v>
      </c>
      <c r="D90" s="7">
        <v>8450600</v>
      </c>
      <c r="E90" s="10">
        <v>7.5377859746530995E-4</v>
      </c>
      <c r="F90" s="7">
        <v>169012</v>
      </c>
      <c r="G90" s="7">
        <v>44.24</v>
      </c>
      <c r="H90" s="10">
        <v>0.95429850930000004</v>
      </c>
      <c r="I90" s="7">
        <v>145250</v>
      </c>
      <c r="J90" s="7">
        <v>35</v>
      </c>
      <c r="K90" s="10">
        <v>0.97463299999999997</v>
      </c>
      <c r="L90" s="1"/>
    </row>
    <row r="91" spans="1:12" ht="15.5" x14ac:dyDescent="0.35">
      <c r="A91" s="5" t="s">
        <v>121</v>
      </c>
      <c r="B91" s="8">
        <v>48</v>
      </c>
      <c r="C91" s="11">
        <v>2.2689671472464999E-3</v>
      </c>
      <c r="D91" s="8">
        <v>10472700</v>
      </c>
      <c r="E91" s="11">
        <v>9.3414634672980997E-4</v>
      </c>
      <c r="F91" s="8">
        <v>218181.25</v>
      </c>
      <c r="G91" s="8">
        <v>74.416700000000006</v>
      </c>
      <c r="H91" s="11">
        <v>0.96860207760000006</v>
      </c>
      <c r="I91" s="8">
        <v>199900</v>
      </c>
      <c r="J91" s="8">
        <v>58</v>
      </c>
      <c r="K91" s="11">
        <v>0.97967550000000003</v>
      </c>
      <c r="L91" s="1"/>
    </row>
    <row r="92" spans="1:12" ht="15.5" x14ac:dyDescent="0.35">
      <c r="A92" s="4" t="s">
        <v>157</v>
      </c>
      <c r="B92" s="7">
        <v>48</v>
      </c>
      <c r="C92" s="10">
        <v>2.2689671472464999E-3</v>
      </c>
      <c r="D92" s="7">
        <v>7814777</v>
      </c>
      <c r="E92" s="10">
        <v>6.9706430863655995E-4</v>
      </c>
      <c r="F92" s="7">
        <v>162807.85416700001</v>
      </c>
      <c r="G92" s="7">
        <v>114.97920000000001</v>
      </c>
      <c r="H92" s="10">
        <v>0.93849793079999999</v>
      </c>
      <c r="I92" s="7">
        <v>140000</v>
      </c>
      <c r="J92" s="7">
        <v>73.5</v>
      </c>
      <c r="K92" s="10">
        <v>0.94555549999999999</v>
      </c>
      <c r="L92" s="1"/>
    </row>
    <row r="93" spans="1:12" ht="15.5" x14ac:dyDescent="0.35">
      <c r="A93" s="5" t="s">
        <v>89</v>
      </c>
      <c r="B93" s="8">
        <v>44</v>
      </c>
      <c r="C93" s="11">
        <v>2.0798865516426001E-3</v>
      </c>
      <c r="D93" s="8">
        <v>38886759</v>
      </c>
      <c r="E93" s="11">
        <v>3.4686302344202002E-3</v>
      </c>
      <c r="F93" s="8">
        <v>883789.97727300005</v>
      </c>
      <c r="G93" s="8">
        <v>15.1364</v>
      </c>
      <c r="H93" s="11">
        <v>1.0248263632000001</v>
      </c>
      <c r="I93" s="8">
        <v>779250</v>
      </c>
      <c r="J93" s="8">
        <v>5.5</v>
      </c>
      <c r="K93" s="11">
        <v>1.0156915</v>
      </c>
      <c r="L93" s="1"/>
    </row>
    <row r="94" spans="1:12" ht="15.5" x14ac:dyDescent="0.35">
      <c r="A94" s="4" t="s">
        <v>72</v>
      </c>
      <c r="B94" s="7">
        <v>43</v>
      </c>
      <c r="C94" s="10">
        <v>2.0326164027416999E-3</v>
      </c>
      <c r="D94" s="7">
        <v>7672000</v>
      </c>
      <c r="E94" s="10">
        <v>6.8432885236005005E-4</v>
      </c>
      <c r="F94" s="7">
        <v>178418.604651</v>
      </c>
      <c r="G94" s="7">
        <v>92.093000000000004</v>
      </c>
      <c r="H94" s="10">
        <v>0.92237972909999999</v>
      </c>
      <c r="I94" s="7">
        <v>150000</v>
      </c>
      <c r="J94" s="7">
        <v>65</v>
      </c>
      <c r="K94" s="10">
        <v>0.94043900000000002</v>
      </c>
      <c r="L94" s="1"/>
    </row>
    <row r="95" spans="1:12" ht="15.5" x14ac:dyDescent="0.35">
      <c r="A95" s="5" t="s">
        <v>97</v>
      </c>
      <c r="B95" s="8">
        <v>43</v>
      </c>
      <c r="C95" s="11">
        <v>2.0326164027416999E-3</v>
      </c>
      <c r="D95" s="8">
        <v>14842141</v>
      </c>
      <c r="E95" s="11">
        <v>1.3238927681302999E-3</v>
      </c>
      <c r="F95" s="8">
        <v>345166.06976699998</v>
      </c>
      <c r="G95" s="8">
        <v>106.39530000000001</v>
      </c>
      <c r="H95" s="11">
        <v>0.94619783459999995</v>
      </c>
      <c r="I95" s="8">
        <v>295000</v>
      </c>
      <c r="J95" s="8">
        <v>80</v>
      </c>
      <c r="K95" s="11">
        <v>0.96128199999999997</v>
      </c>
      <c r="L95" s="1"/>
    </row>
    <row r="96" spans="1:12" ht="15.5" x14ac:dyDescent="0.35">
      <c r="A96" s="4" t="s">
        <v>99</v>
      </c>
      <c r="B96" s="7">
        <v>43</v>
      </c>
      <c r="C96" s="10">
        <v>2.0326164027416999E-3</v>
      </c>
      <c r="D96" s="7">
        <v>12098385</v>
      </c>
      <c r="E96" s="10">
        <v>1.0791545780057001E-3</v>
      </c>
      <c r="F96" s="7">
        <v>281357.790698</v>
      </c>
      <c r="G96" s="7">
        <v>162.7209</v>
      </c>
      <c r="H96" s="10">
        <v>0.93545753320000002</v>
      </c>
      <c r="I96" s="7">
        <v>263000</v>
      </c>
      <c r="J96" s="7">
        <v>80</v>
      </c>
      <c r="K96" s="10">
        <v>0.94496899999999995</v>
      </c>
      <c r="L96" s="1"/>
    </row>
    <row r="97" spans="1:12" ht="15.5" x14ac:dyDescent="0.35">
      <c r="A97" s="5" t="s">
        <v>119</v>
      </c>
      <c r="B97" s="8">
        <v>41</v>
      </c>
      <c r="C97" s="11">
        <v>1.9380761049397001E-3</v>
      </c>
      <c r="D97" s="8">
        <v>12862402</v>
      </c>
      <c r="E97" s="11">
        <v>1.1473035452625E-3</v>
      </c>
      <c r="F97" s="8">
        <v>313717.12195100001</v>
      </c>
      <c r="G97" s="8">
        <v>27.1707</v>
      </c>
      <c r="H97" s="11">
        <v>1.0113748565</v>
      </c>
      <c r="I97" s="8">
        <v>299950</v>
      </c>
      <c r="J97" s="8">
        <v>17</v>
      </c>
      <c r="K97" s="11">
        <v>1</v>
      </c>
      <c r="L97" s="1"/>
    </row>
    <row r="98" spans="1:12" ht="15.5" x14ac:dyDescent="0.35">
      <c r="A98" s="4" t="s">
        <v>105</v>
      </c>
      <c r="B98" s="7">
        <v>40</v>
      </c>
      <c r="C98" s="10">
        <v>1.8908059560388E-3</v>
      </c>
      <c r="D98" s="7">
        <v>22023256</v>
      </c>
      <c r="E98" s="10">
        <v>1.9644355453222002E-3</v>
      </c>
      <c r="F98" s="7">
        <v>550581.4</v>
      </c>
      <c r="G98" s="7">
        <v>35.200000000000003</v>
      </c>
      <c r="H98" s="10">
        <v>0.98021058240000003</v>
      </c>
      <c r="I98" s="7">
        <v>429500</v>
      </c>
      <c r="J98" s="7">
        <v>25</v>
      </c>
      <c r="K98" s="10">
        <v>1</v>
      </c>
      <c r="L98" s="1"/>
    </row>
    <row r="99" spans="1:12" ht="15.5" x14ac:dyDescent="0.35">
      <c r="A99" s="5" t="s">
        <v>158</v>
      </c>
      <c r="B99" s="8">
        <v>40</v>
      </c>
      <c r="C99" s="11">
        <v>1.8908059560388E-3</v>
      </c>
      <c r="D99" s="8">
        <v>8472222</v>
      </c>
      <c r="E99" s="11">
        <v>7.5570724168398998E-4</v>
      </c>
      <c r="F99" s="8">
        <v>211805.55</v>
      </c>
      <c r="G99" s="8">
        <v>84.375</v>
      </c>
      <c r="H99" s="11">
        <v>0.95880557499999997</v>
      </c>
      <c r="I99" s="8">
        <v>177000</v>
      </c>
      <c r="J99" s="8">
        <v>75</v>
      </c>
      <c r="K99" s="11">
        <v>0.97459850000000003</v>
      </c>
      <c r="L99" s="1"/>
    </row>
    <row r="100" spans="1:12" ht="15.5" x14ac:dyDescent="0.35">
      <c r="A100" s="4" t="s">
        <v>104</v>
      </c>
      <c r="B100" s="7">
        <v>37</v>
      </c>
      <c r="C100" s="10">
        <v>1.7489955093359E-3</v>
      </c>
      <c r="D100" s="7">
        <v>11296100</v>
      </c>
      <c r="E100" s="10">
        <v>1.0075921727248E-3</v>
      </c>
      <c r="F100" s="7">
        <v>305300</v>
      </c>
      <c r="G100" s="7">
        <v>37.8108</v>
      </c>
      <c r="H100" s="10">
        <v>1.0048259985000001</v>
      </c>
      <c r="I100" s="7">
        <v>319500</v>
      </c>
      <c r="J100" s="7">
        <v>26</v>
      </c>
      <c r="K100" s="10">
        <v>1</v>
      </c>
      <c r="L100" s="1"/>
    </row>
    <row r="101" spans="1:12" ht="15.5" x14ac:dyDescent="0.35">
      <c r="A101" s="5" t="s">
        <v>100</v>
      </c>
      <c r="B101" s="8">
        <v>37</v>
      </c>
      <c r="C101" s="11">
        <v>1.7489955093359E-3</v>
      </c>
      <c r="D101" s="8">
        <v>8941598</v>
      </c>
      <c r="E101" s="11">
        <v>7.9757475203401005E-4</v>
      </c>
      <c r="F101" s="8">
        <v>241664.810811</v>
      </c>
      <c r="G101" s="8">
        <v>33.1892</v>
      </c>
      <c r="H101" s="11">
        <v>0.98866654759999995</v>
      </c>
      <c r="I101" s="8">
        <v>245000</v>
      </c>
      <c r="J101" s="8">
        <v>17</v>
      </c>
      <c r="K101" s="11">
        <v>0.99344600000000005</v>
      </c>
      <c r="L101" s="1"/>
    </row>
    <row r="102" spans="1:12" ht="15.5" x14ac:dyDescent="0.35">
      <c r="A102" s="4" t="s">
        <v>106</v>
      </c>
      <c r="B102" s="7">
        <v>37</v>
      </c>
      <c r="C102" s="10">
        <v>1.7489955093359E-3</v>
      </c>
      <c r="D102" s="7">
        <v>11270213</v>
      </c>
      <c r="E102" s="10">
        <v>1.0052830980374001E-3</v>
      </c>
      <c r="F102" s="7">
        <v>304600.35135100002</v>
      </c>
      <c r="G102" s="7">
        <v>55.270299999999999</v>
      </c>
      <c r="H102" s="10">
        <v>0.96589629269999999</v>
      </c>
      <c r="I102" s="7">
        <v>271900</v>
      </c>
      <c r="J102" s="7">
        <v>37</v>
      </c>
      <c r="K102" s="10">
        <v>0.98184499999999997</v>
      </c>
      <c r="L102" s="1"/>
    </row>
    <row r="103" spans="1:12" ht="15.5" x14ac:dyDescent="0.35">
      <c r="A103" s="5" t="s">
        <v>98</v>
      </c>
      <c r="B103" s="8">
        <v>37</v>
      </c>
      <c r="C103" s="11">
        <v>1.7489955093359E-3</v>
      </c>
      <c r="D103" s="8">
        <v>11384200</v>
      </c>
      <c r="E103" s="11">
        <v>1.0154505371529001E-3</v>
      </c>
      <c r="F103" s="8">
        <v>307681.08108099998</v>
      </c>
      <c r="G103" s="8">
        <v>21.729700000000001</v>
      </c>
      <c r="H103" s="11">
        <v>0.99693602459999997</v>
      </c>
      <c r="I103" s="8">
        <v>299000</v>
      </c>
      <c r="J103" s="8">
        <v>8</v>
      </c>
      <c r="K103" s="11">
        <v>0.99791200000000002</v>
      </c>
      <c r="L103" s="1"/>
    </row>
    <row r="104" spans="1:12" ht="15.5" x14ac:dyDescent="0.35">
      <c r="A104" s="4" t="s">
        <v>102</v>
      </c>
      <c r="B104" s="7">
        <v>34</v>
      </c>
      <c r="C104" s="10">
        <v>1.6071850626329001E-3</v>
      </c>
      <c r="D104" s="7">
        <v>9487384</v>
      </c>
      <c r="E104" s="10">
        <v>8.4625789945503996E-4</v>
      </c>
      <c r="F104" s="7">
        <v>279040.70588199998</v>
      </c>
      <c r="G104" s="7">
        <v>50.176499999999997</v>
      </c>
      <c r="H104" s="10">
        <v>1.0100335453</v>
      </c>
      <c r="I104" s="7">
        <v>308500</v>
      </c>
      <c r="J104" s="7">
        <v>42.5</v>
      </c>
      <c r="K104" s="10">
        <v>1</v>
      </c>
      <c r="L104" s="1"/>
    </row>
    <row r="105" spans="1:12" ht="15.5" x14ac:dyDescent="0.35">
      <c r="A105" s="5" t="s">
        <v>95</v>
      </c>
      <c r="B105" s="8">
        <v>34</v>
      </c>
      <c r="C105" s="11">
        <v>1.6071850626329001E-3</v>
      </c>
      <c r="D105" s="8">
        <v>22216675</v>
      </c>
      <c r="E105" s="11">
        <v>1.9816881785722001E-3</v>
      </c>
      <c r="F105" s="8">
        <v>653431.61764700001</v>
      </c>
      <c r="G105" s="8">
        <v>21.764700000000001</v>
      </c>
      <c r="H105" s="11">
        <v>0.99820611960000005</v>
      </c>
      <c r="I105" s="8">
        <v>599950</v>
      </c>
      <c r="J105" s="8">
        <v>6</v>
      </c>
      <c r="K105" s="11">
        <v>1</v>
      </c>
      <c r="L105" s="1"/>
    </row>
    <row r="106" spans="1:12" ht="15.5" x14ac:dyDescent="0.35">
      <c r="A106" s="4" t="s">
        <v>111</v>
      </c>
      <c r="B106" s="7">
        <v>34</v>
      </c>
      <c r="C106" s="10">
        <v>1.6071850626329001E-3</v>
      </c>
      <c r="D106" s="7">
        <v>12682554</v>
      </c>
      <c r="E106" s="10">
        <v>1.131261421248E-3</v>
      </c>
      <c r="F106" s="7">
        <v>373016.29411800002</v>
      </c>
      <c r="G106" s="7">
        <v>41.176499999999997</v>
      </c>
      <c r="H106" s="10">
        <v>0.98169624929999999</v>
      </c>
      <c r="I106" s="7">
        <v>288500</v>
      </c>
      <c r="J106" s="7">
        <v>24.5</v>
      </c>
      <c r="K106" s="10">
        <v>1</v>
      </c>
      <c r="L106" s="1"/>
    </row>
    <row r="107" spans="1:12" ht="15.5" x14ac:dyDescent="0.35">
      <c r="A107" s="5" t="s">
        <v>129</v>
      </c>
      <c r="B107" s="8">
        <v>34</v>
      </c>
      <c r="C107" s="11">
        <v>1.6071850626329001E-3</v>
      </c>
      <c r="D107" s="8">
        <v>8296800</v>
      </c>
      <c r="E107" s="11">
        <v>7.4005990905381003E-4</v>
      </c>
      <c r="F107" s="8">
        <v>244023.529412</v>
      </c>
      <c r="G107" s="8">
        <v>90.058800000000005</v>
      </c>
      <c r="H107" s="11">
        <v>0.94678144580000001</v>
      </c>
      <c r="I107" s="8">
        <v>215000</v>
      </c>
      <c r="J107" s="8">
        <v>75.5</v>
      </c>
      <c r="K107" s="11">
        <v>0.95890600000000004</v>
      </c>
      <c r="L107" s="1"/>
    </row>
    <row r="108" spans="1:12" ht="15.5" x14ac:dyDescent="0.35">
      <c r="A108" s="4" t="s">
        <v>101</v>
      </c>
      <c r="B108" s="7">
        <v>33</v>
      </c>
      <c r="C108" s="10">
        <v>1.5599149137319999E-3</v>
      </c>
      <c r="D108" s="7">
        <v>9704700</v>
      </c>
      <c r="E108" s="10">
        <v>8.6564210290648999E-4</v>
      </c>
      <c r="F108" s="7">
        <v>294081.81818200002</v>
      </c>
      <c r="G108" s="7">
        <v>36.848500000000001</v>
      </c>
      <c r="H108" s="10">
        <v>1.0168035487</v>
      </c>
      <c r="I108" s="7">
        <v>245000</v>
      </c>
      <c r="J108" s="7">
        <v>14</v>
      </c>
      <c r="K108" s="10">
        <v>0.98039200000000004</v>
      </c>
      <c r="L108" s="1"/>
    </row>
    <row r="109" spans="1:12" ht="15.5" x14ac:dyDescent="0.35">
      <c r="A109" s="5" t="s">
        <v>103</v>
      </c>
      <c r="B109" s="8">
        <v>31</v>
      </c>
      <c r="C109" s="11">
        <v>1.4653746159299999E-3</v>
      </c>
      <c r="D109" s="8">
        <v>12556969</v>
      </c>
      <c r="E109" s="11">
        <v>1.1200594610129E-3</v>
      </c>
      <c r="F109" s="8">
        <v>405063.516129</v>
      </c>
      <c r="G109" s="8">
        <v>26.516100000000002</v>
      </c>
      <c r="H109" s="11">
        <v>0.99651688999999999</v>
      </c>
      <c r="I109" s="8">
        <v>340000</v>
      </c>
      <c r="J109" s="8">
        <v>14</v>
      </c>
      <c r="K109" s="11">
        <v>0.98969099999999999</v>
      </c>
      <c r="L109" s="1"/>
    </row>
    <row r="110" spans="1:12" ht="15.5" x14ac:dyDescent="0.35">
      <c r="A110" s="4" t="s">
        <v>87</v>
      </c>
      <c r="B110" s="7">
        <v>30</v>
      </c>
      <c r="C110" s="10">
        <v>1.4181044670291E-3</v>
      </c>
      <c r="D110" s="7">
        <v>13144700</v>
      </c>
      <c r="E110" s="10">
        <v>1.1724840283651001E-3</v>
      </c>
      <c r="F110" s="7">
        <v>438156.66666699998</v>
      </c>
      <c r="G110" s="7">
        <v>31.466699999999999</v>
      </c>
      <c r="H110" s="10">
        <v>0.97930566939999997</v>
      </c>
      <c r="I110" s="7">
        <v>407500</v>
      </c>
      <c r="J110" s="7">
        <v>17</v>
      </c>
      <c r="K110" s="10">
        <v>0.98878750000000004</v>
      </c>
      <c r="L110" s="1"/>
    </row>
    <row r="111" spans="1:12" ht="15.5" x14ac:dyDescent="0.35">
      <c r="A111" s="5" t="s">
        <v>92</v>
      </c>
      <c r="B111" s="8">
        <v>28</v>
      </c>
      <c r="C111" s="11">
        <v>1.3235641692270999E-3</v>
      </c>
      <c r="D111" s="8">
        <v>5710766</v>
      </c>
      <c r="E111" s="11">
        <v>5.0939024281501004E-4</v>
      </c>
      <c r="F111" s="8">
        <v>203955.928571</v>
      </c>
      <c r="G111" s="8">
        <v>47.071399999999997</v>
      </c>
      <c r="H111" s="11">
        <v>0.98784454499999996</v>
      </c>
      <c r="I111" s="8">
        <v>185000</v>
      </c>
      <c r="J111" s="8">
        <v>18</v>
      </c>
      <c r="K111" s="11">
        <v>0.97733499999999995</v>
      </c>
      <c r="L111" s="1"/>
    </row>
    <row r="112" spans="1:12" ht="15.5" x14ac:dyDescent="0.35">
      <c r="A112" s="4" t="s">
        <v>118</v>
      </c>
      <c r="B112" s="7">
        <v>28</v>
      </c>
      <c r="C112" s="10">
        <v>1.3235641692270999E-3</v>
      </c>
      <c r="D112" s="7">
        <v>8579800</v>
      </c>
      <c r="E112" s="10">
        <v>7.6530300931683002E-4</v>
      </c>
      <c r="F112" s="7">
        <v>306421.428571</v>
      </c>
      <c r="G112" s="7">
        <v>137.96430000000001</v>
      </c>
      <c r="H112" s="10">
        <v>0.9394491962</v>
      </c>
      <c r="I112" s="7">
        <v>235000</v>
      </c>
      <c r="J112" s="7">
        <v>115</v>
      </c>
      <c r="K112" s="10">
        <v>0.95423550000000001</v>
      </c>
      <c r="L112" s="1"/>
    </row>
    <row r="113" spans="1:12" ht="15.5" x14ac:dyDescent="0.35">
      <c r="A113" s="5" t="s">
        <v>107</v>
      </c>
      <c r="B113" s="8">
        <v>26</v>
      </c>
      <c r="C113" s="11">
        <v>1.2290238714252001E-3</v>
      </c>
      <c r="D113" s="8">
        <v>5021400</v>
      </c>
      <c r="E113" s="11">
        <v>4.4790001293545001E-4</v>
      </c>
      <c r="F113" s="8">
        <v>193130.76923100001</v>
      </c>
      <c r="G113" s="8">
        <v>90.115399999999994</v>
      </c>
      <c r="H113" s="11">
        <v>0.95595066390000005</v>
      </c>
      <c r="I113" s="8">
        <v>166000</v>
      </c>
      <c r="J113" s="8">
        <v>71.5</v>
      </c>
      <c r="K113" s="11">
        <v>0.96915949999999995</v>
      </c>
      <c r="L113" s="1"/>
    </row>
    <row r="114" spans="1:12" ht="15.5" x14ac:dyDescent="0.35">
      <c r="A114" s="4" t="s">
        <v>122</v>
      </c>
      <c r="B114" s="7">
        <v>26</v>
      </c>
      <c r="C114" s="10">
        <v>1.2290238714252001E-3</v>
      </c>
      <c r="D114" s="7">
        <v>7429900</v>
      </c>
      <c r="E114" s="10">
        <v>6.6273395987355996E-4</v>
      </c>
      <c r="F114" s="7">
        <v>285765.38461499999</v>
      </c>
      <c r="G114" s="7">
        <v>35.5</v>
      </c>
      <c r="H114" s="10">
        <v>0.98028536070000005</v>
      </c>
      <c r="I114" s="7">
        <v>247500</v>
      </c>
      <c r="J114" s="7">
        <v>15.5</v>
      </c>
      <c r="K114" s="10">
        <v>0.99093249999999999</v>
      </c>
      <c r="L114" s="1"/>
    </row>
    <row r="115" spans="1:12" ht="15.5" x14ac:dyDescent="0.35">
      <c r="A115" s="5" t="s">
        <v>124</v>
      </c>
      <c r="B115" s="8">
        <v>25</v>
      </c>
      <c r="C115" s="11">
        <v>1.1817537225242E-3</v>
      </c>
      <c r="D115" s="8">
        <v>5795614</v>
      </c>
      <c r="E115" s="11">
        <v>5.1695853458575E-4</v>
      </c>
      <c r="F115" s="8">
        <v>231824.56</v>
      </c>
      <c r="G115" s="8">
        <v>42.64</v>
      </c>
      <c r="H115" s="11">
        <v>0.97074387490000003</v>
      </c>
      <c r="I115" s="8">
        <v>175000</v>
      </c>
      <c r="J115" s="8">
        <v>32</v>
      </c>
      <c r="K115" s="11">
        <v>0.98995</v>
      </c>
      <c r="L115" s="1"/>
    </row>
    <row r="116" spans="1:12" ht="15.5" x14ac:dyDescent="0.35">
      <c r="A116" s="4" t="s">
        <v>125</v>
      </c>
      <c r="B116" s="7">
        <v>24</v>
      </c>
      <c r="C116" s="10">
        <v>1.1344835736233001E-3</v>
      </c>
      <c r="D116" s="7">
        <v>4497900</v>
      </c>
      <c r="E116" s="10">
        <v>4.0120473736057001E-4</v>
      </c>
      <c r="F116" s="7">
        <v>187412.5</v>
      </c>
      <c r="G116" s="7">
        <v>45.458300000000001</v>
      </c>
      <c r="H116" s="10">
        <v>1.0141531911999999</v>
      </c>
      <c r="I116" s="7">
        <v>153975</v>
      </c>
      <c r="J116" s="7">
        <v>19.5</v>
      </c>
      <c r="K116" s="10">
        <v>1</v>
      </c>
      <c r="L116" s="1"/>
    </row>
    <row r="117" spans="1:12" ht="15.5" x14ac:dyDescent="0.35">
      <c r="A117" s="5" t="s">
        <v>109</v>
      </c>
      <c r="B117" s="8">
        <v>22</v>
      </c>
      <c r="C117" s="11">
        <v>1.0399432758213E-3</v>
      </c>
      <c r="D117" s="8">
        <v>11617200</v>
      </c>
      <c r="E117" s="11">
        <v>1.0362337257087001E-3</v>
      </c>
      <c r="F117" s="8">
        <v>528054.54545500001</v>
      </c>
      <c r="G117" s="8">
        <v>19.590900000000001</v>
      </c>
      <c r="H117" s="11">
        <v>1.0753081562</v>
      </c>
      <c r="I117" s="8">
        <v>472500</v>
      </c>
      <c r="J117" s="8">
        <v>13</v>
      </c>
      <c r="K117" s="11">
        <v>1.000119</v>
      </c>
      <c r="L117" s="1"/>
    </row>
    <row r="118" spans="1:12" ht="15.5" x14ac:dyDescent="0.35">
      <c r="A118" s="4" t="s">
        <v>159</v>
      </c>
      <c r="B118" s="7">
        <v>22</v>
      </c>
      <c r="C118" s="10">
        <v>1.0399432758213E-3</v>
      </c>
      <c r="D118" s="7">
        <v>5218337</v>
      </c>
      <c r="E118" s="10">
        <v>4.6546644557325E-4</v>
      </c>
      <c r="F118" s="7">
        <v>237197.13636400001</v>
      </c>
      <c r="G118" s="7">
        <v>142.72730000000001</v>
      </c>
      <c r="H118" s="10">
        <v>0.96631719900000002</v>
      </c>
      <c r="I118" s="7">
        <v>149750</v>
      </c>
      <c r="J118" s="7">
        <v>81.5</v>
      </c>
      <c r="K118" s="10">
        <v>0.99699599999999999</v>
      </c>
      <c r="L118" s="1"/>
    </row>
    <row r="119" spans="1:12" ht="15.5" x14ac:dyDescent="0.35">
      <c r="A119" s="5" t="s">
        <v>114</v>
      </c>
      <c r="B119" s="8">
        <v>21</v>
      </c>
      <c r="C119" s="11">
        <v>9.9267312692035E-4</v>
      </c>
      <c r="D119" s="8">
        <v>31913950</v>
      </c>
      <c r="E119" s="11">
        <v>2.8466679845901999E-3</v>
      </c>
      <c r="F119" s="8">
        <v>1519711.9047620001</v>
      </c>
      <c r="G119" s="8">
        <v>24.714300000000001</v>
      </c>
      <c r="H119" s="11">
        <v>1.0077662667</v>
      </c>
      <c r="I119" s="8">
        <v>1310000</v>
      </c>
      <c r="J119" s="8">
        <v>7</v>
      </c>
      <c r="K119" s="11">
        <v>1</v>
      </c>
      <c r="L119" s="1"/>
    </row>
    <row r="120" spans="1:12" ht="15.5" x14ac:dyDescent="0.35">
      <c r="A120" s="4" t="s">
        <v>123</v>
      </c>
      <c r="B120" s="7">
        <v>20</v>
      </c>
      <c r="C120" s="10">
        <v>9.4540297801938003E-4</v>
      </c>
      <c r="D120" s="7">
        <v>4356200</v>
      </c>
      <c r="E120" s="10">
        <v>3.8856534758222998E-4</v>
      </c>
      <c r="F120" s="7">
        <v>217810</v>
      </c>
      <c r="G120" s="7">
        <v>36.35</v>
      </c>
      <c r="H120" s="10">
        <v>0.99229222230000003</v>
      </c>
      <c r="I120" s="7">
        <v>232000</v>
      </c>
      <c r="J120" s="7">
        <v>21.5</v>
      </c>
      <c r="K120" s="10">
        <v>1</v>
      </c>
      <c r="L120" s="1"/>
    </row>
    <row r="121" spans="1:12" ht="15.5" x14ac:dyDescent="0.35">
      <c r="A121" s="5" t="s">
        <v>131</v>
      </c>
      <c r="B121" s="8">
        <v>18</v>
      </c>
      <c r="C121" s="11">
        <v>8.5086268021743996E-4</v>
      </c>
      <c r="D121" s="8">
        <v>7114000</v>
      </c>
      <c r="E121" s="11">
        <v>6.3455623770717002E-4</v>
      </c>
      <c r="F121" s="8">
        <v>395222.22222200001</v>
      </c>
      <c r="G121" s="8">
        <v>68.722200000000001</v>
      </c>
      <c r="H121" s="11">
        <v>0.97014164449999996</v>
      </c>
      <c r="I121" s="8">
        <v>299500</v>
      </c>
      <c r="J121" s="8">
        <v>64</v>
      </c>
      <c r="K121" s="11">
        <v>0.97556849999999995</v>
      </c>
      <c r="L121" s="1"/>
    </row>
    <row r="122" spans="1:12" ht="15.5" x14ac:dyDescent="0.35">
      <c r="A122" s="4" t="s">
        <v>135</v>
      </c>
      <c r="B122" s="7">
        <v>16</v>
      </c>
      <c r="C122" s="10">
        <v>7.5632238241550001E-4</v>
      </c>
      <c r="D122" s="7">
        <v>1506775</v>
      </c>
      <c r="E122" s="10">
        <v>1.3440166925376E-4</v>
      </c>
      <c r="F122" s="7">
        <v>94173.4375</v>
      </c>
      <c r="G122" s="7">
        <v>79.625</v>
      </c>
      <c r="H122" s="10">
        <v>0.8943298704</v>
      </c>
      <c r="I122" s="7">
        <v>80437.5</v>
      </c>
      <c r="J122" s="7">
        <v>58</v>
      </c>
      <c r="K122" s="10">
        <v>0.98248749999999996</v>
      </c>
      <c r="L122" s="1"/>
    </row>
    <row r="123" spans="1:12" ht="15.5" x14ac:dyDescent="0.35">
      <c r="A123" s="5" t="s">
        <v>120</v>
      </c>
      <c r="B123" s="8">
        <v>14</v>
      </c>
      <c r="C123" s="11">
        <v>6.6178208461357003E-4</v>
      </c>
      <c r="D123" s="8">
        <v>12806523</v>
      </c>
      <c r="E123" s="11">
        <v>1.1423192371367E-3</v>
      </c>
      <c r="F123" s="8">
        <v>914751.642857</v>
      </c>
      <c r="G123" s="8">
        <v>106.6429</v>
      </c>
      <c r="H123" s="11">
        <v>0.98372589830000001</v>
      </c>
      <c r="I123" s="8">
        <v>513900</v>
      </c>
      <c r="J123" s="8">
        <v>49.5</v>
      </c>
      <c r="K123" s="11">
        <v>1</v>
      </c>
      <c r="L123" s="1"/>
    </row>
    <row r="124" spans="1:12" ht="15.5" x14ac:dyDescent="0.35">
      <c r="A124" s="4" t="s">
        <v>126</v>
      </c>
      <c r="B124" s="7">
        <v>14</v>
      </c>
      <c r="C124" s="10">
        <v>6.6178208461357003E-4</v>
      </c>
      <c r="D124" s="7">
        <v>3825350</v>
      </c>
      <c r="E124" s="10">
        <v>3.4121446498638002E-4</v>
      </c>
      <c r="F124" s="7">
        <v>273239.285714</v>
      </c>
      <c r="G124" s="7">
        <v>86.928600000000003</v>
      </c>
      <c r="H124" s="10">
        <v>1.0357186054</v>
      </c>
      <c r="I124" s="7">
        <v>261000</v>
      </c>
      <c r="J124" s="7">
        <v>32</v>
      </c>
      <c r="K124" s="10">
        <v>0.99693449999999995</v>
      </c>
      <c r="L124" s="1"/>
    </row>
    <row r="125" spans="1:12" ht="15.5" x14ac:dyDescent="0.35">
      <c r="A125" s="5" t="s">
        <v>132</v>
      </c>
      <c r="B125" s="8">
        <v>14</v>
      </c>
      <c r="C125" s="11">
        <v>6.6178208461357003E-4</v>
      </c>
      <c r="D125" s="8">
        <v>4400961</v>
      </c>
      <c r="E125" s="11">
        <v>3.9255794974079E-4</v>
      </c>
      <c r="F125" s="8">
        <v>314354.357143</v>
      </c>
      <c r="G125" s="8">
        <v>97.142899999999997</v>
      </c>
      <c r="H125" s="11">
        <v>0.9671089088</v>
      </c>
      <c r="I125" s="8">
        <v>234900</v>
      </c>
      <c r="J125" s="8">
        <v>56</v>
      </c>
      <c r="K125" s="11">
        <v>0.99049050000000005</v>
      </c>
      <c r="L125" s="1"/>
    </row>
    <row r="126" spans="1:12" ht="15.5" x14ac:dyDescent="0.35">
      <c r="A126" s="4" t="s">
        <v>128</v>
      </c>
      <c r="B126" s="7">
        <v>13</v>
      </c>
      <c r="C126" s="10">
        <v>6.1451193571260005E-4</v>
      </c>
      <c r="D126" s="7">
        <v>3424450</v>
      </c>
      <c r="E126" s="10">
        <v>3.0545489291767001E-4</v>
      </c>
      <c r="F126" s="7">
        <v>263419.23076900002</v>
      </c>
      <c r="G126" s="7">
        <v>27.8462</v>
      </c>
      <c r="H126" s="10">
        <v>1.0218051508999999</v>
      </c>
      <c r="I126" s="7">
        <v>202000</v>
      </c>
      <c r="J126" s="7">
        <v>15</v>
      </c>
      <c r="K126" s="10">
        <v>0.98360700000000001</v>
      </c>
      <c r="L126" s="1"/>
    </row>
    <row r="127" spans="1:12" ht="15.5" x14ac:dyDescent="0.35">
      <c r="A127" s="5" t="s">
        <v>117</v>
      </c>
      <c r="B127" s="8">
        <v>13</v>
      </c>
      <c r="C127" s="11">
        <v>6.1451193571260005E-4</v>
      </c>
      <c r="D127" s="8">
        <v>2423500</v>
      </c>
      <c r="E127" s="11">
        <v>2.1617192045027999E-4</v>
      </c>
      <c r="F127" s="8">
        <v>186423.07692299999</v>
      </c>
      <c r="G127" s="8">
        <v>54.153799999999997</v>
      </c>
      <c r="H127" s="11">
        <v>0.97897371860000004</v>
      </c>
      <c r="I127" s="8">
        <v>174000</v>
      </c>
      <c r="J127" s="8">
        <v>49</v>
      </c>
      <c r="K127" s="11">
        <v>0.98691799999999996</v>
      </c>
      <c r="L127" s="1"/>
    </row>
    <row r="128" spans="1:12" ht="15.5" x14ac:dyDescent="0.35">
      <c r="A128" s="4" t="s">
        <v>161</v>
      </c>
      <c r="B128" s="7">
        <v>13</v>
      </c>
      <c r="C128" s="10">
        <v>6.1451193571260005E-4</v>
      </c>
      <c r="D128" s="7">
        <v>2468650</v>
      </c>
      <c r="E128" s="10">
        <v>2.2019922072192999E-4</v>
      </c>
      <c r="F128" s="7">
        <v>189896.153846</v>
      </c>
      <c r="G128" s="7">
        <v>100.61539999999999</v>
      </c>
      <c r="H128" s="10">
        <v>0.94133147760000002</v>
      </c>
      <c r="I128" s="7">
        <v>180000</v>
      </c>
      <c r="J128" s="7">
        <v>74</v>
      </c>
      <c r="K128" s="10">
        <v>0.94262299999999999</v>
      </c>
      <c r="L128" s="1"/>
    </row>
    <row r="129" spans="1:12" ht="15.5" x14ac:dyDescent="0.35">
      <c r="A129" s="5" t="s">
        <v>115</v>
      </c>
      <c r="B129" s="8">
        <v>11</v>
      </c>
      <c r="C129" s="11">
        <v>5.1997163791065999E-4</v>
      </c>
      <c r="D129" s="8">
        <v>2674795</v>
      </c>
      <c r="E129" s="11">
        <v>2.3858699069974001E-4</v>
      </c>
      <c r="F129" s="8">
        <v>243163.18181800001</v>
      </c>
      <c r="G129" s="8">
        <v>49.181800000000003</v>
      </c>
      <c r="H129" s="11">
        <v>0.97838179709999995</v>
      </c>
      <c r="I129" s="8">
        <v>235000</v>
      </c>
      <c r="J129" s="8">
        <v>30</v>
      </c>
      <c r="K129" s="11">
        <v>0.97937099999999999</v>
      </c>
      <c r="L129" s="1"/>
    </row>
    <row r="130" spans="1:12" ht="15.5" x14ac:dyDescent="0.35">
      <c r="A130" s="4" t="s">
        <v>137</v>
      </c>
      <c r="B130" s="7">
        <v>11</v>
      </c>
      <c r="C130" s="10">
        <v>5.1997163791065999E-4</v>
      </c>
      <c r="D130" s="7">
        <v>2734390</v>
      </c>
      <c r="E130" s="10">
        <v>2.4390275946361E-4</v>
      </c>
      <c r="F130" s="7">
        <v>248580.90909100001</v>
      </c>
      <c r="G130" s="7">
        <v>73.090900000000005</v>
      </c>
      <c r="H130" s="10">
        <v>0.92777572819999998</v>
      </c>
      <c r="I130" s="7">
        <v>269900</v>
      </c>
      <c r="J130" s="7">
        <v>81</v>
      </c>
      <c r="K130" s="10">
        <v>1</v>
      </c>
      <c r="L130" s="1"/>
    </row>
    <row r="131" spans="1:12" ht="15.5" x14ac:dyDescent="0.35">
      <c r="A131" s="5" t="s">
        <v>127</v>
      </c>
      <c r="B131" s="8">
        <v>11</v>
      </c>
      <c r="C131" s="11">
        <v>5.1997163791065999E-4</v>
      </c>
      <c r="D131" s="8">
        <v>3133500</v>
      </c>
      <c r="E131" s="11">
        <v>2.7950266669319999E-4</v>
      </c>
      <c r="F131" s="8">
        <v>284863.63636399998</v>
      </c>
      <c r="G131" s="8">
        <v>40.454500000000003</v>
      </c>
      <c r="H131" s="11">
        <v>0.96799213490000002</v>
      </c>
      <c r="I131" s="8">
        <v>295000</v>
      </c>
      <c r="J131" s="8">
        <v>5</v>
      </c>
      <c r="K131" s="11">
        <v>1</v>
      </c>
      <c r="L131" s="1"/>
    </row>
    <row r="132" spans="1:12" ht="15.5" x14ac:dyDescent="0.35">
      <c r="A132" s="4" t="s">
        <v>134</v>
      </c>
      <c r="B132" s="7">
        <v>10</v>
      </c>
      <c r="C132" s="10">
        <v>4.7270148900969001E-4</v>
      </c>
      <c r="D132" s="7">
        <v>5513000</v>
      </c>
      <c r="E132" s="10">
        <v>4.9174986484109998E-4</v>
      </c>
      <c r="F132" s="7">
        <v>551300</v>
      </c>
      <c r="G132" s="7">
        <v>66.5</v>
      </c>
      <c r="H132" s="10">
        <v>0.94690442770000005</v>
      </c>
      <c r="I132" s="7">
        <v>515000</v>
      </c>
      <c r="J132" s="7">
        <v>60.5</v>
      </c>
      <c r="K132" s="10">
        <v>0.96621449999999998</v>
      </c>
      <c r="L132" s="1"/>
    </row>
    <row r="133" spans="1:12" ht="15.5" x14ac:dyDescent="0.35">
      <c r="A133" s="5" t="s">
        <v>136</v>
      </c>
      <c r="B133" s="8">
        <v>9</v>
      </c>
      <c r="C133" s="11">
        <v>4.2543134010871998E-4</v>
      </c>
      <c r="D133" s="8">
        <v>2685000</v>
      </c>
      <c r="E133" s="11">
        <v>2.3949725867918999E-4</v>
      </c>
      <c r="F133" s="8">
        <v>298333.33333300002</v>
      </c>
      <c r="G133" s="8">
        <v>91.222200000000001</v>
      </c>
      <c r="H133" s="11">
        <v>0.93214794690000002</v>
      </c>
      <c r="I133" s="8">
        <v>225000</v>
      </c>
      <c r="J133" s="8">
        <v>63</v>
      </c>
      <c r="K133" s="11">
        <v>0.96286099999999997</v>
      </c>
      <c r="L133" s="1"/>
    </row>
    <row r="134" spans="1:12" ht="15.5" x14ac:dyDescent="0.35">
      <c r="A134" s="4" t="s">
        <v>160</v>
      </c>
      <c r="B134" s="7">
        <v>7</v>
      </c>
      <c r="C134" s="10">
        <v>3.3089104230677997E-4</v>
      </c>
      <c r="D134" s="7">
        <v>1089900</v>
      </c>
      <c r="E134" s="10">
        <v>9.7217155394580004E-5</v>
      </c>
      <c r="F134" s="7">
        <v>155700</v>
      </c>
      <c r="G134" s="7">
        <v>76.142899999999997</v>
      </c>
      <c r="H134" s="10">
        <v>0.98581427129999999</v>
      </c>
      <c r="I134" s="7">
        <v>145000</v>
      </c>
      <c r="J134" s="7">
        <v>68</v>
      </c>
      <c r="K134" s="10">
        <v>0.99935700000000005</v>
      </c>
      <c r="L134" s="1"/>
    </row>
    <row r="135" spans="1:12" ht="15.5" x14ac:dyDescent="0.35">
      <c r="A135" s="5" t="s">
        <v>133</v>
      </c>
      <c r="B135" s="8">
        <v>7</v>
      </c>
      <c r="C135" s="11">
        <v>3.3089104230677997E-4</v>
      </c>
      <c r="D135" s="8">
        <v>2133700</v>
      </c>
      <c r="E135" s="11">
        <v>1.9032227219507999E-4</v>
      </c>
      <c r="F135" s="8">
        <v>304814.285714</v>
      </c>
      <c r="G135" s="8">
        <v>19</v>
      </c>
      <c r="H135" s="11">
        <v>0.93724926419999999</v>
      </c>
      <c r="I135" s="8">
        <v>265000</v>
      </c>
      <c r="J135" s="8">
        <v>14</v>
      </c>
      <c r="K135" s="11">
        <v>0.96992500000000004</v>
      </c>
      <c r="L135" s="1"/>
    </row>
    <row r="136" spans="1:12" ht="15.5" x14ac:dyDescent="0.35">
      <c r="A136" s="4" t="s">
        <v>116</v>
      </c>
      <c r="B136" s="7">
        <v>7</v>
      </c>
      <c r="C136" s="10">
        <v>3.3089104230677997E-4</v>
      </c>
      <c r="D136" s="7">
        <v>3254000</v>
      </c>
      <c r="E136" s="10">
        <v>2.9025105390766002E-4</v>
      </c>
      <c r="F136" s="7">
        <v>464857.142857</v>
      </c>
      <c r="G136" s="7">
        <v>65.571399999999997</v>
      </c>
      <c r="H136" s="10">
        <v>0.97891605189999997</v>
      </c>
      <c r="I136" s="7">
        <v>427000</v>
      </c>
      <c r="J136" s="7">
        <v>21</v>
      </c>
      <c r="K136" s="10">
        <v>1</v>
      </c>
      <c r="L136" s="1"/>
    </row>
    <row r="137" spans="1:12" ht="15.5" x14ac:dyDescent="0.35">
      <c r="A137" s="5" t="s">
        <v>138</v>
      </c>
      <c r="B137" s="8">
        <v>5</v>
      </c>
      <c r="C137" s="11">
        <v>2.3635074450484999E-4</v>
      </c>
      <c r="D137" s="8">
        <v>1891650</v>
      </c>
      <c r="E137" s="11">
        <v>1.6873183962029E-4</v>
      </c>
      <c r="F137" s="8">
        <v>378330</v>
      </c>
      <c r="G137" s="8">
        <v>33.200000000000003</v>
      </c>
      <c r="H137" s="11">
        <v>0.95972516389999996</v>
      </c>
      <c r="I137" s="8">
        <v>320000</v>
      </c>
      <c r="J137" s="8">
        <v>30</v>
      </c>
      <c r="K137" s="11">
        <v>0.97553299999999998</v>
      </c>
      <c r="L137" s="1"/>
    </row>
    <row r="138" spans="1:12" ht="15.5" x14ac:dyDescent="0.35">
      <c r="A138" s="4" t="s">
        <v>154</v>
      </c>
      <c r="B138" s="7">
        <v>4</v>
      </c>
      <c r="C138" s="10">
        <v>1.8908059560387999E-4</v>
      </c>
      <c r="D138" s="7">
        <v>892000</v>
      </c>
      <c r="E138" s="10">
        <v>7.9564824857295002E-5</v>
      </c>
      <c r="F138" s="7">
        <v>223000</v>
      </c>
      <c r="G138" s="7">
        <v>99</v>
      </c>
      <c r="H138" s="10">
        <v>1.0399671844</v>
      </c>
      <c r="I138" s="7">
        <v>230000</v>
      </c>
      <c r="J138" s="7">
        <v>69</v>
      </c>
      <c r="K138" s="10">
        <v>1.0338160000000001</v>
      </c>
      <c r="L138" s="1"/>
    </row>
    <row r="139" spans="1:12" ht="15.5" x14ac:dyDescent="0.35">
      <c r="A139" s="5" t="s">
        <v>130</v>
      </c>
      <c r="B139" s="8">
        <v>3</v>
      </c>
      <c r="C139" s="11">
        <v>1.4181044670291001E-4</v>
      </c>
      <c r="D139" s="8">
        <v>718900</v>
      </c>
      <c r="E139" s="11">
        <v>6.4124610526803996E-5</v>
      </c>
      <c r="F139" s="8">
        <v>239633.33333299999</v>
      </c>
      <c r="G139" s="8">
        <v>27</v>
      </c>
      <c r="H139" s="11">
        <v>1.0482837004000001</v>
      </c>
      <c r="I139" s="8">
        <v>167000</v>
      </c>
      <c r="J139" s="8">
        <v>16</v>
      </c>
      <c r="K139" s="11">
        <v>1.04375</v>
      </c>
      <c r="L139" s="1"/>
    </row>
    <row r="140" spans="1:12" ht="15.5" x14ac:dyDescent="0.35">
      <c r="A140" s="6" t="s">
        <v>139</v>
      </c>
      <c r="B140" s="9">
        <f>SUM(B6:B139)</f>
        <v>21155</v>
      </c>
      <c r="C140" s="12">
        <f>SUM(C6:C139)</f>
        <v>0.999999999999999</v>
      </c>
      <c r="D140" s="9">
        <f>SUM(D6:D139)</f>
        <v>11210984271</v>
      </c>
      <c r="E140" s="12">
        <f>SUM(E6:E139)</f>
        <v>0.99999999999999911</v>
      </c>
      <c r="F140" s="9">
        <v>529944.89581699995</v>
      </c>
      <c r="G140" s="9">
        <v>31.9697</v>
      </c>
      <c r="H140" s="12">
        <v>0.99926559670000004</v>
      </c>
      <c r="I140" s="9">
        <v>419000</v>
      </c>
      <c r="J140" s="9">
        <v>13</v>
      </c>
      <c r="K140" s="12">
        <v>1</v>
      </c>
      <c r="L1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C710-B6FC-451E-869F-30EC5955DDCC}">
  <dimension ref="A1:L82"/>
  <sheetViews>
    <sheetView workbookViewId="0">
      <pane xSplit="1" ySplit="5" topLeftCell="B6" activePane="bottomRight" state="frozen"/>
      <selection pane="topRight"/>
      <selection pane="bottomLeft"/>
      <selection pane="bottomRight" activeCell="L4" sqref="L4"/>
    </sheetView>
  </sheetViews>
  <sheetFormatPr defaultRowHeight="14.5" x14ac:dyDescent="0.3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5" x14ac:dyDescent="0.45">
      <c r="A1" s="2" t="s">
        <v>162</v>
      </c>
    </row>
    <row r="2" spans="1:12" ht="18.5" x14ac:dyDescent="0.45">
      <c r="A2" s="2" t="s">
        <v>156</v>
      </c>
    </row>
    <row r="5" spans="1:12" ht="31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5" x14ac:dyDescent="0.35">
      <c r="A6" s="4" t="s">
        <v>11</v>
      </c>
      <c r="B6" s="7">
        <v>1602</v>
      </c>
      <c r="C6" s="10">
        <v>0.24957158435893001</v>
      </c>
      <c r="D6" s="7">
        <v>897754504</v>
      </c>
      <c r="E6" s="10">
        <v>0.28685759399290001</v>
      </c>
      <c r="F6" s="7">
        <v>560396.06991299998</v>
      </c>
      <c r="G6" s="7">
        <v>15.670400000000001</v>
      </c>
      <c r="H6" s="10">
        <v>1.0083681179999999</v>
      </c>
      <c r="I6" s="7">
        <v>550000</v>
      </c>
      <c r="J6" s="7">
        <v>7</v>
      </c>
      <c r="K6" s="10">
        <v>1</v>
      </c>
      <c r="L6" s="1"/>
    </row>
    <row r="7" spans="1:12" ht="15.5" x14ac:dyDescent="0.35">
      <c r="A7" s="5" t="s">
        <v>15</v>
      </c>
      <c r="B7" s="8">
        <v>763</v>
      </c>
      <c r="C7" s="11">
        <v>0.11886586695747001</v>
      </c>
      <c r="D7" s="8">
        <v>468700531</v>
      </c>
      <c r="E7" s="11">
        <v>0.14976288732254001</v>
      </c>
      <c r="F7" s="8">
        <v>614286.41022299998</v>
      </c>
      <c r="G7" s="8">
        <v>18.352599999999999</v>
      </c>
      <c r="H7" s="11">
        <v>1.0030053023000001</v>
      </c>
      <c r="I7" s="8">
        <v>605000</v>
      </c>
      <c r="J7" s="8">
        <v>8</v>
      </c>
      <c r="K7" s="11">
        <v>1</v>
      </c>
      <c r="L7" s="1"/>
    </row>
    <row r="8" spans="1:12" ht="15.5" x14ac:dyDescent="0.35">
      <c r="A8" s="4" t="s">
        <v>14</v>
      </c>
      <c r="B8" s="7">
        <v>643</v>
      </c>
      <c r="C8" s="10">
        <v>0.10017136625643</v>
      </c>
      <c r="D8" s="7">
        <v>311041786</v>
      </c>
      <c r="E8" s="10">
        <v>9.9386522669245997E-2</v>
      </c>
      <c r="F8" s="7">
        <v>483735.28149299999</v>
      </c>
      <c r="G8" s="7">
        <v>15.916</v>
      </c>
      <c r="H8" s="10">
        <v>1.0070680175</v>
      </c>
      <c r="I8" s="7">
        <v>470000</v>
      </c>
      <c r="J8" s="7">
        <v>8</v>
      </c>
      <c r="K8" s="10">
        <v>1</v>
      </c>
      <c r="L8" s="1"/>
    </row>
    <row r="9" spans="1:12" ht="15.5" x14ac:dyDescent="0.35">
      <c r="A9" s="5" t="s">
        <v>25</v>
      </c>
      <c r="B9" s="8">
        <v>422</v>
      </c>
      <c r="C9" s="11">
        <v>6.5742327465336994E-2</v>
      </c>
      <c r="D9" s="8">
        <v>286312163</v>
      </c>
      <c r="E9" s="11">
        <v>9.1484718643174007E-2</v>
      </c>
      <c r="F9" s="8">
        <v>678464.84123200004</v>
      </c>
      <c r="G9" s="8">
        <v>20.917100000000001</v>
      </c>
      <c r="H9" s="11">
        <v>0.99906585079999999</v>
      </c>
      <c r="I9" s="8">
        <v>542450</v>
      </c>
      <c r="J9" s="8">
        <v>9.5</v>
      </c>
      <c r="K9" s="11">
        <v>1</v>
      </c>
      <c r="L9" s="1"/>
    </row>
    <row r="10" spans="1:12" ht="15.5" x14ac:dyDescent="0.35">
      <c r="A10" s="4" t="s">
        <v>13</v>
      </c>
      <c r="B10" s="7">
        <v>355</v>
      </c>
      <c r="C10" s="10">
        <v>5.5304564573921002E-2</v>
      </c>
      <c r="D10" s="7">
        <v>122901341</v>
      </c>
      <c r="E10" s="10">
        <v>3.9270405016826999E-2</v>
      </c>
      <c r="F10" s="7">
        <v>346200.960563</v>
      </c>
      <c r="G10" s="7">
        <v>23.436599999999999</v>
      </c>
      <c r="H10" s="10">
        <v>1.0053415955</v>
      </c>
      <c r="I10" s="7">
        <v>290000</v>
      </c>
      <c r="J10" s="7">
        <v>13</v>
      </c>
      <c r="K10" s="10">
        <v>1</v>
      </c>
      <c r="L10" s="1"/>
    </row>
    <row r="11" spans="1:12" ht="15.5" x14ac:dyDescent="0.35">
      <c r="A11" s="5" t="s">
        <v>23</v>
      </c>
      <c r="B11" s="8">
        <v>342</v>
      </c>
      <c r="C11" s="11">
        <v>5.3279326997975003E-2</v>
      </c>
      <c r="D11" s="8">
        <v>203263972</v>
      </c>
      <c r="E11" s="11">
        <v>6.4948506182442994E-2</v>
      </c>
      <c r="F11" s="8">
        <v>594339.09941499995</v>
      </c>
      <c r="G11" s="8">
        <v>22.3596</v>
      </c>
      <c r="H11" s="11">
        <v>0.99590376120000002</v>
      </c>
      <c r="I11" s="8">
        <v>541750.5</v>
      </c>
      <c r="J11" s="8">
        <v>12</v>
      </c>
      <c r="K11" s="11">
        <v>1</v>
      </c>
      <c r="L11" s="1"/>
    </row>
    <row r="12" spans="1:12" ht="15.5" x14ac:dyDescent="0.35">
      <c r="A12" s="4" t="s">
        <v>17</v>
      </c>
      <c r="B12" s="7">
        <v>300</v>
      </c>
      <c r="C12" s="10">
        <v>4.6736251752609002E-2</v>
      </c>
      <c r="D12" s="7">
        <v>123216933</v>
      </c>
      <c r="E12" s="10">
        <v>3.9371245459732002E-2</v>
      </c>
      <c r="F12" s="7">
        <v>410723.11</v>
      </c>
      <c r="G12" s="7">
        <v>32.223300000000002</v>
      </c>
      <c r="H12" s="10">
        <v>1.0026911790999999</v>
      </c>
      <c r="I12" s="7">
        <v>381500</v>
      </c>
      <c r="J12" s="7">
        <v>9.5</v>
      </c>
      <c r="K12" s="10">
        <v>1</v>
      </c>
      <c r="L12" s="1"/>
    </row>
    <row r="13" spans="1:12" ht="15.5" x14ac:dyDescent="0.35">
      <c r="A13" s="5" t="s">
        <v>12</v>
      </c>
      <c r="B13" s="8">
        <v>208</v>
      </c>
      <c r="C13" s="11">
        <v>3.2403801215142997E-2</v>
      </c>
      <c r="D13" s="8">
        <v>77858239</v>
      </c>
      <c r="E13" s="11">
        <v>2.4877878097578E-2</v>
      </c>
      <c r="F13" s="8">
        <v>374318.45673099998</v>
      </c>
      <c r="G13" s="8">
        <v>31.745200000000001</v>
      </c>
      <c r="H13" s="11">
        <v>0.99929068450000003</v>
      </c>
      <c r="I13" s="8">
        <v>384450</v>
      </c>
      <c r="J13" s="8">
        <v>15</v>
      </c>
      <c r="K13" s="11">
        <v>1</v>
      </c>
      <c r="L13" s="1"/>
    </row>
    <row r="14" spans="1:12" ht="15.5" x14ac:dyDescent="0.35">
      <c r="A14" s="4" t="s">
        <v>16</v>
      </c>
      <c r="B14" s="7">
        <v>145</v>
      </c>
      <c r="C14" s="10">
        <v>2.2589188347095002E-2</v>
      </c>
      <c r="D14" s="7">
        <v>45694812</v>
      </c>
      <c r="E14" s="10">
        <v>1.4600766434337E-2</v>
      </c>
      <c r="F14" s="7">
        <v>315136.63448299997</v>
      </c>
      <c r="G14" s="7">
        <v>23.282800000000002</v>
      </c>
      <c r="H14" s="10">
        <v>0.99937255430000005</v>
      </c>
      <c r="I14" s="7">
        <v>292999</v>
      </c>
      <c r="J14" s="7">
        <v>14</v>
      </c>
      <c r="K14" s="10">
        <v>1</v>
      </c>
      <c r="L14" s="1"/>
    </row>
    <row r="15" spans="1:12" ht="15.5" x14ac:dyDescent="0.35">
      <c r="A15" s="5" t="s">
        <v>21</v>
      </c>
      <c r="B15" s="8">
        <v>112</v>
      </c>
      <c r="C15" s="11">
        <v>1.7448200654308001E-2</v>
      </c>
      <c r="D15" s="8">
        <v>44753997</v>
      </c>
      <c r="E15" s="11">
        <v>1.4300149811318E-2</v>
      </c>
      <c r="F15" s="8">
        <v>399589.258929</v>
      </c>
      <c r="G15" s="8">
        <v>28.839300000000001</v>
      </c>
      <c r="H15" s="11">
        <v>1.0219756245</v>
      </c>
      <c r="I15" s="8">
        <v>400650</v>
      </c>
      <c r="J15" s="8">
        <v>11</v>
      </c>
      <c r="K15" s="11">
        <v>1</v>
      </c>
      <c r="L15" s="1"/>
    </row>
    <row r="16" spans="1:12" ht="15.5" x14ac:dyDescent="0.35">
      <c r="A16" s="4" t="s">
        <v>19</v>
      </c>
      <c r="B16" s="7">
        <v>104</v>
      </c>
      <c r="C16" s="10">
        <v>1.6201900607570999E-2</v>
      </c>
      <c r="D16" s="7">
        <v>43445285</v>
      </c>
      <c r="E16" s="10">
        <v>1.3881979839597E-2</v>
      </c>
      <c r="F16" s="7">
        <v>417743.125</v>
      </c>
      <c r="G16" s="7">
        <v>27.884599999999999</v>
      </c>
      <c r="H16" s="10">
        <v>1.0047617311999999</v>
      </c>
      <c r="I16" s="7">
        <v>359300</v>
      </c>
      <c r="J16" s="7">
        <v>8.5</v>
      </c>
      <c r="K16" s="10">
        <v>1</v>
      </c>
      <c r="L16" s="1"/>
    </row>
    <row r="17" spans="1:12" ht="15.5" x14ac:dyDescent="0.35">
      <c r="A17" s="5" t="s">
        <v>18</v>
      </c>
      <c r="B17" s="8">
        <v>90</v>
      </c>
      <c r="C17" s="11">
        <v>1.4020875525783001E-2</v>
      </c>
      <c r="D17" s="8">
        <v>31545113</v>
      </c>
      <c r="E17" s="11">
        <v>1.0079543101255001E-2</v>
      </c>
      <c r="F17" s="8">
        <v>350501.25555599999</v>
      </c>
      <c r="G17" s="8">
        <v>34.022199999999998</v>
      </c>
      <c r="H17" s="11">
        <v>0.99505289330000002</v>
      </c>
      <c r="I17" s="8">
        <v>300213.5</v>
      </c>
      <c r="J17" s="8">
        <v>20</v>
      </c>
      <c r="K17" s="11">
        <v>1</v>
      </c>
      <c r="L17" s="1"/>
    </row>
    <row r="18" spans="1:12" ht="15.5" x14ac:dyDescent="0.35">
      <c r="A18" s="4" t="s">
        <v>20</v>
      </c>
      <c r="B18" s="7">
        <v>88</v>
      </c>
      <c r="C18" s="10">
        <v>1.3709300514099E-2</v>
      </c>
      <c r="D18" s="7">
        <v>20071001</v>
      </c>
      <c r="E18" s="10">
        <v>6.4132444117362001E-3</v>
      </c>
      <c r="F18" s="7">
        <v>228079.55681800001</v>
      </c>
      <c r="G18" s="7">
        <v>31.306799999999999</v>
      </c>
      <c r="H18" s="10">
        <v>0.99374711689999995</v>
      </c>
      <c r="I18" s="7">
        <v>215500</v>
      </c>
      <c r="J18" s="7">
        <v>21.5</v>
      </c>
      <c r="K18" s="10">
        <v>1</v>
      </c>
      <c r="L18" s="1"/>
    </row>
    <row r="19" spans="1:12" ht="15.5" x14ac:dyDescent="0.35">
      <c r="A19" s="5" t="s">
        <v>36</v>
      </c>
      <c r="B19" s="8">
        <v>86</v>
      </c>
      <c r="C19" s="11">
        <v>1.3397725502414999E-2</v>
      </c>
      <c r="D19" s="8">
        <v>22881405</v>
      </c>
      <c r="E19" s="11">
        <v>7.3112468455819998E-3</v>
      </c>
      <c r="F19" s="8">
        <v>266062.84883700003</v>
      </c>
      <c r="G19" s="8">
        <v>14.686</v>
      </c>
      <c r="H19" s="11">
        <v>0.99848843580000002</v>
      </c>
      <c r="I19" s="8">
        <v>286900</v>
      </c>
      <c r="J19" s="8">
        <v>3.5</v>
      </c>
      <c r="K19" s="11">
        <v>1</v>
      </c>
      <c r="L19" s="1"/>
    </row>
    <row r="20" spans="1:12" ht="15.5" x14ac:dyDescent="0.35">
      <c r="A20" s="4" t="s">
        <v>32</v>
      </c>
      <c r="B20" s="7">
        <v>83</v>
      </c>
      <c r="C20" s="10">
        <v>1.2930362984888999E-2</v>
      </c>
      <c r="D20" s="7">
        <v>27628354</v>
      </c>
      <c r="E20" s="10">
        <v>8.8280293990305007E-3</v>
      </c>
      <c r="F20" s="7">
        <v>332871.73493999999</v>
      </c>
      <c r="G20" s="7">
        <v>18</v>
      </c>
      <c r="H20" s="10">
        <v>0.99571674349999995</v>
      </c>
      <c r="I20" s="7">
        <v>342490</v>
      </c>
      <c r="J20" s="7">
        <v>11</v>
      </c>
      <c r="K20" s="10">
        <v>1</v>
      </c>
      <c r="L20" s="1"/>
    </row>
    <row r="21" spans="1:12" ht="15.5" x14ac:dyDescent="0.35">
      <c r="A21" s="5" t="s">
        <v>60</v>
      </c>
      <c r="B21" s="8">
        <v>75</v>
      </c>
      <c r="C21" s="11">
        <v>1.1684062938152001E-2</v>
      </c>
      <c r="D21" s="8">
        <v>29653905</v>
      </c>
      <c r="E21" s="11">
        <v>9.4752494171769005E-3</v>
      </c>
      <c r="F21" s="8">
        <v>395385.4</v>
      </c>
      <c r="G21" s="8">
        <v>15.093299999999999</v>
      </c>
      <c r="H21" s="11">
        <v>1.0067390916000001</v>
      </c>
      <c r="I21" s="8">
        <v>400000</v>
      </c>
      <c r="J21" s="8">
        <v>8</v>
      </c>
      <c r="K21" s="11">
        <v>1</v>
      </c>
      <c r="L21" s="1"/>
    </row>
    <row r="22" spans="1:12" ht="15.5" x14ac:dyDescent="0.35">
      <c r="A22" s="4" t="s">
        <v>30</v>
      </c>
      <c r="B22" s="7">
        <v>74</v>
      </c>
      <c r="C22" s="10">
        <v>1.152827543231E-2</v>
      </c>
      <c r="D22" s="7">
        <v>26838395</v>
      </c>
      <c r="E22" s="10">
        <v>8.5756154739726007E-3</v>
      </c>
      <c r="F22" s="7">
        <v>362681.01351399999</v>
      </c>
      <c r="G22" s="7">
        <v>29.445900000000002</v>
      </c>
      <c r="H22" s="10">
        <v>0.99744651600000001</v>
      </c>
      <c r="I22" s="7">
        <v>357450</v>
      </c>
      <c r="J22" s="7">
        <v>14</v>
      </c>
      <c r="K22" s="10">
        <v>0.99988449999999995</v>
      </c>
      <c r="L22" s="1"/>
    </row>
    <row r="23" spans="1:12" ht="15.5" x14ac:dyDescent="0.35">
      <c r="A23" s="5" t="s">
        <v>24</v>
      </c>
      <c r="B23" s="8">
        <v>72</v>
      </c>
      <c r="C23" s="11">
        <v>1.1216700420626001E-2</v>
      </c>
      <c r="D23" s="8">
        <v>28239800</v>
      </c>
      <c r="E23" s="11">
        <v>9.0234034435326994E-3</v>
      </c>
      <c r="F23" s="8">
        <v>392219.44444400002</v>
      </c>
      <c r="G23" s="8">
        <v>26.305599999999998</v>
      </c>
      <c r="H23" s="11">
        <v>0.99770310340000001</v>
      </c>
      <c r="I23" s="8">
        <v>387450</v>
      </c>
      <c r="J23" s="8">
        <v>13.5</v>
      </c>
      <c r="K23" s="11">
        <v>1</v>
      </c>
      <c r="L23" s="1"/>
    </row>
    <row r="24" spans="1:12" ht="15.5" x14ac:dyDescent="0.35">
      <c r="A24" s="4" t="s">
        <v>29</v>
      </c>
      <c r="B24" s="7">
        <v>52</v>
      </c>
      <c r="C24" s="10">
        <v>8.1009503037856E-3</v>
      </c>
      <c r="D24" s="7">
        <v>20908570</v>
      </c>
      <c r="E24" s="10">
        <v>6.6808710591910996E-3</v>
      </c>
      <c r="F24" s="7">
        <v>402087.88461499999</v>
      </c>
      <c r="G24" s="7">
        <v>26.961500000000001</v>
      </c>
      <c r="H24" s="10">
        <v>1.004366917</v>
      </c>
      <c r="I24" s="7">
        <v>380000</v>
      </c>
      <c r="J24" s="7">
        <v>10</v>
      </c>
      <c r="K24" s="10">
        <v>1</v>
      </c>
      <c r="L24" s="1"/>
    </row>
    <row r="25" spans="1:12" ht="15.5" x14ac:dyDescent="0.35">
      <c r="A25" s="5" t="s">
        <v>26</v>
      </c>
      <c r="B25" s="8">
        <v>51</v>
      </c>
      <c r="C25" s="11">
        <v>7.9451627979436005E-3</v>
      </c>
      <c r="D25" s="8">
        <v>16764612</v>
      </c>
      <c r="E25" s="11">
        <v>5.3567609420140999E-3</v>
      </c>
      <c r="F25" s="8">
        <v>328717.88235299999</v>
      </c>
      <c r="G25" s="8">
        <v>27.470600000000001</v>
      </c>
      <c r="H25" s="11">
        <v>1.0010822398999999</v>
      </c>
      <c r="I25" s="8">
        <v>307500</v>
      </c>
      <c r="J25" s="8">
        <v>26</v>
      </c>
      <c r="K25" s="11">
        <v>1</v>
      </c>
      <c r="L25" s="1"/>
    </row>
    <row r="26" spans="1:12" ht="15.5" x14ac:dyDescent="0.35">
      <c r="A26" s="4" t="s">
        <v>27</v>
      </c>
      <c r="B26" s="7">
        <v>48</v>
      </c>
      <c r="C26" s="10">
        <v>7.4778002804174997E-3</v>
      </c>
      <c r="D26" s="7">
        <v>12774249</v>
      </c>
      <c r="E26" s="10">
        <v>4.0817287096630997E-3</v>
      </c>
      <c r="F26" s="7">
        <v>266130.1875</v>
      </c>
      <c r="G26" s="7">
        <v>25.833300000000001</v>
      </c>
      <c r="H26" s="10">
        <v>1.0023041018000001</v>
      </c>
      <c r="I26" s="7">
        <v>278527.5</v>
      </c>
      <c r="J26" s="7">
        <v>14.5</v>
      </c>
      <c r="K26" s="10">
        <v>1</v>
      </c>
      <c r="L26" s="1"/>
    </row>
    <row r="27" spans="1:12" ht="15.5" x14ac:dyDescent="0.35">
      <c r="A27" s="5" t="s">
        <v>28</v>
      </c>
      <c r="B27" s="8">
        <v>44</v>
      </c>
      <c r="C27" s="11">
        <v>6.8546502570494003E-3</v>
      </c>
      <c r="D27" s="8">
        <v>29239239</v>
      </c>
      <c r="E27" s="11">
        <v>9.3427520690259006E-3</v>
      </c>
      <c r="F27" s="8">
        <v>664528.15909099998</v>
      </c>
      <c r="G27" s="8">
        <v>26.068200000000001</v>
      </c>
      <c r="H27" s="11">
        <v>1.0222678330999999</v>
      </c>
      <c r="I27" s="8">
        <v>306750</v>
      </c>
      <c r="J27" s="8">
        <v>5</v>
      </c>
      <c r="K27" s="11">
        <v>1.0044645000000001</v>
      </c>
      <c r="L27" s="1"/>
    </row>
    <row r="28" spans="1:12" ht="15.5" x14ac:dyDescent="0.35">
      <c r="A28" s="4" t="s">
        <v>37</v>
      </c>
      <c r="B28" s="7">
        <v>43</v>
      </c>
      <c r="C28" s="10">
        <v>6.6988627512074E-3</v>
      </c>
      <c r="D28" s="7">
        <v>15025337</v>
      </c>
      <c r="E28" s="10">
        <v>4.8010140874241002E-3</v>
      </c>
      <c r="F28" s="7">
        <v>349426.44186000002</v>
      </c>
      <c r="G28" s="7">
        <v>20.325600000000001</v>
      </c>
      <c r="H28" s="10">
        <v>1.0066093234</v>
      </c>
      <c r="I28" s="7">
        <v>365725</v>
      </c>
      <c r="J28" s="7">
        <v>13</v>
      </c>
      <c r="K28" s="10">
        <v>1</v>
      </c>
      <c r="L28" s="1"/>
    </row>
    <row r="29" spans="1:12" ht="15.5" x14ac:dyDescent="0.35">
      <c r="A29" s="5" t="s">
        <v>22</v>
      </c>
      <c r="B29" s="8">
        <v>41</v>
      </c>
      <c r="C29" s="11">
        <v>6.3872877395233004E-3</v>
      </c>
      <c r="D29" s="8">
        <v>10227150</v>
      </c>
      <c r="E29" s="11">
        <v>3.2678595644277E-3</v>
      </c>
      <c r="F29" s="8">
        <v>249442.68292699999</v>
      </c>
      <c r="G29" s="8">
        <v>28.0244</v>
      </c>
      <c r="H29" s="11">
        <v>0.99970752890000003</v>
      </c>
      <c r="I29" s="8">
        <v>225000</v>
      </c>
      <c r="J29" s="8">
        <v>22</v>
      </c>
      <c r="K29" s="11">
        <v>1</v>
      </c>
      <c r="L29" s="1"/>
    </row>
    <row r="30" spans="1:12" ht="15.5" x14ac:dyDescent="0.35">
      <c r="A30" s="4" t="s">
        <v>34</v>
      </c>
      <c r="B30" s="7">
        <v>40</v>
      </c>
      <c r="C30" s="10">
        <v>6.2315002336813001E-3</v>
      </c>
      <c r="D30" s="7">
        <v>13205453</v>
      </c>
      <c r="E30" s="10">
        <v>4.2195104099041003E-3</v>
      </c>
      <c r="F30" s="7">
        <v>330136.32500000001</v>
      </c>
      <c r="G30" s="7">
        <v>38.9</v>
      </c>
      <c r="H30" s="10">
        <v>0.99367307670000005</v>
      </c>
      <c r="I30" s="7">
        <v>349900</v>
      </c>
      <c r="J30" s="7">
        <v>6.5</v>
      </c>
      <c r="K30" s="10">
        <v>1</v>
      </c>
      <c r="L30" s="1"/>
    </row>
    <row r="31" spans="1:12" ht="15.5" x14ac:dyDescent="0.35">
      <c r="A31" s="5" t="s">
        <v>89</v>
      </c>
      <c r="B31" s="8">
        <v>36</v>
      </c>
      <c r="C31" s="11">
        <v>5.6083502103131001E-3</v>
      </c>
      <c r="D31" s="8">
        <v>23683871</v>
      </c>
      <c r="E31" s="11">
        <v>7.5676571058430004E-3</v>
      </c>
      <c r="F31" s="8">
        <v>657885.30555599998</v>
      </c>
      <c r="G31" s="8">
        <v>11.833299999999999</v>
      </c>
      <c r="H31" s="11">
        <v>1.0175776143999999</v>
      </c>
      <c r="I31" s="8">
        <v>660000</v>
      </c>
      <c r="J31" s="8">
        <v>5</v>
      </c>
      <c r="K31" s="11">
        <v>1.0168615000000001</v>
      </c>
      <c r="L31" s="1"/>
    </row>
    <row r="32" spans="1:12" ht="15.5" x14ac:dyDescent="0.35">
      <c r="A32" s="4" t="s">
        <v>50</v>
      </c>
      <c r="B32" s="7">
        <v>33</v>
      </c>
      <c r="C32" s="10">
        <v>5.1409876927870002E-3</v>
      </c>
      <c r="D32" s="7">
        <v>12742467</v>
      </c>
      <c r="E32" s="10">
        <v>4.0715734745607997E-3</v>
      </c>
      <c r="F32" s="7">
        <v>386135.36363600002</v>
      </c>
      <c r="G32" s="7">
        <v>27.878799999999998</v>
      </c>
      <c r="H32" s="10">
        <v>0.99855410929999999</v>
      </c>
      <c r="I32" s="7">
        <v>398000</v>
      </c>
      <c r="J32" s="7">
        <v>12</v>
      </c>
      <c r="K32" s="10">
        <v>1</v>
      </c>
      <c r="L32" s="1"/>
    </row>
    <row r="33" spans="1:12" ht="15.5" x14ac:dyDescent="0.35">
      <c r="A33" s="5" t="s">
        <v>41</v>
      </c>
      <c r="B33" s="8">
        <v>32</v>
      </c>
      <c r="C33" s="11">
        <v>4.9852001869449998E-3</v>
      </c>
      <c r="D33" s="8">
        <v>11744300</v>
      </c>
      <c r="E33" s="11">
        <v>3.7526312885318002E-3</v>
      </c>
      <c r="F33" s="8">
        <v>367009.375</v>
      </c>
      <c r="G33" s="8">
        <v>9.5625</v>
      </c>
      <c r="H33" s="11">
        <v>1.0086377839</v>
      </c>
      <c r="I33" s="8">
        <v>357500</v>
      </c>
      <c r="J33" s="8">
        <v>5</v>
      </c>
      <c r="K33" s="11">
        <v>1.001139</v>
      </c>
      <c r="L33" s="1"/>
    </row>
    <row r="34" spans="1:12" ht="15.5" x14ac:dyDescent="0.35">
      <c r="A34" s="4" t="s">
        <v>47</v>
      </c>
      <c r="B34" s="7">
        <v>29</v>
      </c>
      <c r="C34" s="10">
        <v>4.5178376694188999E-3</v>
      </c>
      <c r="D34" s="7">
        <v>7959900</v>
      </c>
      <c r="E34" s="10">
        <v>2.5434099770598999E-3</v>
      </c>
      <c r="F34" s="7">
        <v>274479.31034500001</v>
      </c>
      <c r="G34" s="7">
        <v>114.3103</v>
      </c>
      <c r="H34" s="10">
        <v>0.99212084209999996</v>
      </c>
      <c r="I34" s="7">
        <v>260900</v>
      </c>
      <c r="J34" s="7">
        <v>28</v>
      </c>
      <c r="K34" s="10">
        <v>1</v>
      </c>
      <c r="L34" s="1"/>
    </row>
    <row r="35" spans="1:12" ht="15.5" x14ac:dyDescent="0.35">
      <c r="A35" s="5" t="s">
        <v>43</v>
      </c>
      <c r="B35" s="8">
        <v>29</v>
      </c>
      <c r="C35" s="11">
        <v>4.5178376694188999E-3</v>
      </c>
      <c r="D35" s="8">
        <v>9632569</v>
      </c>
      <c r="E35" s="11">
        <v>3.0778743576323998E-3</v>
      </c>
      <c r="F35" s="8">
        <v>332157.55172400002</v>
      </c>
      <c r="G35" s="8">
        <v>39.862099999999998</v>
      </c>
      <c r="H35" s="11">
        <v>0.99299644359999995</v>
      </c>
      <c r="I35" s="8">
        <v>338720</v>
      </c>
      <c r="J35" s="8">
        <v>19</v>
      </c>
      <c r="K35" s="11">
        <v>1</v>
      </c>
      <c r="L35" s="1"/>
    </row>
    <row r="36" spans="1:12" ht="15.5" x14ac:dyDescent="0.35">
      <c r="A36" s="4" t="s">
        <v>87</v>
      </c>
      <c r="B36" s="7">
        <v>28</v>
      </c>
      <c r="C36" s="10">
        <v>4.3620501635769004E-3</v>
      </c>
      <c r="D36" s="7">
        <v>9459920</v>
      </c>
      <c r="E36" s="10">
        <v>3.0227081885688002E-3</v>
      </c>
      <c r="F36" s="7">
        <v>337854.285714</v>
      </c>
      <c r="G36" s="7">
        <v>19.75</v>
      </c>
      <c r="H36" s="10">
        <v>0.99643937279999995</v>
      </c>
      <c r="I36" s="7">
        <v>349500</v>
      </c>
      <c r="J36" s="7">
        <v>10</v>
      </c>
      <c r="K36" s="10">
        <v>1</v>
      </c>
      <c r="L36" s="1"/>
    </row>
    <row r="37" spans="1:12" ht="15.5" x14ac:dyDescent="0.35">
      <c r="A37" s="5" t="s">
        <v>39</v>
      </c>
      <c r="B37" s="8">
        <v>27</v>
      </c>
      <c r="C37" s="11">
        <v>4.2062626577348003E-3</v>
      </c>
      <c r="D37" s="8">
        <v>7139500</v>
      </c>
      <c r="E37" s="11">
        <v>2.2812693037875999E-3</v>
      </c>
      <c r="F37" s="8">
        <v>264425.925926</v>
      </c>
      <c r="G37" s="8">
        <v>23.296299999999999</v>
      </c>
      <c r="H37" s="11">
        <v>0.9973018159</v>
      </c>
      <c r="I37" s="8">
        <v>271000</v>
      </c>
      <c r="J37" s="8">
        <v>7</v>
      </c>
      <c r="K37" s="11">
        <v>1</v>
      </c>
      <c r="L37" s="1"/>
    </row>
    <row r="38" spans="1:12" ht="15.5" x14ac:dyDescent="0.35">
      <c r="A38" s="4" t="s">
        <v>75</v>
      </c>
      <c r="B38" s="7">
        <v>26</v>
      </c>
      <c r="C38" s="10">
        <v>4.0504751518928E-3</v>
      </c>
      <c r="D38" s="7">
        <v>11768800</v>
      </c>
      <c r="E38" s="10">
        <v>3.7604597216074E-3</v>
      </c>
      <c r="F38" s="7">
        <v>452646.15384599997</v>
      </c>
      <c r="G38" s="7">
        <v>34.884599999999999</v>
      </c>
      <c r="H38" s="10">
        <v>0.98033007900000002</v>
      </c>
      <c r="I38" s="7">
        <v>427500</v>
      </c>
      <c r="J38" s="7">
        <v>7.5</v>
      </c>
      <c r="K38" s="10">
        <v>1</v>
      </c>
      <c r="L38" s="1"/>
    </row>
    <row r="39" spans="1:12" ht="15.5" x14ac:dyDescent="0.35">
      <c r="A39" s="5" t="s">
        <v>65</v>
      </c>
      <c r="B39" s="8">
        <v>26</v>
      </c>
      <c r="C39" s="11">
        <v>4.0504751518928E-3</v>
      </c>
      <c r="D39" s="8">
        <v>7424957</v>
      </c>
      <c r="E39" s="11">
        <v>2.3724807740098E-3</v>
      </c>
      <c r="F39" s="8">
        <v>285575.26923099998</v>
      </c>
      <c r="G39" s="8">
        <v>40.961500000000001</v>
      </c>
      <c r="H39" s="11">
        <v>0.98912403090000001</v>
      </c>
      <c r="I39" s="8">
        <v>239700</v>
      </c>
      <c r="J39" s="8">
        <v>14</v>
      </c>
      <c r="K39" s="11">
        <v>0.98307750000000005</v>
      </c>
      <c r="L39" s="1"/>
    </row>
    <row r="40" spans="1:12" ht="15.5" x14ac:dyDescent="0.35">
      <c r="A40" s="4" t="s">
        <v>77</v>
      </c>
      <c r="B40" s="7">
        <v>19</v>
      </c>
      <c r="C40" s="10">
        <v>2.9599626109985998E-3</v>
      </c>
      <c r="D40" s="7">
        <v>6373090</v>
      </c>
      <c r="E40" s="10">
        <v>2.0363799407907999E-3</v>
      </c>
      <c r="F40" s="7">
        <v>335425.78947399999</v>
      </c>
      <c r="G40" s="7">
        <v>49.263199999999998</v>
      </c>
      <c r="H40" s="10">
        <v>0.99060573839999999</v>
      </c>
      <c r="I40" s="7">
        <v>366000</v>
      </c>
      <c r="J40" s="7">
        <v>22</v>
      </c>
      <c r="K40" s="10">
        <v>1</v>
      </c>
      <c r="L40" s="1"/>
    </row>
    <row r="41" spans="1:12" ht="15.5" x14ac:dyDescent="0.35">
      <c r="A41" s="5" t="s">
        <v>109</v>
      </c>
      <c r="B41" s="8">
        <v>19</v>
      </c>
      <c r="C41" s="11">
        <v>2.9599626109985998E-3</v>
      </c>
      <c r="D41" s="8">
        <v>7526952</v>
      </c>
      <c r="E41" s="11">
        <v>2.4050710201950999E-3</v>
      </c>
      <c r="F41" s="8">
        <v>396155.36842100002</v>
      </c>
      <c r="G41" s="8">
        <v>15.684200000000001</v>
      </c>
      <c r="H41" s="11">
        <v>1.0088457146000001</v>
      </c>
      <c r="I41" s="8">
        <v>370000</v>
      </c>
      <c r="J41" s="8">
        <v>6</v>
      </c>
      <c r="K41" s="11">
        <v>1.00027</v>
      </c>
      <c r="L41" s="1"/>
    </row>
    <row r="42" spans="1:12" ht="15.5" x14ac:dyDescent="0.35">
      <c r="A42" s="4" t="s">
        <v>56</v>
      </c>
      <c r="B42" s="7">
        <v>17</v>
      </c>
      <c r="C42" s="10">
        <v>2.6483875993144998E-3</v>
      </c>
      <c r="D42" s="7">
        <v>10059345</v>
      </c>
      <c r="E42" s="10">
        <v>3.2142411884178998E-3</v>
      </c>
      <c r="F42" s="7">
        <v>591726.17647099996</v>
      </c>
      <c r="G42" s="7">
        <v>39.058799999999998</v>
      </c>
      <c r="H42" s="10">
        <v>1.0004273807999999</v>
      </c>
      <c r="I42" s="7">
        <v>598045</v>
      </c>
      <c r="J42" s="7">
        <v>33</v>
      </c>
      <c r="K42" s="10">
        <v>1</v>
      </c>
      <c r="L42" s="1"/>
    </row>
    <row r="43" spans="1:12" ht="15.5" x14ac:dyDescent="0.35">
      <c r="A43" s="5" t="s">
        <v>114</v>
      </c>
      <c r="B43" s="8">
        <v>16</v>
      </c>
      <c r="C43" s="11">
        <v>2.4926000934724999E-3</v>
      </c>
      <c r="D43" s="8">
        <v>11286105</v>
      </c>
      <c r="E43" s="11">
        <v>3.6062252112647E-3</v>
      </c>
      <c r="F43" s="8">
        <v>705381.5625</v>
      </c>
      <c r="G43" s="8">
        <v>21.9375</v>
      </c>
      <c r="H43" s="11">
        <v>0.99819389459999996</v>
      </c>
      <c r="I43" s="8">
        <v>649052.5</v>
      </c>
      <c r="J43" s="8">
        <v>6.5</v>
      </c>
      <c r="K43" s="11">
        <v>1.0008269999999999</v>
      </c>
      <c r="L43" s="1"/>
    </row>
    <row r="44" spans="1:12" ht="15.5" x14ac:dyDescent="0.35">
      <c r="A44" s="4" t="s">
        <v>57</v>
      </c>
      <c r="B44" s="7">
        <v>16</v>
      </c>
      <c r="C44" s="10">
        <v>2.4926000934724999E-3</v>
      </c>
      <c r="D44" s="7">
        <v>11038600</v>
      </c>
      <c r="E44" s="10">
        <v>3.5271404631682999E-3</v>
      </c>
      <c r="F44" s="7">
        <v>689912.5</v>
      </c>
      <c r="G44" s="7">
        <v>33.375</v>
      </c>
      <c r="H44" s="10">
        <v>0.98275621660000001</v>
      </c>
      <c r="I44" s="7">
        <v>390000</v>
      </c>
      <c r="J44" s="7">
        <v>5</v>
      </c>
      <c r="K44" s="10">
        <v>0.9942105</v>
      </c>
      <c r="L44" s="1"/>
    </row>
    <row r="45" spans="1:12" ht="15.5" x14ac:dyDescent="0.35">
      <c r="A45" s="5" t="s">
        <v>67</v>
      </c>
      <c r="B45" s="8">
        <v>15</v>
      </c>
      <c r="C45" s="11">
        <v>2.3368125876305E-3</v>
      </c>
      <c r="D45" s="8">
        <v>3704328</v>
      </c>
      <c r="E45" s="11">
        <v>1.1836360750137999E-3</v>
      </c>
      <c r="F45" s="8">
        <v>246955.2</v>
      </c>
      <c r="G45" s="8">
        <v>43.866700000000002</v>
      </c>
      <c r="H45" s="11">
        <v>0.99294108709999995</v>
      </c>
      <c r="I45" s="8">
        <v>249990</v>
      </c>
      <c r="J45" s="8">
        <v>21</v>
      </c>
      <c r="K45" s="11">
        <v>1</v>
      </c>
      <c r="L45" s="1"/>
    </row>
    <row r="46" spans="1:12" ht="15.5" x14ac:dyDescent="0.35">
      <c r="A46" s="4" t="s">
        <v>38</v>
      </c>
      <c r="B46" s="7">
        <v>14</v>
      </c>
      <c r="C46" s="10">
        <v>2.1810250817883999E-3</v>
      </c>
      <c r="D46" s="7">
        <v>3895500</v>
      </c>
      <c r="E46" s="10">
        <v>1.2447208590104001E-3</v>
      </c>
      <c r="F46" s="7">
        <v>278250</v>
      </c>
      <c r="G46" s="7">
        <v>12.857100000000001</v>
      </c>
      <c r="H46" s="10">
        <v>0.98077908290000004</v>
      </c>
      <c r="I46" s="7">
        <v>260000</v>
      </c>
      <c r="J46" s="7">
        <v>12</v>
      </c>
      <c r="K46" s="10">
        <v>0.986622</v>
      </c>
      <c r="L46" s="1"/>
    </row>
    <row r="47" spans="1:12" ht="15.5" x14ac:dyDescent="0.35">
      <c r="A47" s="5" t="s">
        <v>48</v>
      </c>
      <c r="B47" s="8">
        <v>13</v>
      </c>
      <c r="C47" s="11">
        <v>2.0252375759464E-3</v>
      </c>
      <c r="D47" s="8">
        <v>3846150</v>
      </c>
      <c r="E47" s="11">
        <v>1.2289521581011001E-3</v>
      </c>
      <c r="F47" s="8">
        <v>295857.692308</v>
      </c>
      <c r="G47" s="8">
        <v>33.230800000000002</v>
      </c>
      <c r="H47" s="11">
        <v>0.98509466670000001</v>
      </c>
      <c r="I47" s="8">
        <v>267000</v>
      </c>
      <c r="J47" s="8">
        <v>22</v>
      </c>
      <c r="K47" s="11">
        <v>1</v>
      </c>
      <c r="L47" s="1"/>
    </row>
    <row r="48" spans="1:12" ht="15.5" x14ac:dyDescent="0.35">
      <c r="A48" s="4" t="s">
        <v>121</v>
      </c>
      <c r="B48" s="7">
        <v>13</v>
      </c>
      <c r="C48" s="10">
        <v>2.0252375759464E-3</v>
      </c>
      <c r="D48" s="7">
        <v>2177400</v>
      </c>
      <c r="E48" s="10">
        <v>6.9574000729283E-4</v>
      </c>
      <c r="F48" s="7">
        <v>167492.307692</v>
      </c>
      <c r="G48" s="7">
        <v>54.461500000000001</v>
      </c>
      <c r="H48" s="10">
        <v>0.95115658599999997</v>
      </c>
      <c r="I48" s="7">
        <v>175000</v>
      </c>
      <c r="J48" s="7">
        <v>43</v>
      </c>
      <c r="K48" s="10">
        <v>0.96385500000000002</v>
      </c>
      <c r="L48" s="1"/>
    </row>
    <row r="49" spans="1:12" ht="15.5" x14ac:dyDescent="0.35">
      <c r="A49" s="5" t="s">
        <v>112</v>
      </c>
      <c r="B49" s="8">
        <v>13</v>
      </c>
      <c r="C49" s="11">
        <v>2.0252375759464E-3</v>
      </c>
      <c r="D49" s="8">
        <v>4067080</v>
      </c>
      <c r="E49" s="11">
        <v>1.2995454527696001E-3</v>
      </c>
      <c r="F49" s="8">
        <v>312852.307692</v>
      </c>
      <c r="G49" s="8">
        <v>17.923100000000002</v>
      </c>
      <c r="H49" s="11">
        <v>1.0185577818</v>
      </c>
      <c r="I49" s="8">
        <v>310730</v>
      </c>
      <c r="J49" s="8">
        <v>1</v>
      </c>
      <c r="K49" s="11">
        <v>1.006297</v>
      </c>
      <c r="L49" s="1"/>
    </row>
    <row r="50" spans="1:12" ht="15.5" x14ac:dyDescent="0.35">
      <c r="A50" s="4" t="s">
        <v>49</v>
      </c>
      <c r="B50" s="7">
        <v>12</v>
      </c>
      <c r="C50" s="10">
        <v>1.8694500701044001E-3</v>
      </c>
      <c r="D50" s="7">
        <v>3061800</v>
      </c>
      <c r="E50" s="10">
        <v>9.7833046492569009E-4</v>
      </c>
      <c r="F50" s="7">
        <v>255150</v>
      </c>
      <c r="G50" s="7">
        <v>34.5</v>
      </c>
      <c r="H50" s="10">
        <v>0.99009787709999997</v>
      </c>
      <c r="I50" s="7">
        <v>245000</v>
      </c>
      <c r="J50" s="7">
        <v>12.5</v>
      </c>
      <c r="K50" s="10">
        <v>1</v>
      </c>
      <c r="L50" s="1"/>
    </row>
    <row r="51" spans="1:12" ht="15.5" x14ac:dyDescent="0.35">
      <c r="A51" s="5" t="s">
        <v>62</v>
      </c>
      <c r="B51" s="8">
        <v>12</v>
      </c>
      <c r="C51" s="11">
        <v>1.8694500701044001E-3</v>
      </c>
      <c r="D51" s="8">
        <v>2774000</v>
      </c>
      <c r="E51" s="11">
        <v>8.8637034087917996E-4</v>
      </c>
      <c r="F51" s="8">
        <v>231166.66666700001</v>
      </c>
      <c r="G51" s="8">
        <v>11.75</v>
      </c>
      <c r="H51" s="11">
        <v>1.0072697654</v>
      </c>
      <c r="I51" s="8">
        <v>225000</v>
      </c>
      <c r="J51" s="8">
        <v>5</v>
      </c>
      <c r="K51" s="11">
        <v>1</v>
      </c>
      <c r="L51" s="1"/>
    </row>
    <row r="52" spans="1:12" ht="15.5" x14ac:dyDescent="0.35">
      <c r="A52" s="4" t="s">
        <v>52</v>
      </c>
      <c r="B52" s="7">
        <v>10</v>
      </c>
      <c r="C52" s="10">
        <v>1.5578750584203001E-3</v>
      </c>
      <c r="D52" s="7">
        <v>3290775</v>
      </c>
      <c r="E52" s="10">
        <v>1.0514943613939001E-3</v>
      </c>
      <c r="F52" s="7">
        <v>329077.5</v>
      </c>
      <c r="G52" s="7">
        <v>17.8</v>
      </c>
      <c r="H52" s="10">
        <v>0.99531066310000005</v>
      </c>
      <c r="I52" s="7">
        <v>338000</v>
      </c>
      <c r="J52" s="7">
        <v>13.5</v>
      </c>
      <c r="K52" s="10">
        <v>1</v>
      </c>
      <c r="L52" s="1"/>
    </row>
    <row r="53" spans="1:12" ht="15.5" x14ac:dyDescent="0.35">
      <c r="A53" s="5" t="s">
        <v>71</v>
      </c>
      <c r="B53" s="8">
        <v>9</v>
      </c>
      <c r="C53" s="11">
        <v>1.4020875525783E-3</v>
      </c>
      <c r="D53" s="8">
        <v>2513545</v>
      </c>
      <c r="E53" s="11">
        <v>8.0314770672861003E-4</v>
      </c>
      <c r="F53" s="8">
        <v>279282.77777799999</v>
      </c>
      <c r="G53" s="8">
        <v>68.666700000000006</v>
      </c>
      <c r="H53" s="11">
        <v>0.97489951720000001</v>
      </c>
      <c r="I53" s="8">
        <v>235000</v>
      </c>
      <c r="J53" s="8">
        <v>47</v>
      </c>
      <c r="K53" s="11">
        <v>0.98392900000000005</v>
      </c>
      <c r="L53" s="1"/>
    </row>
    <row r="54" spans="1:12" ht="15.5" x14ac:dyDescent="0.35">
      <c r="A54" s="4" t="s">
        <v>66</v>
      </c>
      <c r="B54" s="7">
        <v>7</v>
      </c>
      <c r="C54" s="10">
        <v>1.0905125408942E-3</v>
      </c>
      <c r="D54" s="7">
        <v>2439000</v>
      </c>
      <c r="E54" s="10">
        <v>7.7932850086672996E-4</v>
      </c>
      <c r="F54" s="7">
        <v>348428.571429</v>
      </c>
      <c r="G54" s="7">
        <v>43.571399999999997</v>
      </c>
      <c r="H54" s="10">
        <v>0.98349387170000002</v>
      </c>
      <c r="I54" s="7">
        <v>350000</v>
      </c>
      <c r="J54" s="7">
        <v>27</v>
      </c>
      <c r="K54" s="10">
        <v>1</v>
      </c>
      <c r="L54" s="1"/>
    </row>
    <row r="55" spans="1:12" ht="15.5" x14ac:dyDescent="0.35">
      <c r="A55" s="5" t="s">
        <v>64</v>
      </c>
      <c r="B55" s="8">
        <v>7</v>
      </c>
      <c r="C55" s="11">
        <v>1.0905125408942E-3</v>
      </c>
      <c r="D55" s="8">
        <v>2399908</v>
      </c>
      <c r="E55" s="11">
        <v>7.6683751695697997E-4</v>
      </c>
      <c r="F55" s="8">
        <v>342844</v>
      </c>
      <c r="G55" s="8">
        <v>104.28570000000001</v>
      </c>
      <c r="H55" s="11">
        <v>0.99382672770000002</v>
      </c>
      <c r="I55" s="8">
        <v>364750</v>
      </c>
      <c r="J55" s="8">
        <v>38</v>
      </c>
      <c r="K55" s="11">
        <v>0.999139</v>
      </c>
      <c r="L55" s="1"/>
    </row>
    <row r="56" spans="1:12" ht="15.5" x14ac:dyDescent="0.35">
      <c r="A56" s="4" t="s">
        <v>42</v>
      </c>
      <c r="B56" s="7">
        <v>7</v>
      </c>
      <c r="C56" s="10">
        <v>1.0905125408942E-3</v>
      </c>
      <c r="D56" s="7">
        <v>2140395</v>
      </c>
      <c r="E56" s="10">
        <v>6.8391587806997003E-4</v>
      </c>
      <c r="F56" s="7">
        <v>305770.714286</v>
      </c>
      <c r="G56" s="7">
        <v>37.857100000000003</v>
      </c>
      <c r="H56" s="10">
        <v>1.0124470252</v>
      </c>
      <c r="I56" s="7">
        <v>299990</v>
      </c>
      <c r="J56" s="7">
        <v>6</v>
      </c>
      <c r="K56" s="10">
        <v>1</v>
      </c>
      <c r="L56" s="1"/>
    </row>
    <row r="57" spans="1:12" ht="15.5" x14ac:dyDescent="0.35">
      <c r="A57" s="5" t="s">
        <v>35</v>
      </c>
      <c r="B57" s="8">
        <v>6</v>
      </c>
      <c r="C57" s="11">
        <v>9.3472503505218996E-4</v>
      </c>
      <c r="D57" s="8">
        <v>1857300</v>
      </c>
      <c r="E57" s="11">
        <v>5.9345913270184003E-4</v>
      </c>
      <c r="F57" s="8">
        <v>309550</v>
      </c>
      <c r="G57" s="8">
        <v>91.333299999999994</v>
      </c>
      <c r="H57" s="11">
        <v>0.98091501820000004</v>
      </c>
      <c r="I57" s="8">
        <v>339950</v>
      </c>
      <c r="J57" s="8">
        <v>100.5</v>
      </c>
      <c r="K57" s="11">
        <v>0.99013700000000004</v>
      </c>
      <c r="L57" s="1"/>
    </row>
    <row r="58" spans="1:12" ht="15.5" x14ac:dyDescent="0.35">
      <c r="A58" s="4" t="s">
        <v>58</v>
      </c>
      <c r="B58" s="7">
        <v>5</v>
      </c>
      <c r="C58" s="10">
        <v>7.7893752921016001E-4</v>
      </c>
      <c r="D58" s="7">
        <v>1490500</v>
      </c>
      <c r="E58" s="10">
        <v>4.7625630608523001E-4</v>
      </c>
      <c r="F58" s="7">
        <v>298100</v>
      </c>
      <c r="G58" s="7">
        <v>5.4</v>
      </c>
      <c r="H58" s="10">
        <v>1.0206050968</v>
      </c>
      <c r="I58" s="7">
        <v>302000</v>
      </c>
      <c r="J58" s="7">
        <v>6</v>
      </c>
      <c r="K58" s="10">
        <v>1.0259739999999999</v>
      </c>
      <c r="L58" s="1"/>
    </row>
    <row r="59" spans="1:12" ht="15.5" x14ac:dyDescent="0.35">
      <c r="A59" s="5" t="s">
        <v>90</v>
      </c>
      <c r="B59" s="8">
        <v>3</v>
      </c>
      <c r="C59" s="11">
        <v>4.6736251752608999E-4</v>
      </c>
      <c r="D59" s="8">
        <v>1623000</v>
      </c>
      <c r="E59" s="11">
        <v>5.1859375026924997E-4</v>
      </c>
      <c r="F59" s="8">
        <v>541000</v>
      </c>
      <c r="G59" s="8">
        <v>70.333299999999994</v>
      </c>
      <c r="H59" s="11">
        <v>0.98332405860000005</v>
      </c>
      <c r="I59" s="8">
        <v>589000</v>
      </c>
      <c r="J59" s="8">
        <v>48</v>
      </c>
      <c r="K59" s="11">
        <v>0.98330600000000001</v>
      </c>
      <c r="L59" s="1"/>
    </row>
    <row r="60" spans="1:12" ht="15.5" x14ac:dyDescent="0.35">
      <c r="A60" s="4" t="s">
        <v>54</v>
      </c>
      <c r="B60" s="7">
        <v>3</v>
      </c>
      <c r="C60" s="10">
        <v>4.6736251752608999E-4</v>
      </c>
      <c r="D60" s="7">
        <v>1110000</v>
      </c>
      <c r="E60" s="10">
        <v>3.5467594750391998E-4</v>
      </c>
      <c r="F60" s="7">
        <v>370000</v>
      </c>
      <c r="G60" s="7">
        <v>4.6666999999999996</v>
      </c>
      <c r="H60" s="10">
        <v>1.0195839302</v>
      </c>
      <c r="I60" s="7">
        <v>420000</v>
      </c>
      <c r="J60" s="7">
        <v>4</v>
      </c>
      <c r="K60" s="10">
        <v>0.99531599999999998</v>
      </c>
      <c r="L60" s="1"/>
    </row>
    <row r="61" spans="1:12" ht="15.5" x14ac:dyDescent="0.35">
      <c r="A61" s="5" t="s">
        <v>82</v>
      </c>
      <c r="B61" s="8">
        <v>3</v>
      </c>
      <c r="C61" s="11">
        <v>4.6736251752608999E-4</v>
      </c>
      <c r="D61" s="8">
        <v>991000</v>
      </c>
      <c r="E61" s="11">
        <v>3.1665212970846001E-4</v>
      </c>
      <c r="F61" s="8">
        <v>330333.33333300002</v>
      </c>
      <c r="G61" s="8">
        <v>19</v>
      </c>
      <c r="H61" s="11">
        <v>0.99540229889999998</v>
      </c>
      <c r="I61" s="8">
        <v>286000</v>
      </c>
      <c r="J61" s="8">
        <v>3</v>
      </c>
      <c r="K61" s="11">
        <v>1</v>
      </c>
      <c r="L61" s="1"/>
    </row>
    <row r="62" spans="1:12" ht="15.5" x14ac:dyDescent="0.35">
      <c r="A62" s="4" t="s">
        <v>63</v>
      </c>
      <c r="B62" s="7">
        <v>3</v>
      </c>
      <c r="C62" s="10">
        <v>4.6736251752608999E-4</v>
      </c>
      <c r="D62" s="7">
        <v>617950</v>
      </c>
      <c r="E62" s="10">
        <v>1.9745225383788E-4</v>
      </c>
      <c r="F62" s="7">
        <v>205983.33333299999</v>
      </c>
      <c r="G62" s="7">
        <v>14.666700000000001</v>
      </c>
      <c r="H62" s="10">
        <v>0.99513819510000001</v>
      </c>
      <c r="I62" s="7">
        <v>170000</v>
      </c>
      <c r="J62" s="7">
        <v>5</v>
      </c>
      <c r="K62" s="10">
        <v>1</v>
      </c>
      <c r="L62" s="1"/>
    </row>
    <row r="63" spans="1:12" ht="15.5" x14ac:dyDescent="0.35">
      <c r="A63" s="5" t="s">
        <v>111</v>
      </c>
      <c r="B63" s="8">
        <v>2</v>
      </c>
      <c r="C63" s="11">
        <v>3.1157501168405999E-4</v>
      </c>
      <c r="D63" s="8">
        <v>520000</v>
      </c>
      <c r="E63" s="11">
        <v>1.6615449792976999E-4</v>
      </c>
      <c r="F63" s="8">
        <v>260000</v>
      </c>
      <c r="G63" s="8">
        <v>2.5</v>
      </c>
      <c r="H63" s="11">
        <v>1</v>
      </c>
      <c r="I63" s="8">
        <v>260000</v>
      </c>
      <c r="J63" s="8">
        <v>2.5</v>
      </c>
      <c r="K63" s="11">
        <v>1</v>
      </c>
      <c r="L63" s="1"/>
    </row>
    <row r="64" spans="1:12" ht="15.5" x14ac:dyDescent="0.35">
      <c r="A64" s="4" t="s">
        <v>45</v>
      </c>
      <c r="B64" s="7">
        <v>2</v>
      </c>
      <c r="C64" s="10">
        <v>3.1157501168405999E-4</v>
      </c>
      <c r="D64" s="7">
        <v>605000</v>
      </c>
      <c r="E64" s="10">
        <v>1.9331436778366999E-4</v>
      </c>
      <c r="F64" s="7">
        <v>302500</v>
      </c>
      <c r="G64" s="7">
        <v>18.5</v>
      </c>
      <c r="H64" s="10">
        <v>1.0187106336</v>
      </c>
      <c r="I64" s="7">
        <v>302500</v>
      </c>
      <c r="J64" s="7">
        <v>18.5</v>
      </c>
      <c r="K64" s="10">
        <v>1.0187105000000001</v>
      </c>
      <c r="L64" s="1"/>
    </row>
    <row r="65" spans="1:12" ht="15.5" x14ac:dyDescent="0.35">
      <c r="A65" s="5" t="s">
        <v>55</v>
      </c>
      <c r="B65" s="8">
        <v>2</v>
      </c>
      <c r="C65" s="11">
        <v>3.1157501168405999E-4</v>
      </c>
      <c r="D65" s="8">
        <v>431000</v>
      </c>
      <c r="E65" s="11">
        <v>1.3771651655333E-4</v>
      </c>
      <c r="F65" s="8">
        <v>215500</v>
      </c>
      <c r="G65" s="8">
        <v>4</v>
      </c>
      <c r="H65" s="11">
        <v>0.93759636369999999</v>
      </c>
      <c r="I65" s="8">
        <v>215500</v>
      </c>
      <c r="J65" s="8">
        <v>4</v>
      </c>
      <c r="K65" s="11">
        <v>0.93759650000000005</v>
      </c>
      <c r="L65" s="1"/>
    </row>
    <row r="66" spans="1:12" ht="15.5" x14ac:dyDescent="0.35">
      <c r="A66" s="4" t="s">
        <v>61</v>
      </c>
      <c r="B66" s="7">
        <v>2</v>
      </c>
      <c r="C66" s="10">
        <v>3.1157501168405999E-4</v>
      </c>
      <c r="D66" s="7">
        <v>449000</v>
      </c>
      <c r="E66" s="10">
        <v>1.4346801840474E-4</v>
      </c>
      <c r="F66" s="7">
        <v>224500</v>
      </c>
      <c r="G66" s="7">
        <v>59.5</v>
      </c>
      <c r="H66" s="10">
        <v>0.94835164839999997</v>
      </c>
      <c r="I66" s="7">
        <v>224500</v>
      </c>
      <c r="J66" s="7">
        <v>59.5</v>
      </c>
      <c r="K66" s="10">
        <v>0.94835150000000001</v>
      </c>
      <c r="L66" s="1"/>
    </row>
    <row r="67" spans="1:12" ht="15.5" x14ac:dyDescent="0.35">
      <c r="A67" s="5" t="s">
        <v>96</v>
      </c>
      <c r="B67" s="8">
        <v>2</v>
      </c>
      <c r="C67" s="11">
        <v>3.1157501168405999E-4</v>
      </c>
      <c r="D67" s="8">
        <v>994000</v>
      </c>
      <c r="E67" s="11">
        <v>3.1761071335035997E-4</v>
      </c>
      <c r="F67" s="8">
        <v>497000</v>
      </c>
      <c r="G67" s="8">
        <v>6</v>
      </c>
      <c r="H67" s="11">
        <v>0.96630434779999996</v>
      </c>
      <c r="I67" s="8">
        <v>497000</v>
      </c>
      <c r="J67" s="8">
        <v>6</v>
      </c>
      <c r="K67" s="11">
        <v>0.96630450000000001</v>
      </c>
      <c r="L67" s="1"/>
    </row>
    <row r="68" spans="1:12" ht="15.5" x14ac:dyDescent="0.35">
      <c r="A68" s="4" t="s">
        <v>59</v>
      </c>
      <c r="B68" s="7">
        <v>2</v>
      </c>
      <c r="C68" s="10">
        <v>3.1157501168405999E-4</v>
      </c>
      <c r="D68" s="7">
        <v>866000</v>
      </c>
      <c r="E68" s="10">
        <v>2.7671114462918999E-4</v>
      </c>
      <c r="F68" s="7">
        <v>433000</v>
      </c>
      <c r="G68" s="7">
        <v>35</v>
      </c>
      <c r="H68" s="10">
        <v>0.97512254899999995</v>
      </c>
      <c r="I68" s="7">
        <v>433000</v>
      </c>
      <c r="J68" s="7">
        <v>35</v>
      </c>
      <c r="K68" s="10">
        <v>0.9751225</v>
      </c>
      <c r="L68" s="1"/>
    </row>
    <row r="69" spans="1:12" ht="15.5" x14ac:dyDescent="0.35">
      <c r="A69" s="5" t="s">
        <v>53</v>
      </c>
      <c r="B69" s="8">
        <v>2</v>
      </c>
      <c r="C69" s="11">
        <v>3.1157501168405999E-4</v>
      </c>
      <c r="D69" s="8">
        <v>384000</v>
      </c>
      <c r="E69" s="11">
        <v>1.2269870616351999E-4</v>
      </c>
      <c r="F69" s="8">
        <v>192000</v>
      </c>
      <c r="G69" s="8">
        <v>146</v>
      </c>
      <c r="H69" s="11">
        <v>0.96881129850000003</v>
      </c>
      <c r="I69" s="8">
        <v>192000</v>
      </c>
      <c r="J69" s="8">
        <v>146</v>
      </c>
      <c r="K69" s="11">
        <v>0.96881150000000005</v>
      </c>
      <c r="L69" s="1"/>
    </row>
    <row r="70" spans="1:12" ht="15.5" x14ac:dyDescent="0.35">
      <c r="A70" s="4" t="s">
        <v>40</v>
      </c>
      <c r="B70" s="7">
        <v>2</v>
      </c>
      <c r="C70" s="10">
        <v>3.1157501168405999E-4</v>
      </c>
      <c r="D70" s="7">
        <v>369800</v>
      </c>
      <c r="E70" s="10">
        <v>1.1816141025850999E-4</v>
      </c>
      <c r="F70" s="7">
        <v>184900</v>
      </c>
      <c r="G70" s="7">
        <v>74.5</v>
      </c>
      <c r="H70" s="10">
        <v>1.0171929824999999</v>
      </c>
      <c r="I70" s="7">
        <v>184900</v>
      </c>
      <c r="J70" s="7">
        <v>74.5</v>
      </c>
      <c r="K70" s="10">
        <v>1.017193</v>
      </c>
      <c r="L70" s="1"/>
    </row>
    <row r="71" spans="1:12" ht="15.5" x14ac:dyDescent="0.35">
      <c r="A71" s="5" t="s">
        <v>95</v>
      </c>
      <c r="B71" s="8">
        <v>2</v>
      </c>
      <c r="C71" s="11">
        <v>3.1157501168405999E-4</v>
      </c>
      <c r="D71" s="8">
        <v>532900</v>
      </c>
      <c r="E71" s="11">
        <v>1.7027640758995001E-4</v>
      </c>
      <c r="F71" s="8">
        <v>266450</v>
      </c>
      <c r="G71" s="8">
        <v>15.5</v>
      </c>
      <c r="H71" s="11">
        <v>1.0009345794</v>
      </c>
      <c r="I71" s="8">
        <v>266450</v>
      </c>
      <c r="J71" s="8">
        <v>15.5</v>
      </c>
      <c r="K71" s="11">
        <v>1.0009345000000001</v>
      </c>
      <c r="L71" s="1"/>
    </row>
    <row r="72" spans="1:12" ht="15.5" x14ac:dyDescent="0.35">
      <c r="A72" s="4" t="s">
        <v>70</v>
      </c>
      <c r="B72" s="7">
        <v>1</v>
      </c>
      <c r="C72" s="10">
        <v>1.5578750584203E-4</v>
      </c>
      <c r="D72" s="7">
        <v>415000</v>
      </c>
      <c r="E72" s="10">
        <v>1.3260407046318E-4</v>
      </c>
      <c r="F72" s="7">
        <v>415000</v>
      </c>
      <c r="G72" s="7">
        <v>35</v>
      </c>
      <c r="H72" s="10">
        <v>0.97658548060000006</v>
      </c>
      <c r="I72" s="7">
        <v>415000</v>
      </c>
      <c r="J72" s="7">
        <v>35</v>
      </c>
      <c r="K72" s="10">
        <v>0.97658500000000004</v>
      </c>
      <c r="L72" s="1"/>
    </row>
    <row r="73" spans="1:12" ht="15.5" x14ac:dyDescent="0.35">
      <c r="A73" s="5" t="s">
        <v>33</v>
      </c>
      <c r="B73" s="8">
        <v>1</v>
      </c>
      <c r="C73" s="11">
        <v>1.5578750584203E-4</v>
      </c>
      <c r="D73" s="8">
        <v>220000</v>
      </c>
      <c r="E73" s="11">
        <v>7.0296133739516998E-5</v>
      </c>
      <c r="F73" s="8">
        <v>220000</v>
      </c>
      <c r="G73" s="8">
        <v>6</v>
      </c>
      <c r="H73" s="11">
        <v>0.88176352710000006</v>
      </c>
      <c r="I73" s="8">
        <v>220000</v>
      </c>
      <c r="J73" s="8">
        <v>6</v>
      </c>
      <c r="K73" s="11">
        <v>0.88176399999999999</v>
      </c>
      <c r="L73" s="1"/>
    </row>
    <row r="74" spans="1:12" ht="15.5" x14ac:dyDescent="0.35">
      <c r="A74" s="4" t="s">
        <v>98</v>
      </c>
      <c r="B74" s="7">
        <v>1</v>
      </c>
      <c r="C74" s="10">
        <v>1.5578750584203E-4</v>
      </c>
      <c r="D74" s="7">
        <v>159900</v>
      </c>
      <c r="E74" s="10">
        <v>5.1092508113403001E-5</v>
      </c>
      <c r="F74" s="7">
        <v>159900</v>
      </c>
      <c r="G74" s="7">
        <v>8</v>
      </c>
      <c r="H74" s="10">
        <v>1</v>
      </c>
      <c r="I74" s="7">
        <v>159900</v>
      </c>
      <c r="J74" s="7">
        <v>8</v>
      </c>
      <c r="K74" s="10">
        <v>1</v>
      </c>
      <c r="L74" s="1"/>
    </row>
    <row r="75" spans="1:12" ht="15.5" x14ac:dyDescent="0.35">
      <c r="A75" s="5" t="s">
        <v>85</v>
      </c>
      <c r="B75" s="8">
        <v>1</v>
      </c>
      <c r="C75" s="11">
        <v>1.5578750584203E-4</v>
      </c>
      <c r="D75" s="8">
        <v>185000</v>
      </c>
      <c r="E75" s="11">
        <v>5.9112657917320998E-5</v>
      </c>
      <c r="F75" s="8">
        <v>185000</v>
      </c>
      <c r="G75" s="8">
        <v>69</v>
      </c>
      <c r="H75" s="11">
        <v>1</v>
      </c>
      <c r="I75" s="8">
        <v>185000</v>
      </c>
      <c r="J75" s="8">
        <v>69</v>
      </c>
      <c r="K75" s="11">
        <v>1</v>
      </c>
      <c r="L75" s="1"/>
    </row>
    <row r="76" spans="1:12" ht="15.5" x14ac:dyDescent="0.35">
      <c r="A76" s="4" t="s">
        <v>88</v>
      </c>
      <c r="B76" s="7">
        <v>1</v>
      </c>
      <c r="C76" s="10">
        <v>1.5578750584203E-4</v>
      </c>
      <c r="D76" s="7">
        <v>55000</v>
      </c>
      <c r="E76" s="10">
        <v>1.7574033434878999E-5</v>
      </c>
      <c r="F76" s="7">
        <v>55000</v>
      </c>
      <c r="G76" s="7">
        <v>438</v>
      </c>
      <c r="H76" s="10">
        <v>0.75862068969999996</v>
      </c>
      <c r="I76" s="7">
        <v>55000</v>
      </c>
      <c r="J76" s="7">
        <v>438</v>
      </c>
      <c r="K76" s="10">
        <v>0.75862099999999999</v>
      </c>
      <c r="L76" s="1"/>
    </row>
    <row r="77" spans="1:12" ht="15.5" x14ac:dyDescent="0.35">
      <c r="A77" s="5" t="s">
        <v>81</v>
      </c>
      <c r="B77" s="8">
        <v>1</v>
      </c>
      <c r="C77" s="11">
        <v>1.5578750584203E-4</v>
      </c>
      <c r="D77" s="8">
        <v>170600</v>
      </c>
      <c r="E77" s="11">
        <v>5.4511456436189002E-5</v>
      </c>
      <c r="F77" s="8">
        <v>170600</v>
      </c>
      <c r="G77" s="8">
        <v>8</v>
      </c>
      <c r="H77" s="11">
        <v>1.0345664039</v>
      </c>
      <c r="I77" s="8">
        <v>170600</v>
      </c>
      <c r="J77" s="8">
        <v>8</v>
      </c>
      <c r="K77" s="11">
        <v>1.0345660000000001</v>
      </c>
      <c r="L77" s="1"/>
    </row>
    <row r="78" spans="1:12" ht="15.5" x14ac:dyDescent="0.35">
      <c r="A78" s="4" t="s">
        <v>74</v>
      </c>
      <c r="B78" s="7">
        <v>1</v>
      </c>
      <c r="C78" s="10">
        <v>1.5578750584203E-4</v>
      </c>
      <c r="D78" s="7">
        <v>249500</v>
      </c>
      <c r="E78" s="10">
        <v>7.9722206218224998E-5</v>
      </c>
      <c r="F78" s="7">
        <v>249500</v>
      </c>
      <c r="G78" s="7">
        <v>6</v>
      </c>
      <c r="H78" s="10">
        <v>1</v>
      </c>
      <c r="I78" s="7">
        <v>249500</v>
      </c>
      <c r="J78" s="7">
        <v>6</v>
      </c>
      <c r="K78" s="10">
        <v>1</v>
      </c>
      <c r="L78" s="1"/>
    </row>
    <row r="79" spans="1:12" ht="15.5" x14ac:dyDescent="0.35">
      <c r="A79" s="5" t="s">
        <v>110</v>
      </c>
      <c r="B79" s="8">
        <v>1</v>
      </c>
      <c r="C79" s="11">
        <v>1.5578750584203E-4</v>
      </c>
      <c r="D79" s="8">
        <v>459500</v>
      </c>
      <c r="E79" s="11">
        <v>1.468230611514E-4</v>
      </c>
      <c r="F79" s="8">
        <v>459500</v>
      </c>
      <c r="G79" s="8">
        <v>1</v>
      </c>
      <c r="H79" s="11">
        <v>1</v>
      </c>
      <c r="I79" s="8">
        <v>459500</v>
      </c>
      <c r="J79" s="8">
        <v>1</v>
      </c>
      <c r="K79" s="11">
        <v>1</v>
      </c>
      <c r="L79" s="1"/>
    </row>
    <row r="80" spans="1:12" ht="15.5" x14ac:dyDescent="0.35">
      <c r="A80" s="4" t="s">
        <v>44</v>
      </c>
      <c r="B80" s="7">
        <v>1</v>
      </c>
      <c r="C80" s="10">
        <v>1.5578750584203E-4</v>
      </c>
      <c r="D80" s="7">
        <v>645000</v>
      </c>
      <c r="E80" s="10">
        <v>2.0609548300903999E-4</v>
      </c>
      <c r="F80" s="7">
        <v>645000</v>
      </c>
      <c r="G80" s="7">
        <v>355</v>
      </c>
      <c r="H80" s="10">
        <v>1</v>
      </c>
      <c r="I80" s="7">
        <v>645000</v>
      </c>
      <c r="J80" s="7">
        <v>355</v>
      </c>
      <c r="K80" s="10">
        <v>1</v>
      </c>
      <c r="L80" s="1"/>
    </row>
    <row r="81" spans="1:12" ht="15.5" x14ac:dyDescent="0.35">
      <c r="A81" s="5" t="s">
        <v>83</v>
      </c>
      <c r="B81" s="8">
        <v>1</v>
      </c>
      <c r="C81" s="11">
        <v>1.5578750584203E-4</v>
      </c>
      <c r="D81" s="8">
        <v>120000</v>
      </c>
      <c r="E81" s="11">
        <v>3.8343345676099997E-5</v>
      </c>
      <c r="F81" s="8">
        <v>120000</v>
      </c>
      <c r="G81" s="8">
        <v>25</v>
      </c>
      <c r="H81" s="11">
        <v>0.96774193549999998</v>
      </c>
      <c r="I81" s="8">
        <v>120000</v>
      </c>
      <c r="J81" s="8">
        <v>25</v>
      </c>
      <c r="K81" s="11">
        <v>0.96774199999999999</v>
      </c>
      <c r="L81" s="1"/>
    </row>
    <row r="82" spans="1:12" ht="15.5" x14ac:dyDescent="0.35">
      <c r="A82" s="6" t="s">
        <v>139</v>
      </c>
      <c r="B82" s="9">
        <f>SUM(B6:B81)</f>
        <v>6419</v>
      </c>
      <c r="C82" s="12">
        <f>SUM(C6:C81)</f>
        <v>1.0000000000000004</v>
      </c>
      <c r="D82" s="9">
        <f>SUM(D6:D81)</f>
        <v>3129617353</v>
      </c>
      <c r="E82" s="12">
        <f>SUM(E6:E81)</f>
        <v>1.000000000000004</v>
      </c>
      <c r="F82" s="9">
        <v>487555.28166400001</v>
      </c>
      <c r="G82" s="9">
        <v>22.114999999999998</v>
      </c>
      <c r="H82" s="12">
        <v>1.0032719693000001</v>
      </c>
      <c r="I82" s="9">
        <v>430000</v>
      </c>
      <c r="J82" s="9">
        <v>9</v>
      </c>
      <c r="K82" s="12">
        <v>1</v>
      </c>
      <c r="L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A85A-9CB9-4385-8673-F47F4C9D37B2}">
  <dimension ref="A1:L1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A9" sqref="A9"/>
    </sheetView>
  </sheetViews>
  <sheetFormatPr defaultRowHeight="14.5" x14ac:dyDescent="0.35"/>
  <cols>
    <col min="1" max="1" width="52.81640625" customWidth="1"/>
    <col min="2" max="7" width="15" customWidth="1"/>
    <col min="8" max="11" width="10" customWidth="1"/>
    <col min="12" max="12" width="20" customWidth="1"/>
  </cols>
  <sheetData>
    <row r="1" spans="1:12" ht="18.5" x14ac:dyDescent="0.45">
      <c r="A1" s="2" t="s">
        <v>164</v>
      </c>
    </row>
    <row r="2" spans="1:12" ht="18.5" x14ac:dyDescent="0.45">
      <c r="A2" s="2" t="s">
        <v>153</v>
      </c>
    </row>
    <row r="5" spans="1:12" ht="31" x14ac:dyDescent="0.35">
      <c r="A5" s="3" t="s">
        <v>152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5" x14ac:dyDescent="0.35">
      <c r="A6" s="4" t="s">
        <v>151</v>
      </c>
      <c r="B6" s="7">
        <v>8958</v>
      </c>
      <c r="C6" s="10">
        <v>0.32487125553057</v>
      </c>
      <c r="D6" s="7">
        <v>6743080456</v>
      </c>
      <c r="E6" s="10">
        <v>0.47020903535281</v>
      </c>
      <c r="F6" s="7">
        <v>752743.96695699997</v>
      </c>
      <c r="G6" s="7">
        <v>18.981999999999999</v>
      </c>
      <c r="H6" s="10">
        <v>1.0066056659</v>
      </c>
      <c r="I6" s="7">
        <v>643100</v>
      </c>
      <c r="J6" s="7">
        <v>8</v>
      </c>
      <c r="K6" s="10">
        <v>1</v>
      </c>
      <c r="L6" s="1"/>
    </row>
    <row r="7" spans="1:12" ht="15.5" x14ac:dyDescent="0.35">
      <c r="A7" s="5" t="s">
        <v>150</v>
      </c>
      <c r="B7" s="8">
        <v>6386</v>
      </c>
      <c r="C7" s="11">
        <v>0.23159498077898999</v>
      </c>
      <c r="D7" s="8">
        <v>2611907824</v>
      </c>
      <c r="E7" s="11">
        <v>0.18213376903440001</v>
      </c>
      <c r="F7" s="8">
        <v>409005.29658600001</v>
      </c>
      <c r="G7" s="8">
        <v>28.770099999999999</v>
      </c>
      <c r="H7" s="11">
        <v>1.0008103153000001</v>
      </c>
      <c r="I7" s="8">
        <v>350000</v>
      </c>
      <c r="J7" s="8">
        <v>16</v>
      </c>
      <c r="K7" s="11">
        <v>1</v>
      </c>
      <c r="L7" s="1"/>
    </row>
    <row r="8" spans="1:12" ht="15.5" x14ac:dyDescent="0.35">
      <c r="A8" s="4" t="s">
        <v>149</v>
      </c>
      <c r="B8" s="7">
        <v>4695</v>
      </c>
      <c r="C8" s="10">
        <v>0.17026909407412999</v>
      </c>
      <c r="D8" s="7">
        <v>2129458662</v>
      </c>
      <c r="E8" s="10">
        <v>0.14849158479071001</v>
      </c>
      <c r="F8" s="7">
        <v>453558.82044699998</v>
      </c>
      <c r="G8" s="7">
        <v>25.848099999999999</v>
      </c>
      <c r="H8" s="10">
        <v>1.0096043085999999</v>
      </c>
      <c r="I8" s="7">
        <v>399000</v>
      </c>
      <c r="J8" s="7">
        <v>9</v>
      </c>
      <c r="K8" s="10">
        <v>1</v>
      </c>
      <c r="L8" s="1"/>
    </row>
    <row r="9" spans="1:12" ht="15.5" x14ac:dyDescent="0.35">
      <c r="A9" s="5" t="s">
        <v>148</v>
      </c>
      <c r="B9" s="8">
        <v>3049</v>
      </c>
      <c r="C9" s="11">
        <v>0.11057517951694</v>
      </c>
      <c r="D9" s="8">
        <v>1052368123</v>
      </c>
      <c r="E9" s="11">
        <v>7.3383819632698993E-2</v>
      </c>
      <c r="F9" s="8">
        <v>345151.893408</v>
      </c>
      <c r="G9" s="8">
        <v>59.762900000000002</v>
      </c>
      <c r="H9" s="11">
        <v>0.97955291369999997</v>
      </c>
      <c r="I9" s="8">
        <v>305000</v>
      </c>
      <c r="J9" s="8">
        <v>37</v>
      </c>
      <c r="K9" s="11">
        <v>1</v>
      </c>
      <c r="L9" s="1"/>
    </row>
    <row r="10" spans="1:12" ht="15.5" x14ac:dyDescent="0.35">
      <c r="A10" s="4" t="s">
        <v>147</v>
      </c>
      <c r="B10" s="7">
        <v>1010</v>
      </c>
      <c r="C10" s="10">
        <v>3.6628708203380003E-2</v>
      </c>
      <c r="D10" s="7">
        <v>371507981</v>
      </c>
      <c r="E10" s="10">
        <v>2.5906024777806999E-2</v>
      </c>
      <c r="F10" s="7">
        <v>367829.68415799999</v>
      </c>
      <c r="G10" s="7">
        <v>28.084199999999999</v>
      </c>
      <c r="H10" s="10">
        <v>0.99315352469999996</v>
      </c>
      <c r="I10" s="7">
        <v>299925</v>
      </c>
      <c r="J10" s="7">
        <v>10</v>
      </c>
      <c r="K10" s="10">
        <v>1</v>
      </c>
      <c r="L10" s="1"/>
    </row>
    <row r="11" spans="1:12" ht="15.5" x14ac:dyDescent="0.35">
      <c r="A11" s="5" t="s">
        <v>145</v>
      </c>
      <c r="B11" s="8">
        <v>937</v>
      </c>
      <c r="C11" s="11">
        <v>3.3981286719372998E-2</v>
      </c>
      <c r="D11" s="8">
        <v>332611774</v>
      </c>
      <c r="E11" s="11">
        <v>2.3193711304506998E-2</v>
      </c>
      <c r="F11" s="8">
        <v>354975.21237999998</v>
      </c>
      <c r="G11" s="8">
        <v>37.444000000000003</v>
      </c>
      <c r="H11" s="11">
        <v>0.99289202939999999</v>
      </c>
      <c r="I11" s="8">
        <v>300000</v>
      </c>
      <c r="J11" s="8">
        <v>13</v>
      </c>
      <c r="K11" s="11">
        <v>1</v>
      </c>
      <c r="L11" s="1"/>
    </row>
    <row r="12" spans="1:12" ht="15.5" x14ac:dyDescent="0.35">
      <c r="A12" s="4" t="s">
        <v>146</v>
      </c>
      <c r="B12" s="7">
        <v>770</v>
      </c>
      <c r="C12" s="10">
        <v>2.7924856749111E-2</v>
      </c>
      <c r="D12" s="7">
        <v>455537122</v>
      </c>
      <c r="E12" s="10">
        <v>3.1765551679339997E-2</v>
      </c>
      <c r="F12" s="7">
        <v>591606.65194799996</v>
      </c>
      <c r="G12" s="7">
        <v>28.0961</v>
      </c>
      <c r="H12" s="10">
        <v>0.99822748120000004</v>
      </c>
      <c r="I12" s="7">
        <v>472165.5</v>
      </c>
      <c r="J12" s="7">
        <v>9</v>
      </c>
      <c r="K12" s="10">
        <v>1</v>
      </c>
      <c r="L12" s="1"/>
    </row>
    <row r="13" spans="1:12" ht="15.5" x14ac:dyDescent="0.35">
      <c r="A13" s="5" t="s">
        <v>144</v>
      </c>
      <c r="B13" s="8">
        <v>535</v>
      </c>
      <c r="C13" s="11">
        <v>1.9402335533474001E-2</v>
      </c>
      <c r="D13" s="8">
        <v>243671009</v>
      </c>
      <c r="E13" s="11">
        <v>1.6991686638320999E-2</v>
      </c>
      <c r="F13" s="8">
        <v>455459.82990700001</v>
      </c>
      <c r="G13" s="8">
        <v>32.035499999999999</v>
      </c>
      <c r="H13" s="11">
        <v>0.99570145669999999</v>
      </c>
      <c r="I13" s="8">
        <v>415000</v>
      </c>
      <c r="J13" s="8">
        <v>15</v>
      </c>
      <c r="K13" s="11">
        <v>1</v>
      </c>
      <c r="L13" s="1"/>
    </row>
    <row r="14" spans="1:12" ht="15.5" x14ac:dyDescent="0.35">
      <c r="A14" s="4" t="s">
        <v>143</v>
      </c>
      <c r="B14" s="7">
        <v>433</v>
      </c>
      <c r="C14" s="10">
        <v>1.5703198665409E-2</v>
      </c>
      <c r="D14" s="7">
        <v>151751508</v>
      </c>
      <c r="E14" s="10">
        <v>1.0581948510865E-2</v>
      </c>
      <c r="F14" s="7">
        <v>350465.37644299999</v>
      </c>
      <c r="G14" s="7">
        <v>31.011500000000002</v>
      </c>
      <c r="H14" s="10">
        <v>0.99027292310000004</v>
      </c>
      <c r="I14" s="7">
        <v>315000</v>
      </c>
      <c r="J14" s="7">
        <v>12</v>
      </c>
      <c r="K14" s="10">
        <v>1</v>
      </c>
      <c r="L14" s="1"/>
    </row>
    <row r="15" spans="1:12" ht="15.5" x14ac:dyDescent="0.35">
      <c r="A15" s="5" t="s">
        <v>142</v>
      </c>
      <c r="B15" s="8">
        <v>337</v>
      </c>
      <c r="C15" s="11">
        <v>1.2221658083702E-2</v>
      </c>
      <c r="D15" s="8">
        <v>136280915</v>
      </c>
      <c r="E15" s="11">
        <v>9.5031518602347008E-3</v>
      </c>
      <c r="F15" s="8">
        <v>404394.40652800002</v>
      </c>
      <c r="G15" s="8">
        <v>34.477699999999999</v>
      </c>
      <c r="H15" s="11">
        <v>0.99531704590000003</v>
      </c>
      <c r="I15" s="8">
        <v>345000</v>
      </c>
      <c r="J15" s="8">
        <v>10</v>
      </c>
      <c r="K15" s="11">
        <v>1</v>
      </c>
      <c r="L15" s="1"/>
    </row>
    <row r="16" spans="1:12" ht="15.5" x14ac:dyDescent="0.35">
      <c r="A16" s="4" t="s">
        <v>140</v>
      </c>
      <c r="B16" s="7">
        <v>239</v>
      </c>
      <c r="C16" s="10">
        <v>8.6675854065424007E-3</v>
      </c>
      <c r="D16" s="7">
        <v>65271243</v>
      </c>
      <c r="E16" s="10">
        <v>4.5514996310031999E-3</v>
      </c>
      <c r="F16" s="7">
        <v>273101.435146</v>
      </c>
      <c r="G16" s="7">
        <v>72.899600000000007</v>
      </c>
      <c r="H16" s="10">
        <v>0.9645836861</v>
      </c>
      <c r="I16" s="7">
        <v>240000</v>
      </c>
      <c r="J16" s="7">
        <v>53</v>
      </c>
      <c r="K16" s="10">
        <v>0.97692299999999999</v>
      </c>
      <c r="L16" s="1"/>
    </row>
    <row r="17" spans="1:12" ht="15.5" x14ac:dyDescent="0.35">
      <c r="A17" s="5" t="s">
        <v>141</v>
      </c>
      <c r="B17" s="8">
        <v>225</v>
      </c>
      <c r="C17" s="11">
        <v>8.1598607383766997E-3</v>
      </c>
      <c r="D17" s="8">
        <v>47155007</v>
      </c>
      <c r="E17" s="11">
        <v>3.2882167872986998E-3</v>
      </c>
      <c r="F17" s="8">
        <v>209577.80888900001</v>
      </c>
      <c r="G17" s="8">
        <v>72.177800000000005</v>
      </c>
      <c r="H17" s="11">
        <v>0.95494811099999999</v>
      </c>
      <c r="I17" s="8">
        <v>185000</v>
      </c>
      <c r="J17" s="8">
        <v>51</v>
      </c>
      <c r="K17" s="11">
        <v>0.97752799999999995</v>
      </c>
      <c r="L17" s="1"/>
    </row>
    <row r="18" spans="1:12" ht="15.5" x14ac:dyDescent="0.35">
      <c r="A18" s="6" t="s">
        <v>139</v>
      </c>
      <c r="B18" s="9">
        <f>SUM(B6:B17)</f>
        <v>27574</v>
      </c>
      <c r="C18" s="12">
        <f>SUM(C6:C17)</f>
        <v>0.99999999999999833</v>
      </c>
      <c r="D18" s="9">
        <f>SUM(D6:D17)</f>
        <v>14340601624</v>
      </c>
      <c r="E18" s="12">
        <f>SUM(E6:E17)</f>
        <v>0.99999999999999567</v>
      </c>
      <c r="F18" s="9">
        <v>520076.94291699998</v>
      </c>
      <c r="G18" s="9">
        <v>29.675599999999999</v>
      </c>
      <c r="H18" s="12">
        <v>1.0001982471999999</v>
      </c>
      <c r="I18" s="9">
        <v>420000</v>
      </c>
      <c r="J18" s="9">
        <v>12</v>
      </c>
      <c r="K18" s="12">
        <v>1</v>
      </c>
      <c r="L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8912-B4CC-4538-9AEC-EE7A11312BF1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 activeCell="A6" sqref="A6"/>
    </sheetView>
  </sheetViews>
  <sheetFormatPr defaultRowHeight="14.5" x14ac:dyDescent="0.35"/>
  <cols>
    <col min="1" max="1" width="46.7265625" customWidth="1"/>
    <col min="2" max="7" width="15" customWidth="1"/>
    <col min="8" max="11" width="10" customWidth="1"/>
    <col min="12" max="12" width="20" customWidth="1"/>
  </cols>
  <sheetData>
    <row r="1" spans="1:12" ht="18.5" x14ac:dyDescent="0.45">
      <c r="A1" s="2" t="s">
        <v>164</v>
      </c>
    </row>
    <row r="2" spans="1:12" ht="18.5" x14ac:dyDescent="0.45">
      <c r="A2" s="2" t="s">
        <v>155</v>
      </c>
    </row>
    <row r="5" spans="1:12" ht="31" x14ac:dyDescent="0.35">
      <c r="A5" s="3" t="s">
        <v>152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5" x14ac:dyDescent="0.35">
      <c r="A6" s="4" t="s">
        <v>150</v>
      </c>
      <c r="B6" s="7">
        <v>5378</v>
      </c>
      <c r="C6" s="10">
        <v>0.25421886078940997</v>
      </c>
      <c r="D6" s="7">
        <v>2285796245</v>
      </c>
      <c r="E6" s="10">
        <v>0.20388898866916</v>
      </c>
      <c r="F6" s="7">
        <v>425027.19319399999</v>
      </c>
      <c r="G6" s="7">
        <v>29.27</v>
      </c>
      <c r="H6" s="10">
        <v>1.0007658302</v>
      </c>
      <c r="I6" s="7">
        <v>366000</v>
      </c>
      <c r="J6" s="7">
        <v>16</v>
      </c>
      <c r="K6" s="10">
        <v>1</v>
      </c>
      <c r="L6" s="1"/>
    </row>
    <row r="7" spans="1:12" ht="15.5" x14ac:dyDescent="0.35">
      <c r="A7" s="5" t="s">
        <v>151</v>
      </c>
      <c r="B7" s="8">
        <v>4783</v>
      </c>
      <c r="C7" s="11">
        <v>0.22609312219333</v>
      </c>
      <c r="D7" s="8">
        <v>4402970720</v>
      </c>
      <c r="E7" s="11">
        <v>0.39273721321591998</v>
      </c>
      <c r="F7" s="8">
        <v>920545.83315900003</v>
      </c>
      <c r="G7" s="8">
        <v>19.907800000000002</v>
      </c>
      <c r="H7" s="11">
        <v>1.0078567410999999</v>
      </c>
      <c r="I7" s="8">
        <v>790000</v>
      </c>
      <c r="J7" s="8">
        <v>8</v>
      </c>
      <c r="K7" s="11">
        <v>1</v>
      </c>
      <c r="L7" s="1"/>
    </row>
    <row r="8" spans="1:12" ht="15.5" x14ac:dyDescent="0.35">
      <c r="A8" s="4" t="s">
        <v>149</v>
      </c>
      <c r="B8" s="7">
        <v>3986</v>
      </c>
      <c r="C8" s="10">
        <v>0.18841881351925999</v>
      </c>
      <c r="D8" s="7">
        <v>1845055487</v>
      </c>
      <c r="E8" s="10">
        <v>0.16457569133985001</v>
      </c>
      <c r="F8" s="7">
        <v>462883.96562999999</v>
      </c>
      <c r="G8" s="7">
        <v>24.6465</v>
      </c>
      <c r="H8" s="10">
        <v>1.0109781202999999</v>
      </c>
      <c r="I8" s="7">
        <v>400000</v>
      </c>
      <c r="J8" s="7">
        <v>8</v>
      </c>
      <c r="K8" s="10">
        <v>1</v>
      </c>
      <c r="L8" s="1"/>
    </row>
    <row r="9" spans="1:12" ht="15.5" x14ac:dyDescent="0.35">
      <c r="A9" s="5" t="s">
        <v>148</v>
      </c>
      <c r="B9" s="8">
        <v>2925</v>
      </c>
      <c r="C9" s="11">
        <v>0.13826518553532999</v>
      </c>
      <c r="D9" s="8">
        <v>1013723803</v>
      </c>
      <c r="E9" s="11">
        <v>9.0422373138301995E-2</v>
      </c>
      <c r="F9" s="8">
        <v>346572.24034199998</v>
      </c>
      <c r="G9" s="8">
        <v>60.918999999999997</v>
      </c>
      <c r="H9" s="11">
        <v>0.97904524010000005</v>
      </c>
      <c r="I9" s="8">
        <v>305000</v>
      </c>
      <c r="J9" s="8">
        <v>39</v>
      </c>
      <c r="K9" s="11">
        <v>1</v>
      </c>
      <c r="L9" s="1"/>
    </row>
    <row r="10" spans="1:12" ht="15.5" x14ac:dyDescent="0.35">
      <c r="A10" s="4" t="s">
        <v>147</v>
      </c>
      <c r="B10" s="7">
        <v>1009</v>
      </c>
      <c r="C10" s="10">
        <v>4.7695580241077999E-2</v>
      </c>
      <c r="D10" s="7">
        <v>371287981</v>
      </c>
      <c r="E10" s="10">
        <v>3.3118232264443E-2</v>
      </c>
      <c r="F10" s="7">
        <v>367976.19524299999</v>
      </c>
      <c r="G10" s="7">
        <v>28.106000000000002</v>
      </c>
      <c r="H10" s="10">
        <v>0.99326392109999995</v>
      </c>
      <c r="I10" s="7">
        <v>299950</v>
      </c>
      <c r="J10" s="7">
        <v>10</v>
      </c>
      <c r="K10" s="10">
        <v>1</v>
      </c>
      <c r="L10" s="1"/>
    </row>
    <row r="11" spans="1:12" ht="15.5" x14ac:dyDescent="0.35">
      <c r="A11" s="5" t="s">
        <v>145</v>
      </c>
      <c r="B11" s="8">
        <v>781</v>
      </c>
      <c r="C11" s="11">
        <v>3.6917986291656997E-2</v>
      </c>
      <c r="D11" s="8">
        <v>288394416</v>
      </c>
      <c r="E11" s="11">
        <v>2.5724272644463999E-2</v>
      </c>
      <c r="F11" s="8">
        <v>369263.01664500003</v>
      </c>
      <c r="G11" s="8">
        <v>37.058900000000001</v>
      </c>
      <c r="H11" s="11">
        <v>0.99221105279999999</v>
      </c>
      <c r="I11" s="8">
        <v>312900</v>
      </c>
      <c r="J11" s="8">
        <v>15</v>
      </c>
      <c r="K11" s="11">
        <v>1</v>
      </c>
      <c r="L11" s="1"/>
    </row>
    <row r="12" spans="1:12" ht="15.5" x14ac:dyDescent="0.35">
      <c r="A12" s="4" t="s">
        <v>146</v>
      </c>
      <c r="B12" s="7">
        <v>684</v>
      </c>
      <c r="C12" s="10">
        <v>3.2332781848262999E-2</v>
      </c>
      <c r="D12" s="7">
        <v>407834326</v>
      </c>
      <c r="E12" s="10">
        <v>3.6378101702896001E-2</v>
      </c>
      <c r="F12" s="7">
        <v>596249.01462000003</v>
      </c>
      <c r="G12" s="7">
        <v>27.614000000000001</v>
      </c>
      <c r="H12" s="10">
        <v>0.99738896440000002</v>
      </c>
      <c r="I12" s="7">
        <v>490933.5</v>
      </c>
      <c r="J12" s="7">
        <v>9</v>
      </c>
      <c r="K12" s="10">
        <v>1</v>
      </c>
      <c r="L12" s="1"/>
    </row>
    <row r="13" spans="1:12" ht="15.5" x14ac:dyDescent="0.35">
      <c r="A13" s="5" t="s">
        <v>144</v>
      </c>
      <c r="B13" s="8">
        <v>433</v>
      </c>
      <c r="C13" s="11">
        <v>2.046797447412E-2</v>
      </c>
      <c r="D13" s="8">
        <v>209669565</v>
      </c>
      <c r="E13" s="11">
        <v>1.8702154951940001E-2</v>
      </c>
      <c r="F13" s="8">
        <v>484225.32332600001</v>
      </c>
      <c r="G13" s="8">
        <v>33.97</v>
      </c>
      <c r="H13" s="11">
        <v>0.99592212609999997</v>
      </c>
      <c r="I13" s="8">
        <v>449999</v>
      </c>
      <c r="J13" s="8">
        <v>16</v>
      </c>
      <c r="K13" s="11">
        <v>1</v>
      </c>
      <c r="L13" s="1"/>
    </row>
    <row r="14" spans="1:12" ht="15.5" x14ac:dyDescent="0.35">
      <c r="A14" s="4" t="s">
        <v>143</v>
      </c>
      <c r="B14" s="7">
        <v>418</v>
      </c>
      <c r="C14" s="10">
        <v>1.9758922240604999E-2</v>
      </c>
      <c r="D14" s="7">
        <v>147696108</v>
      </c>
      <c r="E14" s="10">
        <v>1.3174232023682E-2</v>
      </c>
      <c r="F14" s="7">
        <v>353339.97129199997</v>
      </c>
      <c r="G14" s="7">
        <v>31.674600000000002</v>
      </c>
      <c r="H14" s="10">
        <v>0.99056762809999999</v>
      </c>
      <c r="I14" s="7">
        <v>322250</v>
      </c>
      <c r="J14" s="7">
        <v>12</v>
      </c>
      <c r="K14" s="10">
        <v>1</v>
      </c>
      <c r="L14" s="1"/>
    </row>
    <row r="15" spans="1:12" ht="15.5" x14ac:dyDescent="0.35">
      <c r="A15" s="5" t="s">
        <v>142</v>
      </c>
      <c r="B15" s="8">
        <v>319</v>
      </c>
      <c r="C15" s="11">
        <v>1.5079177499408999E-2</v>
      </c>
      <c r="D15" s="8">
        <v>131649615</v>
      </c>
      <c r="E15" s="11">
        <v>1.1742913183861999E-2</v>
      </c>
      <c r="F15" s="8">
        <v>412694.71786799998</v>
      </c>
      <c r="G15" s="8">
        <v>34.263300000000001</v>
      </c>
      <c r="H15" s="11">
        <v>0.9951382983</v>
      </c>
      <c r="I15" s="8">
        <v>350000</v>
      </c>
      <c r="J15" s="8">
        <v>10</v>
      </c>
      <c r="K15" s="11">
        <v>1</v>
      </c>
      <c r="L15" s="1"/>
    </row>
    <row r="16" spans="1:12" ht="15.5" x14ac:dyDescent="0.35">
      <c r="A16" s="4" t="s">
        <v>141</v>
      </c>
      <c r="B16" s="7">
        <v>222</v>
      </c>
      <c r="C16" s="10">
        <v>1.0493973056015E-2</v>
      </c>
      <c r="D16" s="7">
        <v>46325707</v>
      </c>
      <c r="E16" s="10">
        <v>4.1321712599162999E-3</v>
      </c>
      <c r="F16" s="7">
        <v>208674.35585600001</v>
      </c>
      <c r="G16" s="7">
        <v>72.477500000000006</v>
      </c>
      <c r="H16" s="10">
        <v>0.95418440999999998</v>
      </c>
      <c r="I16" s="7">
        <v>184500</v>
      </c>
      <c r="J16" s="7">
        <v>51</v>
      </c>
      <c r="K16" s="10">
        <v>0.97670000000000001</v>
      </c>
      <c r="L16" s="1"/>
    </row>
    <row r="17" spans="1:12" ht="15.5" x14ac:dyDescent="0.35">
      <c r="A17" s="5" t="s">
        <v>140</v>
      </c>
      <c r="B17" s="8">
        <v>217</v>
      </c>
      <c r="C17" s="11">
        <v>1.0257622311509999E-2</v>
      </c>
      <c r="D17" s="8">
        <v>60580298</v>
      </c>
      <c r="E17" s="11">
        <v>5.4036556055747998E-3</v>
      </c>
      <c r="F17" s="8">
        <v>279171.88018400001</v>
      </c>
      <c r="G17" s="8">
        <v>74.179699999999997</v>
      </c>
      <c r="H17" s="11">
        <v>0.96496022910000001</v>
      </c>
      <c r="I17" s="8">
        <v>247000</v>
      </c>
      <c r="J17" s="8">
        <v>55</v>
      </c>
      <c r="K17" s="11">
        <v>0.97499999999999998</v>
      </c>
      <c r="L17" s="1"/>
    </row>
    <row r="18" spans="1:12" ht="15.5" x14ac:dyDescent="0.35">
      <c r="A18" s="6" t="s">
        <v>139</v>
      </c>
      <c r="B18" s="9">
        <f>SUM(B6:B17)</f>
        <v>21155</v>
      </c>
      <c r="C18" s="12">
        <f>SUM(C6:C17)</f>
        <v>0.9999999999999869</v>
      </c>
      <c r="D18" s="9">
        <f>SUM(D6:D17)</f>
        <v>11210984271</v>
      </c>
      <c r="E18" s="12">
        <f>SUM(E6:E17)</f>
        <v>1.0000000000000102</v>
      </c>
      <c r="F18" s="9">
        <v>529944.89581699995</v>
      </c>
      <c r="G18" s="9">
        <v>31.9697</v>
      </c>
      <c r="H18" s="12">
        <v>0.99926559670000004</v>
      </c>
      <c r="I18" s="9">
        <v>419000</v>
      </c>
      <c r="J18" s="9">
        <v>13</v>
      </c>
      <c r="K18" s="12">
        <v>1</v>
      </c>
      <c r="L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81BC-B082-445E-934D-0575C2DC9357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defaultRowHeight="14.5" x14ac:dyDescent="0.35"/>
  <cols>
    <col min="1" max="1" width="44.7265625" customWidth="1"/>
    <col min="2" max="7" width="15" customWidth="1"/>
    <col min="8" max="11" width="10" customWidth="1"/>
    <col min="12" max="12" width="20" customWidth="1"/>
  </cols>
  <sheetData>
    <row r="1" spans="1:12" ht="18.5" x14ac:dyDescent="0.45">
      <c r="A1" s="2" t="s">
        <v>164</v>
      </c>
    </row>
    <row r="2" spans="1:12" ht="18.5" x14ac:dyDescent="0.45">
      <c r="A2" s="2" t="s">
        <v>156</v>
      </c>
    </row>
    <row r="5" spans="1:12" ht="31" x14ac:dyDescent="0.35">
      <c r="A5" s="3" t="s">
        <v>152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2" ht="15.5" x14ac:dyDescent="0.35">
      <c r="A6" s="4" t="s">
        <v>151</v>
      </c>
      <c r="B6" s="7">
        <v>4175</v>
      </c>
      <c r="C6" s="10">
        <v>0.65041283689048002</v>
      </c>
      <c r="D6" s="7">
        <v>2340109736</v>
      </c>
      <c r="E6" s="10">
        <v>0.74773030439545995</v>
      </c>
      <c r="F6" s="7">
        <v>560505.32598800003</v>
      </c>
      <c r="G6" s="7">
        <v>17.921399999999998</v>
      </c>
      <c r="H6" s="10">
        <v>1.0051723982</v>
      </c>
      <c r="I6" s="7">
        <v>524265</v>
      </c>
      <c r="J6" s="7">
        <v>8</v>
      </c>
      <c r="K6" s="10">
        <v>1</v>
      </c>
      <c r="L6" s="1"/>
    </row>
    <row r="7" spans="1:12" ht="15.5" x14ac:dyDescent="0.35">
      <c r="A7" s="5" t="s">
        <v>150</v>
      </c>
      <c r="B7" s="8">
        <v>1008</v>
      </c>
      <c r="C7" s="11">
        <v>0.15703380588877</v>
      </c>
      <c r="D7" s="8">
        <v>326111579</v>
      </c>
      <c r="E7" s="11">
        <v>0.10420174168813</v>
      </c>
      <c r="F7" s="8">
        <v>323523.39186500001</v>
      </c>
      <c r="G7" s="8">
        <v>26.103200000000001</v>
      </c>
      <c r="H7" s="11">
        <v>1.0010476574</v>
      </c>
      <c r="I7" s="8">
        <v>292932.5</v>
      </c>
      <c r="J7" s="8">
        <v>15</v>
      </c>
      <c r="K7" s="11">
        <v>1</v>
      </c>
      <c r="L7" s="1"/>
    </row>
    <row r="8" spans="1:12" ht="15.5" x14ac:dyDescent="0.35">
      <c r="A8" s="4" t="s">
        <v>149</v>
      </c>
      <c r="B8" s="7">
        <v>709</v>
      </c>
      <c r="C8" s="10">
        <v>0.11045334164200001</v>
      </c>
      <c r="D8" s="7">
        <v>284403175</v>
      </c>
      <c r="E8" s="10">
        <v>9.0874743753378007E-2</v>
      </c>
      <c r="F8" s="7">
        <v>401132.82792700001</v>
      </c>
      <c r="G8" s="7">
        <v>32.603700000000003</v>
      </c>
      <c r="H8" s="10">
        <v>1.0018807353000001</v>
      </c>
      <c r="I8" s="7">
        <v>380990</v>
      </c>
      <c r="J8" s="7">
        <v>11</v>
      </c>
      <c r="K8" s="10">
        <v>1</v>
      </c>
      <c r="L8" s="1"/>
    </row>
    <row r="9" spans="1:12" ht="15.5" x14ac:dyDescent="0.35">
      <c r="A9" s="5" t="s">
        <v>145</v>
      </c>
      <c r="B9" s="8">
        <v>156</v>
      </c>
      <c r="C9" s="11">
        <v>2.4302850911357001E-2</v>
      </c>
      <c r="D9" s="8">
        <v>44217358</v>
      </c>
      <c r="E9" s="11">
        <v>1.4128678688982E-2</v>
      </c>
      <c r="F9" s="8">
        <v>283444.602564</v>
      </c>
      <c r="G9" s="8">
        <v>39.3718</v>
      </c>
      <c r="H9" s="11">
        <v>0.99630127800000001</v>
      </c>
      <c r="I9" s="8">
        <v>284450</v>
      </c>
      <c r="J9" s="8">
        <v>6.5</v>
      </c>
      <c r="K9" s="11">
        <v>1</v>
      </c>
      <c r="L9" s="1"/>
    </row>
    <row r="10" spans="1:12" ht="15.5" x14ac:dyDescent="0.35">
      <c r="A10" s="4" t="s">
        <v>148</v>
      </c>
      <c r="B10" s="7">
        <v>124</v>
      </c>
      <c r="C10" s="10">
        <v>1.9317650724412001E-2</v>
      </c>
      <c r="D10" s="7">
        <v>38644320</v>
      </c>
      <c r="E10" s="10">
        <v>1.2347937668148999E-2</v>
      </c>
      <c r="F10" s="7">
        <v>311647.741935</v>
      </c>
      <c r="G10" s="7">
        <v>32.491900000000001</v>
      </c>
      <c r="H10" s="10">
        <v>0.99152827720000003</v>
      </c>
      <c r="I10" s="7">
        <v>315000</v>
      </c>
      <c r="J10" s="7">
        <v>12</v>
      </c>
      <c r="K10" s="10">
        <v>1</v>
      </c>
      <c r="L10" s="1"/>
    </row>
    <row r="11" spans="1:12" ht="15.5" x14ac:dyDescent="0.35">
      <c r="A11" s="5" t="s">
        <v>144</v>
      </c>
      <c r="B11" s="8">
        <v>102</v>
      </c>
      <c r="C11" s="11">
        <v>1.5890325595887E-2</v>
      </c>
      <c r="D11" s="8">
        <v>34001444</v>
      </c>
      <c r="E11" s="11">
        <v>1.0864409339821E-2</v>
      </c>
      <c r="F11" s="8">
        <v>333347.49019600003</v>
      </c>
      <c r="G11" s="8">
        <v>23.823499999999999</v>
      </c>
      <c r="H11" s="11">
        <v>0.99476469359999997</v>
      </c>
      <c r="I11" s="8">
        <v>344250</v>
      </c>
      <c r="J11" s="8">
        <v>12</v>
      </c>
      <c r="K11" s="11">
        <v>1</v>
      </c>
      <c r="L11" s="1"/>
    </row>
    <row r="12" spans="1:12" ht="15.5" x14ac:dyDescent="0.35">
      <c r="A12" s="4" t="s">
        <v>146</v>
      </c>
      <c r="B12" s="7">
        <v>86</v>
      </c>
      <c r="C12" s="10">
        <v>1.3397725502414999E-2</v>
      </c>
      <c r="D12" s="7">
        <v>47702796</v>
      </c>
      <c r="E12" s="10">
        <v>1.5242373306204E-2</v>
      </c>
      <c r="F12" s="7">
        <v>554683.67441900005</v>
      </c>
      <c r="G12" s="7">
        <v>31.930199999999999</v>
      </c>
      <c r="H12" s="10">
        <v>1.0048966154000001</v>
      </c>
      <c r="I12" s="7">
        <v>296750</v>
      </c>
      <c r="J12" s="7">
        <v>5.5</v>
      </c>
      <c r="K12" s="10">
        <v>1</v>
      </c>
      <c r="L12" s="1"/>
    </row>
    <row r="13" spans="1:12" ht="15.5" x14ac:dyDescent="0.35">
      <c r="A13" s="5" t="s">
        <v>140</v>
      </c>
      <c r="B13" s="8">
        <v>22</v>
      </c>
      <c r="C13" s="11">
        <v>3.4273251285247002E-3</v>
      </c>
      <c r="D13" s="8">
        <v>4690945</v>
      </c>
      <c r="E13" s="11">
        <v>1.4988877140213999E-3</v>
      </c>
      <c r="F13" s="8">
        <v>213224.772727</v>
      </c>
      <c r="G13" s="8">
        <v>60.2727</v>
      </c>
      <c r="H13" s="11">
        <v>0.96086960330000004</v>
      </c>
      <c r="I13" s="8">
        <v>202500</v>
      </c>
      <c r="J13" s="8">
        <v>47</v>
      </c>
      <c r="K13" s="11">
        <v>0.9813075</v>
      </c>
      <c r="L13" s="1"/>
    </row>
    <row r="14" spans="1:12" ht="15.5" x14ac:dyDescent="0.35">
      <c r="A14" s="4" t="s">
        <v>142</v>
      </c>
      <c r="B14" s="7">
        <v>18</v>
      </c>
      <c r="C14" s="10">
        <v>2.8041751051565999E-3</v>
      </c>
      <c r="D14" s="7">
        <v>4631300</v>
      </c>
      <c r="E14" s="10">
        <v>1.4798294735809999E-3</v>
      </c>
      <c r="F14" s="7">
        <v>257294.44444399999</v>
      </c>
      <c r="G14" s="7">
        <v>38.277799999999999</v>
      </c>
      <c r="H14" s="10">
        <v>0.99848484959999995</v>
      </c>
      <c r="I14" s="7">
        <v>243500</v>
      </c>
      <c r="J14" s="7">
        <v>10.5</v>
      </c>
      <c r="K14" s="10">
        <v>0.99724049999999997</v>
      </c>
      <c r="L14" s="1"/>
    </row>
    <row r="15" spans="1:12" ht="15.5" x14ac:dyDescent="0.35">
      <c r="A15" s="5" t="s">
        <v>143</v>
      </c>
      <c r="B15" s="8">
        <v>15</v>
      </c>
      <c r="C15" s="11">
        <v>2.3368125876305E-3</v>
      </c>
      <c r="D15" s="8">
        <v>4055400</v>
      </c>
      <c r="E15" s="11">
        <v>1.2958133671237999E-3</v>
      </c>
      <c r="F15" s="8">
        <v>270360</v>
      </c>
      <c r="G15" s="8">
        <v>12.533300000000001</v>
      </c>
      <c r="H15" s="11">
        <v>0.98206047740000002</v>
      </c>
      <c r="I15" s="8">
        <v>260000</v>
      </c>
      <c r="J15" s="8">
        <v>12</v>
      </c>
      <c r="K15" s="11">
        <v>0.986622</v>
      </c>
      <c r="L15" s="1"/>
    </row>
    <row r="16" spans="1:12" ht="15.5" x14ac:dyDescent="0.35">
      <c r="A16" s="4" t="s">
        <v>141</v>
      </c>
      <c r="B16" s="7">
        <v>3</v>
      </c>
      <c r="C16" s="10">
        <v>4.6736251752608999E-4</v>
      </c>
      <c r="D16" s="7">
        <v>829300</v>
      </c>
      <c r="E16" s="10">
        <v>2.6498447140990998E-4</v>
      </c>
      <c r="F16" s="7">
        <v>276433.33333300002</v>
      </c>
      <c r="G16" s="7">
        <v>50</v>
      </c>
      <c r="H16" s="10">
        <v>1.0114619883</v>
      </c>
      <c r="I16" s="7">
        <v>294800</v>
      </c>
      <c r="J16" s="7">
        <v>44</v>
      </c>
      <c r="K16" s="10">
        <v>1</v>
      </c>
      <c r="L16" s="1"/>
    </row>
    <row r="17" spans="1:12" ht="15.5" x14ac:dyDescent="0.35">
      <c r="A17" s="5" t="s">
        <v>147</v>
      </c>
      <c r="B17" s="8">
        <v>1</v>
      </c>
      <c r="C17" s="11">
        <v>1.5578750584203E-4</v>
      </c>
      <c r="D17" s="8">
        <v>220000</v>
      </c>
      <c r="E17" s="11">
        <v>7.0296133739516998E-5</v>
      </c>
      <c r="F17" s="8">
        <v>220000</v>
      </c>
      <c r="G17" s="8">
        <v>6</v>
      </c>
      <c r="H17" s="11">
        <v>0.88176352710000006</v>
      </c>
      <c r="I17" s="8">
        <v>220000</v>
      </c>
      <c r="J17" s="8">
        <v>6</v>
      </c>
      <c r="K17" s="11">
        <v>0.88176399999999999</v>
      </c>
      <c r="L17" s="1"/>
    </row>
    <row r="18" spans="1:12" ht="15.5" x14ac:dyDescent="0.35">
      <c r="A18" s="6" t="s">
        <v>139</v>
      </c>
      <c r="B18" s="9">
        <f>SUM(B6:B17)</f>
        <v>6419</v>
      </c>
      <c r="C18" s="12">
        <f>SUM(C6:C17)</f>
        <v>1.0000000000000011</v>
      </c>
      <c r="D18" s="9">
        <f>SUM(D6:D17)</f>
        <v>3129617353</v>
      </c>
      <c r="E18" s="12">
        <f>SUM(E6:E17)</f>
        <v>0.99999999999999978</v>
      </c>
      <c r="F18" s="9">
        <v>487555.28166400001</v>
      </c>
      <c r="G18" s="9">
        <v>22.114999999999998</v>
      </c>
      <c r="H18" s="12">
        <v>1.0032719693000001</v>
      </c>
      <c r="I18" s="9">
        <v>430000</v>
      </c>
      <c r="J18" s="9">
        <v>9</v>
      </c>
      <c r="K18" s="12">
        <v>1</v>
      </c>
      <c r="L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CityCounty SFCT</vt:lpstr>
      <vt:lpstr>CityCounty SF</vt:lpstr>
      <vt:lpstr>CityCounty CT</vt:lpstr>
      <vt:lpstr>MSA SFCT</vt:lpstr>
      <vt:lpstr>MSA SF</vt:lpstr>
      <vt:lpstr>MSA 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BrandPerformance</dc:title>
  <dc:subject>PhpSpreadsheet</dc:subject>
  <dc:creator>Your Name</dc:creator>
  <cp:keywords>Microsoft office 2013 php PhpSpreadsheet</cp:keywords>
  <dc:description>Generated by REDATUM using PhpSpreadsheet.</dc:description>
  <cp:lastModifiedBy>Ryan Price</cp:lastModifiedBy>
  <dcterms:created xsi:type="dcterms:W3CDTF">2023-01-12T20:43:03Z</dcterms:created>
  <dcterms:modified xsi:type="dcterms:W3CDTF">2025-01-14T17:35:04Z</dcterms:modified>
  <cp:category>Export</cp:category>
</cp:coreProperties>
</file>