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anPrice\Desktop\Files\MISC\Data Requests\HDR\"/>
    </mc:Choice>
  </mc:AlternateContent>
  <xr:revisionPtr revIDLastSave="0" documentId="8_{11C056F0-4CF2-45E7-A8C0-51E104B7480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ityCounty SFCT" sheetId="1" r:id="rId1"/>
    <sheet name="CityCounty SF" sheetId="2" r:id="rId2"/>
    <sheet name="CityCounty CT" sheetId="3" r:id="rId3"/>
    <sheet name="MSA SFCT" sheetId="4" r:id="rId4"/>
    <sheet name="MSA SF" sheetId="5" r:id="rId5"/>
    <sheet name="MSA C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6" i="3" l="1"/>
  <c r="D76" i="3"/>
  <c r="C76" i="3"/>
  <c r="B76" i="3"/>
  <c r="E18" i="6"/>
  <c r="D18" i="6"/>
  <c r="C18" i="6"/>
  <c r="B18" i="6"/>
  <c r="E140" i="2"/>
  <c r="D140" i="2"/>
  <c r="C140" i="2"/>
  <c r="B140" i="2"/>
  <c r="E18" i="5"/>
  <c r="D18" i="5"/>
  <c r="C18" i="5"/>
  <c r="B18" i="5"/>
  <c r="E18" i="4"/>
  <c r="D18" i="4"/>
  <c r="C18" i="4"/>
  <c r="B18" i="4"/>
  <c r="E140" i="1"/>
  <c r="D140" i="1"/>
  <c r="C140" i="1"/>
  <c r="B140" i="1"/>
</calcChain>
</file>

<file path=xl/sharedStrings.xml><?xml version="1.0" encoding="utf-8"?>
<sst xmlns="http://schemas.openxmlformats.org/spreadsheetml/2006/main" count="458" uniqueCount="164">
  <si>
    <t>City County</t>
  </si>
  <si>
    <t>Units</t>
  </si>
  <si>
    <t>% of Units</t>
  </si>
  <si>
    <t>Volume</t>
  </si>
  <si>
    <t>% of Volume</t>
  </si>
  <si>
    <t>Avg Price</t>
  </si>
  <si>
    <t>Avg DOM</t>
  </si>
  <si>
    <t>Avg A/S Ratio</t>
  </si>
  <si>
    <t>Median Price</t>
  </si>
  <si>
    <t>Median DOM</t>
  </si>
  <si>
    <t>Median A/S Ratio</t>
  </si>
  <si>
    <t>Fairfax County</t>
  </si>
  <si>
    <t>Chesterfield County</t>
  </si>
  <si>
    <t>Virginia Beach City</t>
  </si>
  <si>
    <t>Prince William County</t>
  </si>
  <si>
    <t>Loudoun County</t>
  </si>
  <si>
    <t>Chesapeake City</t>
  </si>
  <si>
    <t>Henrico County</t>
  </si>
  <si>
    <t>Norfolk City</t>
  </si>
  <si>
    <t>Richmond City</t>
  </si>
  <si>
    <t>Newport News City</t>
  </si>
  <si>
    <t>Stafford County</t>
  </si>
  <si>
    <t>Hampton City</t>
  </si>
  <si>
    <t>Arlington County</t>
  </si>
  <si>
    <t>Spotsylvania County</t>
  </si>
  <si>
    <t>Alexandria City</t>
  </si>
  <si>
    <t>Suffolk City</t>
  </si>
  <si>
    <t>Portsmouth City</t>
  </si>
  <si>
    <t>Albemarle County</t>
  </si>
  <si>
    <t>Hanover County</t>
  </si>
  <si>
    <t>James City County</t>
  </si>
  <si>
    <t>Roanoke County</t>
  </si>
  <si>
    <t>Frederick County</t>
  </si>
  <si>
    <t>Roanoke City</t>
  </si>
  <si>
    <t>Bedford County</t>
  </si>
  <si>
    <t>Rockingham County</t>
  </si>
  <si>
    <t>Lynchburg City</t>
  </si>
  <si>
    <t>York County</t>
  </si>
  <si>
    <t>Montgomery County</t>
  </si>
  <si>
    <t>Shenandoah County</t>
  </si>
  <si>
    <t>Danville City</t>
  </si>
  <si>
    <t>Fauquier County</t>
  </si>
  <si>
    <t>New Kent County</t>
  </si>
  <si>
    <t>Isle of Wight County</t>
  </si>
  <si>
    <t>Louisa County</t>
  </si>
  <si>
    <t>Augusta County</t>
  </si>
  <si>
    <t>Franklin County</t>
  </si>
  <si>
    <t>Campbell County</t>
  </si>
  <si>
    <t>Warren County</t>
  </si>
  <si>
    <t>Accomack County</t>
  </si>
  <si>
    <t>Culpeper County</t>
  </si>
  <si>
    <t>Fluvanna County</t>
  </si>
  <si>
    <t>Orange County</t>
  </si>
  <si>
    <t>Petersburg City</t>
  </si>
  <si>
    <t>Gloucester County</t>
  </si>
  <si>
    <t>Staunton City</t>
  </si>
  <si>
    <t>Goochland County</t>
  </si>
  <si>
    <t>Charlottesville City</t>
  </si>
  <si>
    <t>Caroline County</t>
  </si>
  <si>
    <t>King George County</t>
  </si>
  <si>
    <t>Manassas City</t>
  </si>
  <si>
    <t>Hopewell City</t>
  </si>
  <si>
    <t>Harrisonburg City</t>
  </si>
  <si>
    <t>Waynesboro City</t>
  </si>
  <si>
    <t>King William County</t>
  </si>
  <si>
    <t>Nelson County</t>
  </si>
  <si>
    <t>Westmoreland County</t>
  </si>
  <si>
    <t>Page County</t>
  </si>
  <si>
    <t>Pulaski County</t>
  </si>
  <si>
    <t>Powhatan County</t>
  </si>
  <si>
    <t>Dinwiddie County</t>
  </si>
  <si>
    <t>Washington County</t>
  </si>
  <si>
    <t>Martinsville City</t>
  </si>
  <si>
    <t>Botetourt County</t>
  </si>
  <si>
    <t>Lancaster County</t>
  </si>
  <si>
    <t>Fredericksburg City</t>
  </si>
  <si>
    <t>Prince George County</t>
  </si>
  <si>
    <t>Winchester City</t>
  </si>
  <si>
    <t>Henry County</t>
  </si>
  <si>
    <t>Wythe County</t>
  </si>
  <si>
    <t>Salem City</t>
  </si>
  <si>
    <t>Amherst County</t>
  </si>
  <si>
    <t>Colonial Heights City</t>
  </si>
  <si>
    <t>Rockbridge County</t>
  </si>
  <si>
    <t>Northumberland County</t>
  </si>
  <si>
    <t>Carroll County</t>
  </si>
  <si>
    <t>Prince Edward County</t>
  </si>
  <si>
    <t>Williamsburg City</t>
  </si>
  <si>
    <t>Tazewell County</t>
  </si>
  <si>
    <t>Fairfax City</t>
  </si>
  <si>
    <t>Northampton County</t>
  </si>
  <si>
    <t>Halifax County</t>
  </si>
  <si>
    <t>Giles County</t>
  </si>
  <si>
    <t>Smyth County</t>
  </si>
  <si>
    <t>Greene County</t>
  </si>
  <si>
    <t>Clarke County</t>
  </si>
  <si>
    <t>Middlesex County</t>
  </si>
  <si>
    <t>Mecklenburg County</t>
  </si>
  <si>
    <t>Radford City</t>
  </si>
  <si>
    <t>Patrick County</t>
  </si>
  <si>
    <t>Nottoway County</t>
  </si>
  <si>
    <t>Floyd County</t>
  </si>
  <si>
    <t>Franklin City</t>
  </si>
  <si>
    <t>Amelia County</t>
  </si>
  <si>
    <t>Southampton County</t>
  </si>
  <si>
    <t>Madison County</t>
  </si>
  <si>
    <t>Appomattox County</t>
  </si>
  <si>
    <t>Galax City</t>
  </si>
  <si>
    <t>Alleghany County</t>
  </si>
  <si>
    <t>Manassas Park City</t>
  </si>
  <si>
    <t>Pittsylvania County</t>
  </si>
  <si>
    <t>Essex County</t>
  </si>
  <si>
    <t>Poquoson City</t>
  </si>
  <si>
    <t>Mathews County</t>
  </si>
  <si>
    <t>Falls Church City</t>
  </si>
  <si>
    <t>Lunenburg County</t>
  </si>
  <si>
    <t>Lexington City</t>
  </si>
  <si>
    <t>Buena Vista City</t>
  </si>
  <si>
    <t>Grayson County</t>
  </si>
  <si>
    <t>Cumberland County</t>
  </si>
  <si>
    <t>Rappahannock County</t>
  </si>
  <si>
    <t>Bristol City</t>
  </si>
  <si>
    <t>Buckingham County</t>
  </si>
  <si>
    <t>Sussex County</t>
  </si>
  <si>
    <t>Charlotte County</t>
  </si>
  <si>
    <t>Covington City</t>
  </si>
  <si>
    <t>Bedford City</t>
  </si>
  <si>
    <t>Charles City County</t>
  </si>
  <si>
    <t>King and Queen County</t>
  </si>
  <si>
    <t>Russell County</t>
  </si>
  <si>
    <t>Greensville County</t>
  </si>
  <si>
    <t>Surry County</t>
  </si>
  <si>
    <t>Richmond County</t>
  </si>
  <si>
    <t>Highland County</t>
  </si>
  <si>
    <t>Bath County</t>
  </si>
  <si>
    <t>Buchanan County</t>
  </si>
  <si>
    <t>Bland County</t>
  </si>
  <si>
    <t>Brunswick County</t>
  </si>
  <si>
    <t>Craig County</t>
  </si>
  <si>
    <t>Grand Total</t>
  </si>
  <si>
    <t>Kingsport-Bristol MSA</t>
  </si>
  <si>
    <t>Danville MSA</t>
  </si>
  <si>
    <t>Harrisonburg MSA</t>
  </si>
  <si>
    <t>Blacksburg-Christiansburg-Radford</t>
  </si>
  <si>
    <t>Winchester MSA</t>
  </si>
  <si>
    <t>Lynchburg MSA</t>
  </si>
  <si>
    <t>Charlottesville MSA</t>
  </si>
  <si>
    <t>Roanoke MSA</t>
  </si>
  <si>
    <t>Other</t>
  </si>
  <si>
    <t>Richmond MSA</t>
  </si>
  <si>
    <t>Virginia Beach-Norfolk-Newport News MSA</t>
  </si>
  <si>
    <t>Washington MSA</t>
  </si>
  <si>
    <t>MSA</t>
  </si>
  <si>
    <t xml:space="preserve">For Area Delimited By Entire VAR - Condo/Town, Single-Family Property Types  </t>
  </si>
  <si>
    <t>Emporia City</t>
  </si>
  <si>
    <t xml:space="preserve">For Area Delimited By Entire VAR - Single-Family Property Type  </t>
  </si>
  <si>
    <t xml:space="preserve">For Area Delimited By Entire VAR - Condo/Town Property Type  </t>
  </si>
  <si>
    <t>Wise County</t>
  </si>
  <si>
    <t>Perfomance Distribution by City County - Closed Date From Jan 01, 2024 To Mar 31, 2024</t>
  </si>
  <si>
    <t>Scott County</t>
  </si>
  <si>
    <t>Lee County</t>
  </si>
  <si>
    <t>Norton City</t>
  </si>
  <si>
    <t>Dickenson County</t>
  </si>
  <si>
    <t>Perfomance Distribution by MSA - Closed Date From Jan 01, 2024 To Mar 31,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</si>
</sst>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.00%"/>
    <numFmt numFmtId="165" formatCode="#,###.#0"/>
  </numFmts>
  <fonts count="5" x14ac:knownFonts="1">
    <font>
      <sz val="11"/>
      <color rgb="FF000000"/>
      <name val="Calibri"/>
    </font>
    <font>
      <b/>
      <sz val="14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2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7E0E2"/>
        <bgColor rgb="FF000000"/>
      </patternFill>
    </fill>
    <fill>
      <patternFill patternType="solid">
        <fgColor rgb="FF007DC3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3" fontId="3" fillId="0" borderId="0" xfId="0" applyNumberFormat="1" applyFont="1"/>
    <xf numFmtId="3" fontId="3" fillId="2" borderId="0" xfId="0" applyNumberFormat="1" applyFont="1" applyFill="1"/>
    <xf numFmtId="164" fontId="3" fillId="0" borderId="0" xfId="0" applyNumberFormat="1" applyFont="1"/>
    <xf numFmtId="164" fontId="3" fillId="2" borderId="0" xfId="0" applyNumberFormat="1" applyFont="1" applyFill="1"/>
    <xf numFmtId="165" fontId="0" fillId="0" borderId="0" xfId="0" applyNumberFormat="1"/>
    <xf numFmtId="0" fontId="2" fillId="2" borderId="0" xfId="0" applyFont="1" applyFill="1"/>
    <xf numFmtId="0" fontId="2" fillId="0" borderId="0" xfId="0" applyFont="1"/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left" vertical="center"/>
    </xf>
    <xf numFmtId="3" fontId="4" fillId="3" borderId="0" xfId="0" applyNumberFormat="1" applyFont="1" applyFill="1" applyAlignment="1">
      <alignment horizontal="center" vertical="center"/>
    </xf>
    <xf numFmtId="164" fontId="4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0"/>
  <sheetViews>
    <sheetView tabSelected="1" workbookViewId="0">
      <pane xSplit="1" ySplit="5" topLeftCell="B6" activePane="bottomRight" state="frozen"/>
      <selection pane="topRight"/>
      <selection pane="bottomLeft"/>
      <selection pane="bottomRight" activeCell="A3" sqref="A3"/>
    </sheetView>
  </sheetViews>
  <sheetFormatPr defaultRowHeight="14.5" x14ac:dyDescent="0.35"/>
  <cols>
    <col min="1" max="1" width="25" customWidth="1"/>
    <col min="2" max="7" width="15" customWidth="1"/>
    <col min="8" max="11" width="10" customWidth="1"/>
    <col min="12" max="12" width="20" customWidth="1"/>
  </cols>
  <sheetData>
    <row r="1" spans="1:12" ht="18.5" x14ac:dyDescent="0.45">
      <c r="A1" s="1" t="s">
        <v>158</v>
      </c>
    </row>
    <row r="2" spans="1:12" ht="18.5" x14ac:dyDescent="0.45">
      <c r="A2" s="1" t="s">
        <v>153</v>
      </c>
    </row>
    <row r="5" spans="1:12" ht="31" x14ac:dyDescent="0.35">
      <c r="A5" s="9" t="s">
        <v>0</v>
      </c>
      <c r="B5" s="9" t="s">
        <v>1</v>
      </c>
      <c r="C5" s="9" t="s">
        <v>2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9" t="s">
        <v>8</v>
      </c>
      <c r="J5" s="9" t="s">
        <v>9</v>
      </c>
      <c r="K5" s="9" t="s">
        <v>10</v>
      </c>
    </row>
    <row r="6" spans="1:12" ht="15.5" x14ac:dyDescent="0.35">
      <c r="A6" s="8" t="s">
        <v>11</v>
      </c>
      <c r="B6" s="2">
        <v>2075</v>
      </c>
      <c r="C6" s="4">
        <v>0.10109129884048999</v>
      </c>
      <c r="D6" s="2">
        <v>1699633851</v>
      </c>
      <c r="E6" s="4">
        <v>0.1727197158978</v>
      </c>
      <c r="F6" s="2">
        <v>819100.65108400001</v>
      </c>
      <c r="G6" s="2">
        <v>20.779299999999999</v>
      </c>
      <c r="H6" s="4">
        <v>1.0170219631999999</v>
      </c>
      <c r="I6" s="2">
        <v>700000</v>
      </c>
      <c r="J6" s="2">
        <v>6</v>
      </c>
      <c r="K6" s="4">
        <v>1.00017</v>
      </c>
      <c r="L6" s="6"/>
    </row>
    <row r="7" spans="1:12" ht="15.5" x14ac:dyDescent="0.35">
      <c r="A7" s="7" t="s">
        <v>13</v>
      </c>
      <c r="B7" s="3">
        <v>1194</v>
      </c>
      <c r="C7" s="5">
        <v>5.8170125694241001E-2</v>
      </c>
      <c r="D7" s="3">
        <v>545443072</v>
      </c>
      <c r="E7" s="5">
        <v>5.5428863327729998E-2</v>
      </c>
      <c r="F7" s="3">
        <v>456819.99329999997</v>
      </c>
      <c r="G7" s="3">
        <v>31.118099999999998</v>
      </c>
      <c r="H7" s="5">
        <v>1.0032802077</v>
      </c>
      <c r="I7" s="3">
        <v>365000</v>
      </c>
      <c r="J7" s="3">
        <v>17</v>
      </c>
      <c r="K7" s="5">
        <v>1</v>
      </c>
      <c r="L7" s="6"/>
    </row>
    <row r="8" spans="1:12" ht="15.5" x14ac:dyDescent="0.35">
      <c r="A8" s="8" t="s">
        <v>12</v>
      </c>
      <c r="B8" s="2">
        <v>1055</v>
      </c>
      <c r="C8" s="4">
        <v>5.1398226639384002E-2</v>
      </c>
      <c r="D8" s="2">
        <v>470189406</v>
      </c>
      <c r="E8" s="4">
        <v>4.7781456326428003E-2</v>
      </c>
      <c r="F8" s="2">
        <v>445677.16208500002</v>
      </c>
      <c r="G8" s="2">
        <v>30.116599999999998</v>
      </c>
      <c r="H8" s="4">
        <v>1.0107171811</v>
      </c>
      <c r="I8" s="2">
        <v>397630</v>
      </c>
      <c r="J8" s="2">
        <v>10</v>
      </c>
      <c r="K8" s="4">
        <v>1</v>
      </c>
      <c r="L8" s="6"/>
    </row>
    <row r="9" spans="1:12" ht="15.5" x14ac:dyDescent="0.35">
      <c r="A9" s="7" t="s">
        <v>14</v>
      </c>
      <c r="B9" s="3">
        <v>983</v>
      </c>
      <c r="C9" s="5">
        <v>4.7890480366365E-2</v>
      </c>
      <c r="D9" s="3">
        <v>584278546</v>
      </c>
      <c r="E9" s="5">
        <v>5.9375391006083002E-2</v>
      </c>
      <c r="F9" s="3">
        <v>594383.05798599997</v>
      </c>
      <c r="G9" s="3">
        <v>22.894200000000001</v>
      </c>
      <c r="H9" s="5">
        <v>1.0089774083</v>
      </c>
      <c r="I9" s="3">
        <v>550000</v>
      </c>
      <c r="J9" s="3">
        <v>7</v>
      </c>
      <c r="K9" s="5">
        <v>1</v>
      </c>
      <c r="L9" s="6"/>
    </row>
    <row r="10" spans="1:12" ht="15.5" x14ac:dyDescent="0.35">
      <c r="A10" s="8" t="s">
        <v>15</v>
      </c>
      <c r="B10" s="2">
        <v>890</v>
      </c>
      <c r="C10" s="4">
        <v>4.3359641430380999E-2</v>
      </c>
      <c r="D10" s="2">
        <v>711035554</v>
      </c>
      <c r="E10" s="4">
        <v>7.2256656225020005E-2</v>
      </c>
      <c r="F10" s="2">
        <v>798916.35280899995</v>
      </c>
      <c r="G10" s="2">
        <v>21.001100000000001</v>
      </c>
      <c r="H10" s="4">
        <v>1.0160817880999999</v>
      </c>
      <c r="I10" s="2">
        <v>705000</v>
      </c>
      <c r="J10" s="2">
        <v>6</v>
      </c>
      <c r="K10" s="4">
        <v>1</v>
      </c>
      <c r="L10" s="6"/>
    </row>
    <row r="11" spans="1:12" ht="15.5" x14ac:dyDescent="0.35">
      <c r="A11" s="7" t="s">
        <v>16</v>
      </c>
      <c r="B11" s="3">
        <v>744</v>
      </c>
      <c r="C11" s="5">
        <v>3.6246711487869003E-2</v>
      </c>
      <c r="D11" s="3">
        <v>298775777</v>
      </c>
      <c r="E11" s="5">
        <v>3.0362108456608E-2</v>
      </c>
      <c r="F11" s="3">
        <v>401580.34542999999</v>
      </c>
      <c r="G11" s="3">
        <v>34.482500000000002</v>
      </c>
      <c r="H11" s="5">
        <v>0.99997596190000004</v>
      </c>
      <c r="I11" s="3">
        <v>365000</v>
      </c>
      <c r="J11" s="3">
        <v>19.5</v>
      </c>
      <c r="K11" s="5">
        <v>1</v>
      </c>
      <c r="L11" s="6"/>
    </row>
    <row r="12" spans="1:12" ht="15.5" x14ac:dyDescent="0.35">
      <c r="A12" s="8" t="s">
        <v>17</v>
      </c>
      <c r="B12" s="2">
        <v>736</v>
      </c>
      <c r="C12" s="4">
        <v>3.5856961901977999E-2</v>
      </c>
      <c r="D12" s="2">
        <v>322875940</v>
      </c>
      <c r="E12" s="4">
        <v>3.2811208481299002E-2</v>
      </c>
      <c r="F12" s="2">
        <v>438690.13587</v>
      </c>
      <c r="G12" s="2">
        <v>24.327400000000001</v>
      </c>
      <c r="H12" s="4">
        <v>1.0082641343000001</v>
      </c>
      <c r="I12" s="2">
        <v>374950</v>
      </c>
      <c r="J12" s="2">
        <v>8</v>
      </c>
      <c r="K12" s="4">
        <v>1</v>
      </c>
      <c r="L12" s="6"/>
    </row>
    <row r="13" spans="1:12" ht="15.5" x14ac:dyDescent="0.35">
      <c r="A13" s="7" t="s">
        <v>18</v>
      </c>
      <c r="B13" s="3">
        <v>689</v>
      </c>
      <c r="C13" s="5">
        <v>3.3567183084868002E-2</v>
      </c>
      <c r="D13" s="3">
        <v>223547971</v>
      </c>
      <c r="E13" s="5">
        <v>2.2717329392994E-2</v>
      </c>
      <c r="F13" s="3">
        <v>324452.788099</v>
      </c>
      <c r="G13" s="3">
        <v>34.420900000000003</v>
      </c>
      <c r="H13" s="5">
        <v>0.99636421890000004</v>
      </c>
      <c r="I13" s="3">
        <v>300000</v>
      </c>
      <c r="J13" s="3">
        <v>22</v>
      </c>
      <c r="K13" s="5">
        <v>1</v>
      </c>
      <c r="L13" s="6"/>
    </row>
    <row r="14" spans="1:12" ht="15.5" x14ac:dyDescent="0.35">
      <c r="A14" s="8" t="s">
        <v>19</v>
      </c>
      <c r="B14" s="2">
        <v>528</v>
      </c>
      <c r="C14" s="4">
        <v>2.5723472668810001E-2</v>
      </c>
      <c r="D14" s="2">
        <v>207444643</v>
      </c>
      <c r="E14" s="4">
        <v>2.1080881498328999E-2</v>
      </c>
      <c r="F14" s="2">
        <v>392887.58143899997</v>
      </c>
      <c r="G14" s="2">
        <v>25.365500000000001</v>
      </c>
      <c r="H14" s="4">
        <v>1.0114106367</v>
      </c>
      <c r="I14" s="2">
        <v>347000</v>
      </c>
      <c r="J14" s="2">
        <v>9.5</v>
      </c>
      <c r="K14" s="4">
        <v>1</v>
      </c>
      <c r="L14" s="6"/>
    </row>
    <row r="15" spans="1:12" ht="15.5" x14ac:dyDescent="0.35">
      <c r="A15" s="7" t="s">
        <v>20</v>
      </c>
      <c r="B15" s="3">
        <v>470</v>
      </c>
      <c r="C15" s="5">
        <v>2.2897788171100001E-2</v>
      </c>
      <c r="D15" s="3">
        <v>135924305</v>
      </c>
      <c r="E15" s="5">
        <v>1.3812861711005001E-2</v>
      </c>
      <c r="F15" s="3">
        <v>289200.64893600001</v>
      </c>
      <c r="G15" s="3">
        <v>38.485100000000003</v>
      </c>
      <c r="H15" s="5">
        <v>0.99858871490000001</v>
      </c>
      <c r="I15" s="3">
        <v>280000</v>
      </c>
      <c r="J15" s="3">
        <v>21</v>
      </c>
      <c r="K15" s="5">
        <v>1</v>
      </c>
      <c r="L15" s="6"/>
    </row>
    <row r="16" spans="1:12" ht="15.5" x14ac:dyDescent="0.35">
      <c r="A16" s="8" t="s">
        <v>23</v>
      </c>
      <c r="B16" s="2">
        <v>466</v>
      </c>
      <c r="C16" s="4">
        <v>2.2702913378154999E-2</v>
      </c>
      <c r="D16" s="2">
        <v>399743564</v>
      </c>
      <c r="E16" s="4">
        <v>4.0622628671129E-2</v>
      </c>
      <c r="F16" s="2">
        <v>857818.80686699995</v>
      </c>
      <c r="G16" s="2">
        <v>32.615900000000003</v>
      </c>
      <c r="H16" s="4">
        <v>1.0029702164000001</v>
      </c>
      <c r="I16" s="2">
        <v>700000</v>
      </c>
      <c r="J16" s="2">
        <v>10</v>
      </c>
      <c r="K16" s="4">
        <v>1</v>
      </c>
      <c r="L16" s="6"/>
    </row>
    <row r="17" spans="1:12" ht="15.5" x14ac:dyDescent="0.35">
      <c r="A17" s="7" t="s">
        <v>22</v>
      </c>
      <c r="B17" s="3">
        <v>421</v>
      </c>
      <c r="C17" s="5">
        <v>2.0510571957517001E-2</v>
      </c>
      <c r="D17" s="3">
        <v>115945884</v>
      </c>
      <c r="E17" s="5">
        <v>1.1782620199177999E-2</v>
      </c>
      <c r="F17" s="3">
        <v>275405.90023799997</v>
      </c>
      <c r="G17" s="3">
        <v>37.218499999999999</v>
      </c>
      <c r="H17" s="5">
        <v>1.0049984595999999</v>
      </c>
      <c r="I17" s="3">
        <v>269999</v>
      </c>
      <c r="J17" s="3">
        <v>26</v>
      </c>
      <c r="K17" s="5">
        <v>1</v>
      </c>
      <c r="L17" s="6"/>
    </row>
    <row r="18" spans="1:12" ht="15.5" x14ac:dyDescent="0.35">
      <c r="A18" s="8" t="s">
        <v>25</v>
      </c>
      <c r="B18" s="2">
        <v>419</v>
      </c>
      <c r="C18" s="4">
        <v>2.0413134561045002E-2</v>
      </c>
      <c r="D18" s="2">
        <v>322951891</v>
      </c>
      <c r="E18" s="4">
        <v>3.2818926752581003E-2</v>
      </c>
      <c r="F18" s="2">
        <v>770768.23627700005</v>
      </c>
      <c r="G18" s="2">
        <v>20.2029</v>
      </c>
      <c r="H18" s="4">
        <v>1.0095096960000001</v>
      </c>
      <c r="I18" s="2">
        <v>690500</v>
      </c>
      <c r="J18" s="2">
        <v>6</v>
      </c>
      <c r="K18" s="4">
        <v>1</v>
      </c>
      <c r="L18" s="6"/>
    </row>
    <row r="19" spans="1:12" ht="15.5" x14ac:dyDescent="0.35">
      <c r="A19" s="7" t="s">
        <v>26</v>
      </c>
      <c r="B19" s="3">
        <v>411</v>
      </c>
      <c r="C19" s="5">
        <v>2.0023384975153002E-2</v>
      </c>
      <c r="D19" s="3">
        <v>159280709</v>
      </c>
      <c r="E19" s="5">
        <v>1.6186379666593E-2</v>
      </c>
      <c r="F19" s="3">
        <v>387544.30413599999</v>
      </c>
      <c r="G19" s="3">
        <v>42.710500000000003</v>
      </c>
      <c r="H19" s="5">
        <v>0.9987910136</v>
      </c>
      <c r="I19" s="3">
        <v>385000</v>
      </c>
      <c r="J19" s="3">
        <v>23</v>
      </c>
      <c r="K19" s="5">
        <v>1</v>
      </c>
      <c r="L19" s="6"/>
    </row>
    <row r="20" spans="1:12" ht="15.5" x14ac:dyDescent="0.35">
      <c r="A20" s="8" t="s">
        <v>27</v>
      </c>
      <c r="B20" s="2">
        <v>377</v>
      </c>
      <c r="C20" s="4">
        <v>1.8366949235116E-2</v>
      </c>
      <c r="D20" s="2">
        <v>96178614</v>
      </c>
      <c r="E20" s="4">
        <v>9.7738362152237999E-3</v>
      </c>
      <c r="F20" s="2">
        <v>255115.687003</v>
      </c>
      <c r="G20" s="2">
        <v>40.374000000000002</v>
      </c>
      <c r="H20" s="4">
        <v>1.0014277399</v>
      </c>
      <c r="I20" s="2">
        <v>253000</v>
      </c>
      <c r="J20" s="2">
        <v>23</v>
      </c>
      <c r="K20" s="4">
        <v>1</v>
      </c>
      <c r="L20" s="6"/>
    </row>
    <row r="21" spans="1:12" ht="15.5" x14ac:dyDescent="0.35">
      <c r="A21" s="7" t="s">
        <v>24</v>
      </c>
      <c r="B21" s="3">
        <v>362</v>
      </c>
      <c r="C21" s="5">
        <v>1.7636168761571001E-2</v>
      </c>
      <c r="D21" s="3">
        <v>175145722</v>
      </c>
      <c r="E21" s="5">
        <v>1.7798609580972999E-2</v>
      </c>
      <c r="F21" s="3">
        <v>483827.96132599999</v>
      </c>
      <c r="G21" s="3">
        <v>32.522100000000002</v>
      </c>
      <c r="H21" s="5">
        <v>1.0011948014000001</v>
      </c>
      <c r="I21" s="3">
        <v>435000</v>
      </c>
      <c r="J21" s="3">
        <v>15</v>
      </c>
      <c r="K21" s="5">
        <v>1</v>
      </c>
      <c r="L21" s="6"/>
    </row>
    <row r="22" spans="1:12" ht="15.5" x14ac:dyDescent="0.35">
      <c r="A22" s="8" t="s">
        <v>21</v>
      </c>
      <c r="B22" s="2">
        <v>355</v>
      </c>
      <c r="C22" s="4">
        <v>1.7295137873916001E-2</v>
      </c>
      <c r="D22" s="2">
        <v>183249435</v>
      </c>
      <c r="E22" s="4">
        <v>1.8622122837228E-2</v>
      </c>
      <c r="F22" s="2">
        <v>516195.591549</v>
      </c>
      <c r="G22" s="2">
        <v>28.138000000000002</v>
      </c>
      <c r="H22" s="4">
        <v>0.9972598211</v>
      </c>
      <c r="I22" s="2">
        <v>500000</v>
      </c>
      <c r="J22" s="2">
        <v>11</v>
      </c>
      <c r="K22" s="4">
        <v>1</v>
      </c>
      <c r="L22" s="6"/>
    </row>
    <row r="23" spans="1:12" ht="15.5" x14ac:dyDescent="0.35">
      <c r="A23" s="7" t="s">
        <v>32</v>
      </c>
      <c r="B23" s="3">
        <v>317</v>
      </c>
      <c r="C23" s="5">
        <v>1.5443827340933001E-2</v>
      </c>
      <c r="D23" s="3">
        <v>142142121</v>
      </c>
      <c r="E23" s="5">
        <v>1.4444726869723E-2</v>
      </c>
      <c r="F23" s="3">
        <v>448397.85804399999</v>
      </c>
      <c r="G23" s="3">
        <v>49.479500000000002</v>
      </c>
      <c r="H23" s="5">
        <v>0.98847258360000001</v>
      </c>
      <c r="I23" s="3">
        <v>419615</v>
      </c>
      <c r="J23" s="3">
        <v>25</v>
      </c>
      <c r="K23" s="5">
        <v>1</v>
      </c>
      <c r="L23" s="6"/>
    </row>
    <row r="24" spans="1:12" ht="15.5" x14ac:dyDescent="0.35">
      <c r="A24" s="8" t="s">
        <v>30</v>
      </c>
      <c r="B24" s="2">
        <v>280</v>
      </c>
      <c r="C24" s="4">
        <v>1.3641235506187E-2</v>
      </c>
      <c r="D24" s="2">
        <v>135826157</v>
      </c>
      <c r="E24" s="4">
        <v>1.3802887742396E-2</v>
      </c>
      <c r="F24" s="2">
        <v>485093.41785700002</v>
      </c>
      <c r="G24" s="2">
        <v>39.735700000000001</v>
      </c>
      <c r="H24" s="4">
        <v>0.99947863869999998</v>
      </c>
      <c r="I24" s="2">
        <v>427500</v>
      </c>
      <c r="J24" s="2">
        <v>14</v>
      </c>
      <c r="K24" s="4">
        <v>1</v>
      </c>
      <c r="L24" s="6"/>
    </row>
    <row r="25" spans="1:12" ht="15.5" x14ac:dyDescent="0.35">
      <c r="A25" s="7" t="s">
        <v>28</v>
      </c>
      <c r="B25" s="3">
        <v>275</v>
      </c>
      <c r="C25" s="5">
        <v>1.3397642015005E-2</v>
      </c>
      <c r="D25" s="3">
        <v>192480063</v>
      </c>
      <c r="E25" s="5">
        <v>1.9560155134466E-2</v>
      </c>
      <c r="F25" s="3">
        <v>699927.50181799999</v>
      </c>
      <c r="G25" s="3">
        <v>39.894500000000001</v>
      </c>
      <c r="H25" s="5">
        <v>0.99750315310000004</v>
      </c>
      <c r="I25" s="3">
        <v>526900</v>
      </c>
      <c r="J25" s="3">
        <v>7</v>
      </c>
      <c r="K25" s="5">
        <v>1</v>
      </c>
      <c r="L25" s="6"/>
    </row>
    <row r="26" spans="1:12" ht="15.5" x14ac:dyDescent="0.35">
      <c r="A26" s="8" t="s">
        <v>33</v>
      </c>
      <c r="B26" s="2">
        <v>255</v>
      </c>
      <c r="C26" s="4">
        <v>1.2423268050278E-2</v>
      </c>
      <c r="D26" s="2">
        <v>63340476</v>
      </c>
      <c r="E26" s="4">
        <v>6.4367681386873999E-3</v>
      </c>
      <c r="F26" s="2">
        <v>248394.023529</v>
      </c>
      <c r="G26" s="2">
        <v>30.2941</v>
      </c>
      <c r="H26" s="4">
        <v>0.98556978129999995</v>
      </c>
      <c r="I26" s="2">
        <v>215000</v>
      </c>
      <c r="J26" s="2">
        <v>9</v>
      </c>
      <c r="K26" s="4">
        <v>1</v>
      </c>
      <c r="L26" s="6"/>
    </row>
    <row r="27" spans="1:12" ht="15.5" x14ac:dyDescent="0.35">
      <c r="A27" s="7" t="s">
        <v>31</v>
      </c>
      <c r="B27" s="3">
        <v>248</v>
      </c>
      <c r="C27" s="5">
        <v>1.2082237162622999E-2</v>
      </c>
      <c r="D27" s="3">
        <v>78475206</v>
      </c>
      <c r="E27" s="5">
        <v>7.9747854382673997E-3</v>
      </c>
      <c r="F27" s="3">
        <v>316432.28225799999</v>
      </c>
      <c r="G27" s="3">
        <v>42.645200000000003</v>
      </c>
      <c r="H27" s="5">
        <v>0.98763986059999997</v>
      </c>
      <c r="I27" s="3">
        <v>299475</v>
      </c>
      <c r="J27" s="3">
        <v>14</v>
      </c>
      <c r="K27" s="5">
        <v>1</v>
      </c>
      <c r="L27" s="6"/>
    </row>
    <row r="28" spans="1:12" ht="15.5" x14ac:dyDescent="0.35">
      <c r="A28" s="8" t="s">
        <v>36</v>
      </c>
      <c r="B28" s="2">
        <v>244</v>
      </c>
      <c r="C28" s="4">
        <v>1.1887362369676999E-2</v>
      </c>
      <c r="D28" s="2">
        <v>65713056</v>
      </c>
      <c r="E28" s="4">
        <v>6.6778737999470998E-3</v>
      </c>
      <c r="F28" s="2">
        <v>269315.80327899999</v>
      </c>
      <c r="G28" s="2">
        <v>30.889299999999999</v>
      </c>
      <c r="H28" s="4">
        <v>0.98289956590000005</v>
      </c>
      <c r="I28" s="2">
        <v>269000</v>
      </c>
      <c r="J28" s="2">
        <v>8</v>
      </c>
      <c r="K28" s="4">
        <v>1</v>
      </c>
      <c r="L28" s="6"/>
    </row>
    <row r="29" spans="1:12" ht="15.5" x14ac:dyDescent="0.35">
      <c r="A29" s="7" t="s">
        <v>29</v>
      </c>
      <c r="B29" s="3">
        <v>237</v>
      </c>
      <c r="C29" s="5">
        <v>1.1546331482023E-2</v>
      </c>
      <c r="D29" s="3">
        <v>123938438</v>
      </c>
      <c r="E29" s="5">
        <v>1.259483728662E-2</v>
      </c>
      <c r="F29" s="3">
        <v>522946.99578100001</v>
      </c>
      <c r="G29" s="3">
        <v>43.894500000000001</v>
      </c>
      <c r="H29" s="5">
        <v>1.0005408942</v>
      </c>
      <c r="I29" s="3">
        <v>475000</v>
      </c>
      <c r="J29" s="3">
        <v>9</v>
      </c>
      <c r="K29" s="5">
        <v>1</v>
      </c>
      <c r="L29" s="6"/>
    </row>
    <row r="30" spans="1:12" ht="15.5" x14ac:dyDescent="0.35">
      <c r="A30" s="8" t="s">
        <v>34</v>
      </c>
      <c r="B30" s="2">
        <v>203</v>
      </c>
      <c r="C30" s="4">
        <v>9.8898957419858002E-3</v>
      </c>
      <c r="D30" s="2">
        <v>82797609</v>
      </c>
      <c r="E30" s="4">
        <v>8.4140354671584008E-3</v>
      </c>
      <c r="F30" s="2">
        <v>407869.99507399998</v>
      </c>
      <c r="G30" s="2">
        <v>52.896599999999999</v>
      </c>
      <c r="H30" s="4">
        <v>0.9789962203</v>
      </c>
      <c r="I30" s="2">
        <v>365000</v>
      </c>
      <c r="J30" s="2">
        <v>31</v>
      </c>
      <c r="K30" s="4">
        <v>0.98904099999999995</v>
      </c>
      <c r="L30" s="6"/>
    </row>
    <row r="31" spans="1:12" ht="15.5" x14ac:dyDescent="0.35">
      <c r="A31" s="7" t="s">
        <v>37</v>
      </c>
      <c r="B31" s="3">
        <v>194</v>
      </c>
      <c r="C31" s="5">
        <v>9.4514274578583E-3</v>
      </c>
      <c r="D31" s="3">
        <v>82676600</v>
      </c>
      <c r="E31" s="5">
        <v>8.4017383244009997E-3</v>
      </c>
      <c r="F31" s="3">
        <v>426168.04123700003</v>
      </c>
      <c r="G31" s="3">
        <v>28.953600000000002</v>
      </c>
      <c r="H31" s="5">
        <v>0.99652401830000004</v>
      </c>
      <c r="I31" s="3">
        <v>395000</v>
      </c>
      <c r="J31" s="3">
        <v>13</v>
      </c>
      <c r="K31" s="5">
        <v>1</v>
      </c>
      <c r="L31" s="6"/>
    </row>
    <row r="32" spans="1:12" ht="15.5" x14ac:dyDescent="0.35">
      <c r="A32" s="8" t="s">
        <v>41</v>
      </c>
      <c r="B32" s="2">
        <v>190</v>
      </c>
      <c r="C32" s="4">
        <v>9.2565526649127997E-3</v>
      </c>
      <c r="D32" s="2">
        <v>142189889</v>
      </c>
      <c r="E32" s="4">
        <v>1.4449581136061001E-2</v>
      </c>
      <c r="F32" s="2">
        <v>748367.83684200002</v>
      </c>
      <c r="G32" s="2">
        <v>43.0105</v>
      </c>
      <c r="H32" s="4">
        <v>0.99349035370000005</v>
      </c>
      <c r="I32" s="2">
        <v>567250</v>
      </c>
      <c r="J32" s="2">
        <v>11.5</v>
      </c>
      <c r="K32" s="4">
        <v>1</v>
      </c>
      <c r="L32" s="6"/>
    </row>
    <row r="33" spans="1:12" ht="15.5" x14ac:dyDescent="0.35">
      <c r="A33" s="7" t="s">
        <v>35</v>
      </c>
      <c r="B33" s="3">
        <v>180</v>
      </c>
      <c r="C33" s="5">
        <v>8.7693656825489994E-3</v>
      </c>
      <c r="D33" s="3">
        <v>70733546</v>
      </c>
      <c r="E33" s="5">
        <v>7.1880646307295997E-3</v>
      </c>
      <c r="F33" s="3">
        <v>392964.14444399998</v>
      </c>
      <c r="G33" s="3">
        <v>60.988900000000001</v>
      </c>
      <c r="H33" s="5">
        <v>0.98218338179999998</v>
      </c>
      <c r="I33" s="3">
        <v>345567.5</v>
      </c>
      <c r="J33" s="3">
        <v>34</v>
      </c>
      <c r="K33" s="5">
        <v>0.99387999999999999</v>
      </c>
      <c r="L33" s="6"/>
    </row>
    <row r="34" spans="1:12" ht="15.5" x14ac:dyDescent="0.35">
      <c r="A34" s="8" t="s">
        <v>38</v>
      </c>
      <c r="B34" s="2">
        <v>158</v>
      </c>
      <c r="C34" s="4">
        <v>7.6975543213484996E-3</v>
      </c>
      <c r="D34" s="2">
        <v>53811706</v>
      </c>
      <c r="E34" s="4">
        <v>5.4684381385011003E-3</v>
      </c>
      <c r="F34" s="2">
        <v>340580.41772199998</v>
      </c>
      <c r="G34" s="2">
        <v>33.9114</v>
      </c>
      <c r="H34" s="4">
        <v>0.98889432119999998</v>
      </c>
      <c r="I34" s="2">
        <v>312250</v>
      </c>
      <c r="J34" s="2">
        <v>10</v>
      </c>
      <c r="K34" s="4">
        <v>1</v>
      </c>
      <c r="L34" s="6"/>
    </row>
    <row r="35" spans="1:12" ht="15.5" x14ac:dyDescent="0.35">
      <c r="A35" s="7" t="s">
        <v>45</v>
      </c>
      <c r="B35" s="3">
        <v>155</v>
      </c>
      <c r="C35" s="5">
        <v>7.5513982266393999E-3</v>
      </c>
      <c r="D35" s="3">
        <v>56532106</v>
      </c>
      <c r="E35" s="5">
        <v>5.7448898665317999E-3</v>
      </c>
      <c r="F35" s="3">
        <v>364723.264516</v>
      </c>
      <c r="G35" s="3">
        <v>44.367699999999999</v>
      </c>
      <c r="H35" s="5">
        <v>0.98020734929999997</v>
      </c>
      <c r="I35" s="3">
        <v>325000</v>
      </c>
      <c r="J35" s="3">
        <v>21</v>
      </c>
      <c r="K35" s="5">
        <v>1</v>
      </c>
      <c r="L35" s="6"/>
    </row>
    <row r="36" spans="1:12" ht="15.5" x14ac:dyDescent="0.35">
      <c r="A36" s="8" t="s">
        <v>44</v>
      </c>
      <c r="B36" s="2">
        <v>154</v>
      </c>
      <c r="C36" s="4">
        <v>7.5026795284030001E-3</v>
      </c>
      <c r="D36" s="2">
        <v>70196818</v>
      </c>
      <c r="E36" s="4">
        <v>7.1335214080114999E-3</v>
      </c>
      <c r="F36" s="2">
        <v>455823.49350600003</v>
      </c>
      <c r="G36" s="2">
        <v>63.051900000000003</v>
      </c>
      <c r="H36" s="4">
        <v>0.98555613379999996</v>
      </c>
      <c r="I36" s="2">
        <v>384425</v>
      </c>
      <c r="J36" s="2">
        <v>48.5</v>
      </c>
      <c r="K36" s="4">
        <v>1</v>
      </c>
      <c r="L36" s="6"/>
    </row>
    <row r="37" spans="1:12" ht="15.5" x14ac:dyDescent="0.35">
      <c r="A37" s="7" t="s">
        <v>46</v>
      </c>
      <c r="B37" s="3">
        <v>151</v>
      </c>
      <c r="C37" s="5">
        <v>7.3565234336938996E-3</v>
      </c>
      <c r="D37" s="3">
        <v>68954315</v>
      </c>
      <c r="E37" s="5">
        <v>7.0072561156157998E-3</v>
      </c>
      <c r="F37" s="3">
        <v>456651.09271499998</v>
      </c>
      <c r="G37" s="3">
        <v>58.4636</v>
      </c>
      <c r="H37" s="5">
        <v>0.97076091580000001</v>
      </c>
      <c r="I37" s="3">
        <v>325000</v>
      </c>
      <c r="J37" s="3">
        <v>28</v>
      </c>
      <c r="K37" s="5">
        <v>0.97397800000000001</v>
      </c>
      <c r="L37" s="6"/>
    </row>
    <row r="38" spans="1:12" ht="15.5" x14ac:dyDescent="0.35">
      <c r="A38" s="8" t="s">
        <v>52</v>
      </c>
      <c r="B38" s="2">
        <v>144</v>
      </c>
      <c r="C38" s="4">
        <v>7.0154925460391999E-3</v>
      </c>
      <c r="D38" s="2">
        <v>56110826</v>
      </c>
      <c r="E38" s="4">
        <v>5.7020786681842E-3</v>
      </c>
      <c r="F38" s="2">
        <v>389658.51388899999</v>
      </c>
      <c r="G38" s="2">
        <v>46.333300000000001</v>
      </c>
      <c r="H38" s="4">
        <v>0.98946240370000005</v>
      </c>
      <c r="I38" s="2">
        <v>369000</v>
      </c>
      <c r="J38" s="2">
        <v>28</v>
      </c>
      <c r="K38" s="4">
        <v>1</v>
      </c>
      <c r="L38" s="6"/>
    </row>
    <row r="39" spans="1:12" ht="15.5" x14ac:dyDescent="0.35">
      <c r="A39" s="7" t="s">
        <v>40</v>
      </c>
      <c r="B39" s="3">
        <v>139</v>
      </c>
      <c r="C39" s="5">
        <v>6.7718990548572998E-3</v>
      </c>
      <c r="D39" s="3">
        <v>23725785</v>
      </c>
      <c r="E39" s="5">
        <v>2.4110550882716002E-3</v>
      </c>
      <c r="F39" s="3">
        <v>170689.10071900001</v>
      </c>
      <c r="G39" s="3">
        <v>73.474800000000002</v>
      </c>
      <c r="H39" s="5">
        <v>0.95665111690000004</v>
      </c>
      <c r="I39" s="3">
        <v>168000</v>
      </c>
      <c r="J39" s="3">
        <v>59</v>
      </c>
      <c r="K39" s="5">
        <v>0.97868599999999994</v>
      </c>
      <c r="L39" s="6"/>
    </row>
    <row r="40" spans="1:12" ht="15.5" x14ac:dyDescent="0.35">
      <c r="A40" s="8" t="s">
        <v>39</v>
      </c>
      <c r="B40" s="2">
        <v>136</v>
      </c>
      <c r="C40" s="4">
        <v>6.6257429601481004E-3</v>
      </c>
      <c r="D40" s="2">
        <v>45332550</v>
      </c>
      <c r="E40" s="4">
        <v>4.6067717186946003E-3</v>
      </c>
      <c r="F40" s="2">
        <v>333327.57352899999</v>
      </c>
      <c r="G40" s="2">
        <v>42.3309</v>
      </c>
      <c r="H40" s="4">
        <v>0.99804037690000003</v>
      </c>
      <c r="I40" s="2">
        <v>322000</v>
      </c>
      <c r="J40" s="2">
        <v>18</v>
      </c>
      <c r="K40" s="4">
        <v>1</v>
      </c>
      <c r="L40" s="6"/>
    </row>
    <row r="41" spans="1:12" ht="15.5" x14ac:dyDescent="0.35">
      <c r="A41" s="7" t="s">
        <v>47</v>
      </c>
      <c r="B41" s="3">
        <v>130</v>
      </c>
      <c r="C41" s="5">
        <v>6.3334307707298004E-3</v>
      </c>
      <c r="D41" s="3">
        <v>38874854</v>
      </c>
      <c r="E41" s="5">
        <v>3.9505295416997002E-3</v>
      </c>
      <c r="F41" s="3">
        <v>299037.33846200001</v>
      </c>
      <c r="G41" s="3">
        <v>60.415399999999998</v>
      </c>
      <c r="H41" s="5">
        <v>0.97948634700000003</v>
      </c>
      <c r="I41" s="3">
        <v>277450</v>
      </c>
      <c r="J41" s="3">
        <v>18.5</v>
      </c>
      <c r="K41" s="5">
        <v>1</v>
      </c>
      <c r="L41" s="6"/>
    </row>
    <row r="42" spans="1:12" ht="15.5" x14ac:dyDescent="0.35">
      <c r="A42" s="8" t="s">
        <v>43</v>
      </c>
      <c r="B42" s="2">
        <v>119</v>
      </c>
      <c r="C42" s="4">
        <v>5.7975250901296004E-3</v>
      </c>
      <c r="D42" s="2">
        <v>46389097</v>
      </c>
      <c r="E42" s="4">
        <v>4.7141398424614999E-3</v>
      </c>
      <c r="F42" s="2">
        <v>389824.344538</v>
      </c>
      <c r="G42" s="2">
        <v>44.075600000000001</v>
      </c>
      <c r="H42" s="4">
        <v>0.99293313670000005</v>
      </c>
      <c r="I42" s="2">
        <v>362180</v>
      </c>
      <c r="J42" s="2">
        <v>32</v>
      </c>
      <c r="K42" s="4">
        <v>1</v>
      </c>
      <c r="L42" s="6"/>
    </row>
    <row r="43" spans="1:12" ht="15.5" x14ac:dyDescent="0.35">
      <c r="A43" s="7" t="s">
        <v>58</v>
      </c>
      <c r="B43" s="3">
        <v>116</v>
      </c>
      <c r="C43" s="5">
        <v>5.6513689954204001E-3</v>
      </c>
      <c r="D43" s="3">
        <v>40696295</v>
      </c>
      <c r="E43" s="5">
        <v>4.1356275096293997E-3</v>
      </c>
      <c r="F43" s="3">
        <v>350830.12930999999</v>
      </c>
      <c r="G43" s="3">
        <v>45.7241</v>
      </c>
      <c r="H43" s="5">
        <v>0.98834995370000001</v>
      </c>
      <c r="I43" s="3">
        <v>340000</v>
      </c>
      <c r="J43" s="3">
        <v>26</v>
      </c>
      <c r="K43" s="5">
        <v>1</v>
      </c>
      <c r="L43" s="6"/>
    </row>
    <row r="44" spans="1:12" ht="15.5" x14ac:dyDescent="0.35">
      <c r="A44" s="8" t="s">
        <v>48</v>
      </c>
      <c r="B44" s="2">
        <v>110</v>
      </c>
      <c r="C44" s="4">
        <v>5.3590568060021002E-3</v>
      </c>
      <c r="D44" s="2">
        <v>46489694</v>
      </c>
      <c r="E44" s="4">
        <v>4.7243626826631996E-3</v>
      </c>
      <c r="F44" s="2">
        <v>422633.58181800001</v>
      </c>
      <c r="G44" s="2">
        <v>52.909100000000002</v>
      </c>
      <c r="H44" s="4">
        <v>0.99394951570000001</v>
      </c>
      <c r="I44" s="2">
        <v>386000</v>
      </c>
      <c r="J44" s="2">
        <v>17</v>
      </c>
      <c r="K44" s="4">
        <v>1</v>
      </c>
      <c r="L44" s="6"/>
    </row>
    <row r="45" spans="1:12" ht="15.5" x14ac:dyDescent="0.35">
      <c r="A45" s="7" t="s">
        <v>49</v>
      </c>
      <c r="B45" s="3">
        <v>106</v>
      </c>
      <c r="C45" s="5">
        <v>5.1641820130565999E-3</v>
      </c>
      <c r="D45" s="3">
        <v>29798529</v>
      </c>
      <c r="E45" s="5">
        <v>3.0281777807755999E-3</v>
      </c>
      <c r="F45" s="3">
        <v>281118.19811300002</v>
      </c>
      <c r="G45" s="3">
        <v>124.2547</v>
      </c>
      <c r="H45" s="5">
        <v>0.94261973040000002</v>
      </c>
      <c r="I45" s="3">
        <v>262950</v>
      </c>
      <c r="J45" s="3">
        <v>73</v>
      </c>
      <c r="K45" s="5">
        <v>0.97353250000000002</v>
      </c>
      <c r="L45" s="6"/>
    </row>
    <row r="46" spans="1:12" ht="15.5" x14ac:dyDescent="0.35">
      <c r="A46" s="8" t="s">
        <v>50</v>
      </c>
      <c r="B46" s="2">
        <v>105</v>
      </c>
      <c r="C46" s="4">
        <v>5.1154633148202001E-3</v>
      </c>
      <c r="D46" s="2">
        <v>53443732</v>
      </c>
      <c r="E46" s="4">
        <v>5.4310439875783004E-3</v>
      </c>
      <c r="F46" s="2">
        <v>508987.92381000001</v>
      </c>
      <c r="G46" s="2">
        <v>40.3429</v>
      </c>
      <c r="H46" s="4">
        <v>0.98790252779999999</v>
      </c>
      <c r="I46" s="2">
        <v>490000</v>
      </c>
      <c r="J46" s="2">
        <v>23</v>
      </c>
      <c r="K46" s="4">
        <v>1</v>
      </c>
      <c r="L46" s="6"/>
    </row>
    <row r="47" spans="1:12" ht="15.5" x14ac:dyDescent="0.35">
      <c r="A47" s="7" t="s">
        <v>71</v>
      </c>
      <c r="B47" s="3">
        <v>104</v>
      </c>
      <c r="C47" s="5">
        <v>5.0667446165838003E-3</v>
      </c>
      <c r="D47" s="3">
        <v>31028783</v>
      </c>
      <c r="E47" s="5">
        <v>3.1531983087187999E-3</v>
      </c>
      <c r="F47" s="3">
        <v>298353.682692</v>
      </c>
      <c r="G47" s="3">
        <v>80.567300000000003</v>
      </c>
      <c r="H47" s="5">
        <v>0.97342550490000002</v>
      </c>
      <c r="I47" s="3">
        <v>264000</v>
      </c>
      <c r="J47" s="3">
        <v>63.5</v>
      </c>
      <c r="K47" s="5">
        <v>0.97860599999999998</v>
      </c>
      <c r="L47" s="6"/>
    </row>
    <row r="48" spans="1:12" ht="15.5" x14ac:dyDescent="0.35">
      <c r="A48" s="8" t="s">
        <v>54</v>
      </c>
      <c r="B48" s="2">
        <v>95</v>
      </c>
      <c r="C48" s="4">
        <v>4.6282763324563998E-3</v>
      </c>
      <c r="D48" s="2">
        <v>35900520</v>
      </c>
      <c r="E48" s="4">
        <v>3.6482726037345998E-3</v>
      </c>
      <c r="F48" s="2">
        <v>377900.21052600001</v>
      </c>
      <c r="G48" s="2">
        <v>47.589500000000001</v>
      </c>
      <c r="H48" s="4">
        <v>0.99588801989999998</v>
      </c>
      <c r="I48" s="2">
        <v>315000</v>
      </c>
      <c r="J48" s="2">
        <v>30</v>
      </c>
      <c r="K48" s="4">
        <v>1</v>
      </c>
      <c r="L48" s="6"/>
    </row>
    <row r="49" spans="1:12" ht="15.5" x14ac:dyDescent="0.35">
      <c r="A49" s="7" t="s">
        <v>53</v>
      </c>
      <c r="B49" s="3">
        <v>94</v>
      </c>
      <c r="C49" s="5">
        <v>4.57955763422E-3</v>
      </c>
      <c r="D49" s="3">
        <v>19284146</v>
      </c>
      <c r="E49" s="5">
        <v>1.9596880919333999E-3</v>
      </c>
      <c r="F49" s="3">
        <v>205150.48936199999</v>
      </c>
      <c r="G49" s="3">
        <v>35.765999999999998</v>
      </c>
      <c r="H49" s="5">
        <v>0.99578530890000005</v>
      </c>
      <c r="I49" s="3">
        <v>203500</v>
      </c>
      <c r="J49" s="3">
        <v>19</v>
      </c>
      <c r="K49" s="5">
        <v>1</v>
      </c>
      <c r="L49" s="6"/>
    </row>
    <row r="50" spans="1:12" ht="15.5" x14ac:dyDescent="0.35">
      <c r="A50" s="8" t="s">
        <v>55</v>
      </c>
      <c r="B50" s="2">
        <v>94</v>
      </c>
      <c r="C50" s="4">
        <v>4.57955763422E-3</v>
      </c>
      <c r="D50" s="2">
        <v>30631181</v>
      </c>
      <c r="E50" s="4">
        <v>3.1127933094655998E-3</v>
      </c>
      <c r="F50" s="2">
        <v>325863.62766</v>
      </c>
      <c r="G50" s="2">
        <v>49.680900000000001</v>
      </c>
      <c r="H50" s="4">
        <v>0.98250728809999999</v>
      </c>
      <c r="I50" s="2">
        <v>275000</v>
      </c>
      <c r="J50" s="2">
        <v>19</v>
      </c>
      <c r="K50" s="4">
        <v>1</v>
      </c>
      <c r="L50" s="6"/>
    </row>
    <row r="51" spans="1:12" ht="15.5" x14ac:dyDescent="0.35">
      <c r="A51" s="7" t="s">
        <v>60</v>
      </c>
      <c r="B51" s="3">
        <v>92</v>
      </c>
      <c r="C51" s="5">
        <v>4.4821202377472004E-3</v>
      </c>
      <c r="D51" s="3">
        <v>43755676</v>
      </c>
      <c r="E51" s="5">
        <v>4.4465270700449E-3</v>
      </c>
      <c r="F51" s="3">
        <v>475605.17391299998</v>
      </c>
      <c r="G51" s="3">
        <v>22.565200000000001</v>
      </c>
      <c r="H51" s="5">
        <v>1.0042276923</v>
      </c>
      <c r="I51" s="3">
        <v>470000</v>
      </c>
      <c r="J51" s="3">
        <v>7</v>
      </c>
      <c r="K51" s="5">
        <v>1</v>
      </c>
      <c r="L51" s="6"/>
    </row>
    <row r="52" spans="1:12" ht="15.5" x14ac:dyDescent="0.35">
      <c r="A52" s="8" t="s">
        <v>42</v>
      </c>
      <c r="B52" s="2">
        <v>91</v>
      </c>
      <c r="C52" s="4">
        <v>4.4334015395109004E-3</v>
      </c>
      <c r="D52" s="2">
        <v>41698844</v>
      </c>
      <c r="E52" s="4">
        <v>4.2375082637411002E-3</v>
      </c>
      <c r="F52" s="2">
        <v>458229.05494499998</v>
      </c>
      <c r="G52" s="2">
        <v>42.384599999999999</v>
      </c>
      <c r="H52" s="4">
        <v>1.0084334497</v>
      </c>
      <c r="I52" s="2">
        <v>422500</v>
      </c>
      <c r="J52" s="2">
        <v>12</v>
      </c>
      <c r="K52" s="4">
        <v>1</v>
      </c>
      <c r="L52" s="6"/>
    </row>
    <row r="53" spans="1:12" ht="15.5" x14ac:dyDescent="0.35">
      <c r="A53" s="7" t="s">
        <v>68</v>
      </c>
      <c r="B53" s="3">
        <v>91</v>
      </c>
      <c r="C53" s="5">
        <v>4.4334015395109004E-3</v>
      </c>
      <c r="D53" s="3">
        <v>21851550</v>
      </c>
      <c r="E53" s="5">
        <v>2.2205921032380001E-3</v>
      </c>
      <c r="F53" s="3">
        <v>240126.92307700001</v>
      </c>
      <c r="G53" s="3">
        <v>55.593400000000003</v>
      </c>
      <c r="H53" s="5">
        <v>0.98158657810000005</v>
      </c>
      <c r="I53" s="3">
        <v>200000</v>
      </c>
      <c r="J53" s="3">
        <v>40</v>
      </c>
      <c r="K53" s="5">
        <v>0.97799499999999995</v>
      </c>
      <c r="L53" s="6"/>
    </row>
    <row r="54" spans="1:12" ht="15.5" x14ac:dyDescent="0.35">
      <c r="A54" s="8" t="s">
        <v>78</v>
      </c>
      <c r="B54" s="2">
        <v>88</v>
      </c>
      <c r="C54" s="4">
        <v>4.2872454448017001E-3</v>
      </c>
      <c r="D54" s="2">
        <v>15355737</v>
      </c>
      <c r="E54" s="4">
        <v>1.5604764111287E-3</v>
      </c>
      <c r="F54" s="2">
        <v>174497.01136400001</v>
      </c>
      <c r="G54" s="2">
        <v>79.2727</v>
      </c>
      <c r="H54" s="4">
        <v>0.97439177690000001</v>
      </c>
      <c r="I54" s="2">
        <v>156175</v>
      </c>
      <c r="J54" s="2">
        <v>62.5</v>
      </c>
      <c r="K54" s="4">
        <v>0.98528349999999998</v>
      </c>
      <c r="L54" s="6"/>
    </row>
    <row r="55" spans="1:12" ht="15.5" x14ac:dyDescent="0.35">
      <c r="A55" s="7" t="s">
        <v>59</v>
      </c>
      <c r="B55" s="3">
        <v>81</v>
      </c>
      <c r="C55" s="5">
        <v>3.9462145571470004E-3</v>
      </c>
      <c r="D55" s="3">
        <v>38242972</v>
      </c>
      <c r="E55" s="5">
        <v>3.8863166058037001E-3</v>
      </c>
      <c r="F55" s="3">
        <v>472135.45679000003</v>
      </c>
      <c r="G55" s="3">
        <v>37.604900000000001</v>
      </c>
      <c r="H55" s="5">
        <v>0.99252395689999995</v>
      </c>
      <c r="I55" s="3">
        <v>449999</v>
      </c>
      <c r="J55" s="3">
        <v>14</v>
      </c>
      <c r="K55" s="5">
        <v>1</v>
      </c>
      <c r="L55" s="6"/>
    </row>
    <row r="56" spans="1:12" ht="15.5" x14ac:dyDescent="0.35">
      <c r="A56" s="8" t="s">
        <v>66</v>
      </c>
      <c r="B56" s="2">
        <v>76</v>
      </c>
      <c r="C56" s="4">
        <v>3.7026210659650998E-3</v>
      </c>
      <c r="D56" s="2">
        <v>26341829</v>
      </c>
      <c r="E56" s="4">
        <v>2.6769019800538E-3</v>
      </c>
      <c r="F56" s="2">
        <v>346603.01315800002</v>
      </c>
      <c r="G56" s="2">
        <v>74.684200000000004</v>
      </c>
      <c r="H56" s="4">
        <v>0.9840264326</v>
      </c>
      <c r="I56" s="2">
        <v>328000</v>
      </c>
      <c r="J56" s="2">
        <v>42</v>
      </c>
      <c r="K56" s="4">
        <v>1</v>
      </c>
      <c r="L56" s="6"/>
    </row>
    <row r="57" spans="1:12" ht="15.5" x14ac:dyDescent="0.35">
      <c r="A57" s="7" t="s">
        <v>70</v>
      </c>
      <c r="B57" s="3">
        <v>75</v>
      </c>
      <c r="C57" s="5">
        <v>3.6539023677287E-3</v>
      </c>
      <c r="D57" s="3">
        <v>19932505</v>
      </c>
      <c r="E57" s="5">
        <v>2.0255754489156E-3</v>
      </c>
      <c r="F57" s="3">
        <v>265766.73333299998</v>
      </c>
      <c r="G57" s="3">
        <v>39.520000000000003</v>
      </c>
      <c r="H57" s="5">
        <v>0.98524320580000002</v>
      </c>
      <c r="I57" s="3">
        <v>270000</v>
      </c>
      <c r="J57" s="3">
        <v>14</v>
      </c>
      <c r="K57" s="5">
        <v>1</v>
      </c>
      <c r="L57" s="6"/>
    </row>
    <row r="58" spans="1:12" ht="15.5" x14ac:dyDescent="0.35">
      <c r="A58" s="8" t="s">
        <v>57</v>
      </c>
      <c r="B58" s="2">
        <v>75</v>
      </c>
      <c r="C58" s="4">
        <v>3.6539023677287E-3</v>
      </c>
      <c r="D58" s="2">
        <v>40296284</v>
      </c>
      <c r="E58" s="4">
        <v>4.0949777036519003E-3</v>
      </c>
      <c r="F58" s="2">
        <v>537283.78666700004</v>
      </c>
      <c r="G58" s="2">
        <v>36.466700000000003</v>
      </c>
      <c r="H58" s="4">
        <v>0.99424440349999998</v>
      </c>
      <c r="I58" s="2">
        <v>482000</v>
      </c>
      <c r="J58" s="2">
        <v>7</v>
      </c>
      <c r="K58" s="4">
        <v>1</v>
      </c>
      <c r="L58" s="6"/>
    </row>
    <row r="59" spans="1:12" ht="15.5" x14ac:dyDescent="0.35">
      <c r="A59" s="7" t="s">
        <v>69</v>
      </c>
      <c r="B59" s="3">
        <v>75</v>
      </c>
      <c r="C59" s="5">
        <v>3.6539023677287E-3</v>
      </c>
      <c r="D59" s="3">
        <v>36934374</v>
      </c>
      <c r="E59" s="5">
        <v>3.7533346258017001E-3</v>
      </c>
      <c r="F59" s="3">
        <v>492458.32</v>
      </c>
      <c r="G59" s="3">
        <v>27.186699999999998</v>
      </c>
      <c r="H59" s="5">
        <v>0.99349884619999995</v>
      </c>
      <c r="I59" s="3">
        <v>450000</v>
      </c>
      <c r="J59" s="3">
        <v>9</v>
      </c>
      <c r="K59" s="5">
        <v>1</v>
      </c>
      <c r="L59" s="6"/>
    </row>
    <row r="60" spans="1:12" ht="15.5" x14ac:dyDescent="0.35">
      <c r="A60" s="8" t="s">
        <v>56</v>
      </c>
      <c r="B60" s="2">
        <v>74</v>
      </c>
      <c r="C60" s="4">
        <v>3.6051836694924E-3</v>
      </c>
      <c r="D60" s="2">
        <v>53676949</v>
      </c>
      <c r="E60" s="4">
        <v>5.4547439003322998E-3</v>
      </c>
      <c r="F60" s="2">
        <v>725364.17567599996</v>
      </c>
      <c r="G60" s="2">
        <v>28.513500000000001</v>
      </c>
      <c r="H60" s="4">
        <v>1.0055629041</v>
      </c>
      <c r="I60" s="2">
        <v>603705</v>
      </c>
      <c r="J60" s="2">
        <v>16</v>
      </c>
      <c r="K60" s="4">
        <v>1</v>
      </c>
      <c r="L60" s="6"/>
    </row>
    <row r="61" spans="1:12" ht="15.5" x14ac:dyDescent="0.35">
      <c r="A61" s="7" t="s">
        <v>112</v>
      </c>
      <c r="B61" s="3">
        <v>72</v>
      </c>
      <c r="C61" s="5">
        <v>3.5077462730195999E-3</v>
      </c>
      <c r="D61" s="3">
        <v>30976605</v>
      </c>
      <c r="E61" s="5">
        <v>3.1478958905946002E-3</v>
      </c>
      <c r="F61" s="3">
        <v>430230.625</v>
      </c>
      <c r="G61" s="3">
        <v>37.722200000000001</v>
      </c>
      <c r="H61" s="5">
        <v>0.99269997909999996</v>
      </c>
      <c r="I61" s="3">
        <v>387210</v>
      </c>
      <c r="J61" s="3">
        <v>25</v>
      </c>
      <c r="K61" s="5">
        <v>1</v>
      </c>
      <c r="L61" s="6"/>
    </row>
    <row r="62" spans="1:12" ht="15.5" x14ac:dyDescent="0.35">
      <c r="A62" s="8" t="s">
        <v>62</v>
      </c>
      <c r="B62" s="2">
        <v>70</v>
      </c>
      <c r="C62" s="4">
        <v>3.4103088765467999E-3</v>
      </c>
      <c r="D62" s="2">
        <v>21083322</v>
      </c>
      <c r="E62" s="4">
        <v>2.1425234522595999E-3</v>
      </c>
      <c r="F62" s="2">
        <v>301190.31428599998</v>
      </c>
      <c r="G62" s="2">
        <v>33.242899999999999</v>
      </c>
      <c r="H62" s="4">
        <v>0.98635635030000002</v>
      </c>
      <c r="I62" s="2">
        <v>260000</v>
      </c>
      <c r="J62" s="2">
        <v>9.5</v>
      </c>
      <c r="K62" s="4">
        <v>0.99217650000000002</v>
      </c>
      <c r="L62" s="6"/>
    </row>
    <row r="63" spans="1:12" ht="15.5" x14ac:dyDescent="0.35">
      <c r="A63" s="7" t="s">
        <v>80</v>
      </c>
      <c r="B63" s="3">
        <v>70</v>
      </c>
      <c r="C63" s="5">
        <v>3.4103088765467999E-3</v>
      </c>
      <c r="D63" s="3">
        <v>20191825</v>
      </c>
      <c r="E63" s="5">
        <v>2.0519279934358E-3</v>
      </c>
      <c r="F63" s="3">
        <v>288454.642857</v>
      </c>
      <c r="G63" s="3">
        <v>54.3</v>
      </c>
      <c r="H63" s="5">
        <v>0.99282711059999995</v>
      </c>
      <c r="I63" s="3">
        <v>279950</v>
      </c>
      <c r="J63" s="3">
        <v>14</v>
      </c>
      <c r="K63" s="5">
        <v>1</v>
      </c>
      <c r="L63" s="6"/>
    </row>
    <row r="64" spans="1:12" ht="15.5" x14ac:dyDescent="0.35">
      <c r="A64" s="8" t="s">
        <v>110</v>
      </c>
      <c r="B64" s="2">
        <v>68</v>
      </c>
      <c r="C64" s="4">
        <v>3.3128714800741E-3</v>
      </c>
      <c r="D64" s="2">
        <v>17279650</v>
      </c>
      <c r="E64" s="4">
        <v>1.7559877599856999E-3</v>
      </c>
      <c r="F64" s="2">
        <v>254112.5</v>
      </c>
      <c r="G64" s="2">
        <v>85.514700000000005</v>
      </c>
      <c r="H64" s="4">
        <v>0.95655466010000001</v>
      </c>
      <c r="I64" s="2">
        <v>200000</v>
      </c>
      <c r="J64" s="2">
        <v>70.5</v>
      </c>
      <c r="K64" s="4">
        <v>0.96898850000000003</v>
      </c>
      <c r="L64" s="6"/>
    </row>
    <row r="65" spans="1:12" ht="15.5" x14ac:dyDescent="0.35">
      <c r="A65" s="7" t="s">
        <v>76</v>
      </c>
      <c r="B65" s="3">
        <v>68</v>
      </c>
      <c r="C65" s="5">
        <v>3.3128714800741E-3</v>
      </c>
      <c r="D65" s="3">
        <v>23007780</v>
      </c>
      <c r="E65" s="5">
        <v>2.3380901849542001E-3</v>
      </c>
      <c r="F65" s="3">
        <v>338349.70588199998</v>
      </c>
      <c r="G65" s="3">
        <v>33.411799999999999</v>
      </c>
      <c r="H65" s="5">
        <v>0.97908375209999998</v>
      </c>
      <c r="I65" s="3">
        <v>321450</v>
      </c>
      <c r="J65" s="3">
        <v>15</v>
      </c>
      <c r="K65" s="5">
        <v>1</v>
      </c>
      <c r="L65" s="6"/>
    </row>
    <row r="66" spans="1:12" ht="15.5" x14ac:dyDescent="0.35">
      <c r="A66" s="8" t="s">
        <v>51</v>
      </c>
      <c r="B66" s="2">
        <v>67</v>
      </c>
      <c r="C66" s="4">
        <v>3.2641527818376998E-3</v>
      </c>
      <c r="D66" s="2">
        <v>24946046</v>
      </c>
      <c r="E66" s="4">
        <v>2.5350601103633998E-3</v>
      </c>
      <c r="F66" s="2">
        <v>372329.04477600002</v>
      </c>
      <c r="G66" s="2">
        <v>38.910400000000003</v>
      </c>
      <c r="H66" s="4">
        <v>1.0032753654</v>
      </c>
      <c r="I66" s="2">
        <v>341000</v>
      </c>
      <c r="J66" s="2">
        <v>14</v>
      </c>
      <c r="K66" s="4">
        <v>1</v>
      </c>
      <c r="L66" s="6"/>
    </row>
    <row r="67" spans="1:12" ht="15.5" x14ac:dyDescent="0.35">
      <c r="A67" s="7" t="s">
        <v>85</v>
      </c>
      <c r="B67" s="3">
        <v>67</v>
      </c>
      <c r="C67" s="5">
        <v>3.2641527818376998E-3</v>
      </c>
      <c r="D67" s="3">
        <v>15159051</v>
      </c>
      <c r="E67" s="5">
        <v>1.5404888414405999E-3</v>
      </c>
      <c r="F67" s="3">
        <v>226254.49253700001</v>
      </c>
      <c r="G67" s="3">
        <v>92.955200000000005</v>
      </c>
      <c r="H67" s="5">
        <v>0.95984237959999996</v>
      </c>
      <c r="I67" s="3">
        <v>189900</v>
      </c>
      <c r="J67" s="3">
        <v>66</v>
      </c>
      <c r="K67" s="5">
        <v>0.97276300000000004</v>
      </c>
      <c r="L67" s="6"/>
    </row>
    <row r="68" spans="1:12" ht="15.5" x14ac:dyDescent="0.35">
      <c r="A68" s="8" t="s">
        <v>77</v>
      </c>
      <c r="B68" s="2">
        <v>65</v>
      </c>
      <c r="C68" s="4">
        <v>3.1667153853649002E-3</v>
      </c>
      <c r="D68" s="2">
        <v>25447381</v>
      </c>
      <c r="E68" s="4">
        <v>2.5860066355333001E-3</v>
      </c>
      <c r="F68" s="2">
        <v>391498.16923100001</v>
      </c>
      <c r="G68" s="2">
        <v>35.784599999999998</v>
      </c>
      <c r="H68" s="4">
        <v>0.97969712419999999</v>
      </c>
      <c r="I68" s="2">
        <v>359900</v>
      </c>
      <c r="J68" s="2">
        <v>17</v>
      </c>
      <c r="K68" s="4">
        <v>1</v>
      </c>
      <c r="L68" s="6"/>
    </row>
    <row r="69" spans="1:12" ht="15.5" x14ac:dyDescent="0.35">
      <c r="A69" s="7" t="s">
        <v>73</v>
      </c>
      <c r="B69" s="3">
        <v>65</v>
      </c>
      <c r="C69" s="5">
        <v>3.1667153853649002E-3</v>
      </c>
      <c r="D69" s="3">
        <v>22679888</v>
      </c>
      <c r="E69" s="5">
        <v>2.3047692358264E-3</v>
      </c>
      <c r="F69" s="3">
        <v>348921.35384599998</v>
      </c>
      <c r="G69" s="3">
        <v>45.461500000000001</v>
      </c>
      <c r="H69" s="5">
        <v>0.99153142189999999</v>
      </c>
      <c r="I69" s="3">
        <v>325000</v>
      </c>
      <c r="J69" s="3">
        <v>9</v>
      </c>
      <c r="K69" s="5">
        <v>1</v>
      </c>
      <c r="L69" s="6"/>
    </row>
    <row r="70" spans="1:12" ht="15.5" x14ac:dyDescent="0.35">
      <c r="A70" s="8" t="s">
        <v>63</v>
      </c>
      <c r="B70" s="2">
        <v>65</v>
      </c>
      <c r="C70" s="4">
        <v>3.1667153853649002E-3</v>
      </c>
      <c r="D70" s="2">
        <v>17175933</v>
      </c>
      <c r="E70" s="4">
        <v>1.7454478600165001E-3</v>
      </c>
      <c r="F70" s="2">
        <v>264245.12307700003</v>
      </c>
      <c r="G70" s="2">
        <v>35.092300000000002</v>
      </c>
      <c r="H70" s="4">
        <v>0.98704584939999995</v>
      </c>
      <c r="I70" s="2">
        <v>250000</v>
      </c>
      <c r="J70" s="2">
        <v>12</v>
      </c>
      <c r="K70" s="4">
        <v>1</v>
      </c>
      <c r="L70" s="6"/>
    </row>
    <row r="71" spans="1:12" ht="15.5" x14ac:dyDescent="0.35">
      <c r="A71" s="7" t="s">
        <v>65</v>
      </c>
      <c r="B71" s="3">
        <v>63</v>
      </c>
      <c r="C71" s="5">
        <v>3.0692779888921002E-3</v>
      </c>
      <c r="D71" s="3">
        <v>30104442</v>
      </c>
      <c r="E71" s="5">
        <v>3.0592651861120002E-3</v>
      </c>
      <c r="F71" s="3">
        <v>477848.285714</v>
      </c>
      <c r="G71" s="3">
        <v>61.063499999999998</v>
      </c>
      <c r="H71" s="5">
        <v>0.953885977</v>
      </c>
      <c r="I71" s="3">
        <v>385000</v>
      </c>
      <c r="J71" s="3">
        <v>48</v>
      </c>
      <c r="K71" s="5">
        <v>0.96660800000000002</v>
      </c>
      <c r="L71" s="6"/>
    </row>
    <row r="72" spans="1:12" ht="15.5" x14ac:dyDescent="0.35">
      <c r="A72" s="8" t="s">
        <v>64</v>
      </c>
      <c r="B72" s="2">
        <v>62</v>
      </c>
      <c r="C72" s="4">
        <v>3.0205592906558001E-3</v>
      </c>
      <c r="D72" s="2">
        <v>22716380</v>
      </c>
      <c r="E72" s="4">
        <v>2.3084776156453001E-3</v>
      </c>
      <c r="F72" s="2">
        <v>366393.225806</v>
      </c>
      <c r="G72" s="2">
        <v>46.967700000000001</v>
      </c>
      <c r="H72" s="4">
        <v>0.98625314109999995</v>
      </c>
      <c r="I72" s="2">
        <v>359475</v>
      </c>
      <c r="J72" s="2">
        <v>13</v>
      </c>
      <c r="K72" s="4">
        <v>1</v>
      </c>
      <c r="L72" s="6"/>
    </row>
    <row r="73" spans="1:12" ht="15.5" x14ac:dyDescent="0.35">
      <c r="A73" s="7" t="s">
        <v>109</v>
      </c>
      <c r="B73" s="3">
        <v>61</v>
      </c>
      <c r="C73" s="5">
        <v>2.9718405924193999E-3</v>
      </c>
      <c r="D73" s="3">
        <v>28170855</v>
      </c>
      <c r="E73" s="5">
        <v>2.8627707487322998E-3</v>
      </c>
      <c r="F73" s="3">
        <v>461817.29508200003</v>
      </c>
      <c r="G73" s="3">
        <v>26.557400000000001</v>
      </c>
      <c r="H73" s="5">
        <v>1.0025253465999999</v>
      </c>
      <c r="I73" s="3">
        <v>457590</v>
      </c>
      <c r="J73" s="3">
        <v>14</v>
      </c>
      <c r="K73" s="5">
        <v>1</v>
      </c>
      <c r="L73" s="6"/>
    </row>
    <row r="74" spans="1:12" ht="15.5" x14ac:dyDescent="0.35">
      <c r="A74" s="8" t="s">
        <v>82</v>
      </c>
      <c r="B74" s="2">
        <v>61</v>
      </c>
      <c r="C74" s="4">
        <v>2.9718405924193999E-3</v>
      </c>
      <c r="D74" s="2">
        <v>16554929</v>
      </c>
      <c r="E74" s="4">
        <v>1.6823403651944999E-3</v>
      </c>
      <c r="F74" s="2">
        <v>271392.278689</v>
      </c>
      <c r="G74" s="2">
        <v>30.754100000000001</v>
      </c>
      <c r="H74" s="4">
        <v>1.0119452176999999</v>
      </c>
      <c r="I74" s="2">
        <v>253000</v>
      </c>
      <c r="J74" s="2">
        <v>15</v>
      </c>
      <c r="K74" s="4">
        <v>1</v>
      </c>
      <c r="L74" s="6"/>
    </row>
    <row r="75" spans="1:12" ht="15.5" x14ac:dyDescent="0.35">
      <c r="A75" s="7" t="s">
        <v>61</v>
      </c>
      <c r="B75" s="3">
        <v>61</v>
      </c>
      <c r="C75" s="5">
        <v>2.9718405924193999E-3</v>
      </c>
      <c r="D75" s="3">
        <v>13719789</v>
      </c>
      <c r="E75" s="5">
        <v>1.3942285609712E-3</v>
      </c>
      <c r="F75" s="3">
        <v>224914.57376999999</v>
      </c>
      <c r="G75" s="3">
        <v>31.147500000000001</v>
      </c>
      <c r="H75" s="5">
        <v>1.0001842142999999</v>
      </c>
      <c r="I75" s="3">
        <v>235000</v>
      </c>
      <c r="J75" s="3">
        <v>20</v>
      </c>
      <c r="K75" s="5">
        <v>1</v>
      </c>
      <c r="L75" s="6"/>
    </row>
    <row r="76" spans="1:12" ht="15.5" x14ac:dyDescent="0.35">
      <c r="A76" s="8" t="s">
        <v>121</v>
      </c>
      <c r="B76" s="2">
        <v>59</v>
      </c>
      <c r="C76" s="4">
        <v>2.8744031959465999E-3</v>
      </c>
      <c r="D76" s="2">
        <v>11927300</v>
      </c>
      <c r="E76" s="4">
        <v>1.2120727450890001E-3</v>
      </c>
      <c r="F76" s="2">
        <v>202157.62711900001</v>
      </c>
      <c r="G76" s="2">
        <v>81.644099999999995</v>
      </c>
      <c r="H76" s="4">
        <v>0.95951129599999996</v>
      </c>
      <c r="I76" s="2">
        <v>185900</v>
      </c>
      <c r="J76" s="2">
        <v>46</v>
      </c>
      <c r="K76" s="4">
        <v>0.96989999999999998</v>
      </c>
      <c r="L76" s="6"/>
    </row>
    <row r="77" spans="1:12" ht="15.5" x14ac:dyDescent="0.35">
      <c r="A77" s="7" t="s">
        <v>83</v>
      </c>
      <c r="B77" s="3">
        <v>58</v>
      </c>
      <c r="C77" s="5">
        <v>2.8256844977102001E-3</v>
      </c>
      <c r="D77" s="3">
        <v>20343100</v>
      </c>
      <c r="E77" s="5">
        <v>2.0673008191812998E-3</v>
      </c>
      <c r="F77" s="3">
        <v>350743.10344799998</v>
      </c>
      <c r="G77" s="3">
        <v>96.155199999999994</v>
      </c>
      <c r="H77" s="5">
        <v>0.96067527409999998</v>
      </c>
      <c r="I77" s="3">
        <v>308450</v>
      </c>
      <c r="J77" s="3">
        <v>82</v>
      </c>
      <c r="K77" s="5">
        <v>0.98425200000000002</v>
      </c>
      <c r="L77" s="6"/>
    </row>
    <row r="78" spans="1:12" ht="15.5" x14ac:dyDescent="0.35">
      <c r="A78" s="8" t="s">
        <v>97</v>
      </c>
      <c r="B78" s="2">
        <v>58</v>
      </c>
      <c r="C78" s="4">
        <v>2.8256844977102001E-3</v>
      </c>
      <c r="D78" s="2">
        <v>16444250</v>
      </c>
      <c r="E78" s="4">
        <v>1.6710929748082E-3</v>
      </c>
      <c r="F78" s="2">
        <v>283521.55172400002</v>
      </c>
      <c r="G78" s="2">
        <v>109.77589999999999</v>
      </c>
      <c r="H78" s="4">
        <v>0.9417797953</v>
      </c>
      <c r="I78" s="2">
        <v>264500</v>
      </c>
      <c r="J78" s="2">
        <v>84</v>
      </c>
      <c r="K78" s="4">
        <v>0.954654</v>
      </c>
      <c r="L78" s="6"/>
    </row>
    <row r="79" spans="1:12" ht="15.5" x14ac:dyDescent="0.35">
      <c r="A79" s="7" t="s">
        <v>67</v>
      </c>
      <c r="B79" s="3">
        <v>56</v>
      </c>
      <c r="C79" s="5">
        <v>2.7282471012375002E-3</v>
      </c>
      <c r="D79" s="3">
        <v>17978500</v>
      </c>
      <c r="E79" s="5">
        <v>1.8270060992498999E-3</v>
      </c>
      <c r="F79" s="3">
        <v>321044.642857</v>
      </c>
      <c r="G79" s="3">
        <v>66.553600000000003</v>
      </c>
      <c r="H79" s="5">
        <v>0.97024747020000002</v>
      </c>
      <c r="I79" s="3">
        <v>275500</v>
      </c>
      <c r="J79" s="3">
        <v>40.5</v>
      </c>
      <c r="K79" s="5">
        <v>0.9820255</v>
      </c>
      <c r="L79" s="6"/>
    </row>
    <row r="80" spans="1:12" ht="15.5" x14ac:dyDescent="0.35">
      <c r="A80" s="8" t="s">
        <v>79</v>
      </c>
      <c r="B80" s="2">
        <v>56</v>
      </c>
      <c r="C80" s="4">
        <v>2.7282471012375002E-3</v>
      </c>
      <c r="D80" s="2">
        <v>11413550</v>
      </c>
      <c r="E80" s="4">
        <v>1.1598645862610001E-3</v>
      </c>
      <c r="F80" s="2">
        <v>203813.392857</v>
      </c>
      <c r="G80" s="2">
        <v>95.178600000000003</v>
      </c>
      <c r="H80" s="4">
        <v>0.98063938370000003</v>
      </c>
      <c r="I80" s="2">
        <v>175500</v>
      </c>
      <c r="J80" s="2">
        <v>48</v>
      </c>
      <c r="K80" s="4">
        <v>1</v>
      </c>
      <c r="L80" s="6"/>
    </row>
    <row r="81" spans="1:12" ht="15.5" x14ac:dyDescent="0.35">
      <c r="A81" s="7" t="s">
        <v>75</v>
      </c>
      <c r="B81" s="3">
        <v>55</v>
      </c>
      <c r="C81" s="5">
        <v>2.6795284030011E-3</v>
      </c>
      <c r="D81" s="3">
        <v>26506975</v>
      </c>
      <c r="E81" s="5">
        <v>2.6936844006822001E-3</v>
      </c>
      <c r="F81" s="3">
        <v>481945</v>
      </c>
      <c r="G81" s="3">
        <v>36.181800000000003</v>
      </c>
      <c r="H81" s="5">
        <v>0.99693429339999995</v>
      </c>
      <c r="I81" s="3">
        <v>440000</v>
      </c>
      <c r="J81" s="3">
        <v>11</v>
      </c>
      <c r="K81" s="5">
        <v>1</v>
      </c>
      <c r="L81" s="6"/>
    </row>
    <row r="82" spans="1:12" ht="15.5" x14ac:dyDescent="0.35">
      <c r="A82" s="8" t="s">
        <v>157</v>
      </c>
      <c r="B82" s="2">
        <v>53</v>
      </c>
      <c r="C82" s="4">
        <v>2.5820910065282999E-3</v>
      </c>
      <c r="D82" s="2">
        <v>7620794</v>
      </c>
      <c r="E82" s="4">
        <v>7.7443819668642996E-4</v>
      </c>
      <c r="F82" s="2">
        <v>143788.56603799999</v>
      </c>
      <c r="G82" s="2">
        <v>103.7358</v>
      </c>
      <c r="H82" s="4">
        <v>0.9137692986</v>
      </c>
      <c r="I82" s="2">
        <v>126000</v>
      </c>
      <c r="J82" s="2">
        <v>79</v>
      </c>
      <c r="K82" s="4">
        <v>0.9375</v>
      </c>
      <c r="L82" s="6"/>
    </row>
    <row r="83" spans="1:12" ht="15.5" x14ac:dyDescent="0.35">
      <c r="A83" s="7" t="s">
        <v>90</v>
      </c>
      <c r="B83" s="3">
        <v>53</v>
      </c>
      <c r="C83" s="5">
        <v>2.5820910065282999E-3</v>
      </c>
      <c r="D83" s="3">
        <v>26555913</v>
      </c>
      <c r="E83" s="5">
        <v>2.6986575644325E-3</v>
      </c>
      <c r="F83" s="3">
        <v>501054.96226399997</v>
      </c>
      <c r="G83" s="3">
        <v>127.3396</v>
      </c>
      <c r="H83" s="5">
        <v>0.96617745229999996</v>
      </c>
      <c r="I83" s="3">
        <v>415000</v>
      </c>
      <c r="J83" s="3">
        <v>72</v>
      </c>
      <c r="K83" s="5">
        <v>0.98497500000000004</v>
      </c>
      <c r="L83" s="6"/>
    </row>
    <row r="84" spans="1:12" ht="15.5" x14ac:dyDescent="0.35">
      <c r="A84" s="8" t="s">
        <v>89</v>
      </c>
      <c r="B84" s="2">
        <v>51</v>
      </c>
      <c r="C84" s="4">
        <v>2.4846536100554999E-3</v>
      </c>
      <c r="D84" s="2">
        <v>34612625</v>
      </c>
      <c r="E84" s="4">
        <v>3.5173944982089E-3</v>
      </c>
      <c r="F84" s="2">
        <v>678678.921569</v>
      </c>
      <c r="G84" s="2">
        <v>14.039199999999999</v>
      </c>
      <c r="H84" s="4">
        <v>1.0174438693000001</v>
      </c>
      <c r="I84" s="2">
        <v>673500</v>
      </c>
      <c r="J84" s="2">
        <v>5</v>
      </c>
      <c r="K84" s="4">
        <v>1</v>
      </c>
      <c r="L84" s="6"/>
    </row>
    <row r="85" spans="1:12" ht="15.5" x14ac:dyDescent="0.35">
      <c r="A85" s="7" t="s">
        <v>84</v>
      </c>
      <c r="B85" s="3">
        <v>50</v>
      </c>
      <c r="C85" s="5">
        <v>2.4359349118191998E-3</v>
      </c>
      <c r="D85" s="3">
        <v>22300900</v>
      </c>
      <c r="E85" s="5">
        <v>2.2662558232756998E-3</v>
      </c>
      <c r="F85" s="3">
        <v>446018</v>
      </c>
      <c r="G85" s="3">
        <v>156.13999999999999</v>
      </c>
      <c r="H85" s="5">
        <v>0.93906813069999995</v>
      </c>
      <c r="I85" s="3">
        <v>330000</v>
      </c>
      <c r="J85" s="3">
        <v>80</v>
      </c>
      <c r="K85" s="5">
        <v>0.95742249999999995</v>
      </c>
      <c r="L85" s="6"/>
    </row>
    <row r="86" spans="1:12" ht="15.5" x14ac:dyDescent="0.35">
      <c r="A86" s="8" t="s">
        <v>81</v>
      </c>
      <c r="B86" s="2">
        <v>50</v>
      </c>
      <c r="C86" s="4">
        <v>2.4359349118191998E-3</v>
      </c>
      <c r="D86" s="2">
        <v>12995300</v>
      </c>
      <c r="E86" s="4">
        <v>1.3206047424190999E-3</v>
      </c>
      <c r="F86" s="2">
        <v>259906</v>
      </c>
      <c r="G86" s="2">
        <v>47.82</v>
      </c>
      <c r="H86" s="4">
        <v>0.98072677929999996</v>
      </c>
      <c r="I86" s="2">
        <v>244950</v>
      </c>
      <c r="J86" s="2">
        <v>17</v>
      </c>
      <c r="K86" s="4">
        <v>1</v>
      </c>
      <c r="L86" s="6"/>
    </row>
    <row r="87" spans="1:12" ht="15.5" x14ac:dyDescent="0.35">
      <c r="A87" s="7" t="s">
        <v>94</v>
      </c>
      <c r="B87" s="3">
        <v>49</v>
      </c>
      <c r="C87" s="5">
        <v>2.3872162135828E-3</v>
      </c>
      <c r="D87" s="3">
        <v>20251950</v>
      </c>
      <c r="E87" s="5">
        <v>2.0580379993717E-3</v>
      </c>
      <c r="F87" s="3">
        <v>413305.10204099998</v>
      </c>
      <c r="G87" s="3">
        <v>60.857100000000003</v>
      </c>
      <c r="H87" s="5">
        <v>0.99772178109999998</v>
      </c>
      <c r="I87" s="3">
        <v>365000</v>
      </c>
      <c r="J87" s="3">
        <v>46</v>
      </c>
      <c r="K87" s="5">
        <v>1</v>
      </c>
      <c r="L87" s="6"/>
    </row>
    <row r="88" spans="1:12" ht="15.5" x14ac:dyDescent="0.35">
      <c r="A88" s="8" t="s">
        <v>74</v>
      </c>
      <c r="B88" s="2">
        <v>47</v>
      </c>
      <c r="C88" s="4">
        <v>2.28977881711E-3</v>
      </c>
      <c r="D88" s="2">
        <v>22666850</v>
      </c>
      <c r="E88" s="4">
        <v>2.3034442918364998E-3</v>
      </c>
      <c r="F88" s="2">
        <v>482273.404255</v>
      </c>
      <c r="G88" s="2">
        <v>94</v>
      </c>
      <c r="H88" s="4">
        <v>0.9601803243</v>
      </c>
      <c r="I88" s="2">
        <v>370500</v>
      </c>
      <c r="J88" s="2">
        <v>61</v>
      </c>
      <c r="K88" s="4">
        <v>0.97468399999999999</v>
      </c>
      <c r="L88" s="6"/>
    </row>
    <row r="89" spans="1:12" ht="15.5" x14ac:dyDescent="0.35">
      <c r="A89" s="7" t="s">
        <v>91</v>
      </c>
      <c r="B89" s="3">
        <v>46</v>
      </c>
      <c r="C89" s="5">
        <v>2.2410601188736002E-3</v>
      </c>
      <c r="D89" s="3">
        <v>8823500</v>
      </c>
      <c r="E89" s="5">
        <v>8.9665924947751E-4</v>
      </c>
      <c r="F89" s="3">
        <v>191815.21739100001</v>
      </c>
      <c r="G89" s="3">
        <v>78.130399999999995</v>
      </c>
      <c r="H89" s="5">
        <v>0.94983254900000003</v>
      </c>
      <c r="I89" s="3">
        <v>170000</v>
      </c>
      <c r="J89" s="3">
        <v>63.5</v>
      </c>
      <c r="K89" s="5">
        <v>0.98827100000000001</v>
      </c>
      <c r="L89" s="6"/>
    </row>
    <row r="90" spans="1:12" ht="15.5" x14ac:dyDescent="0.35">
      <c r="A90" s="8" t="s">
        <v>86</v>
      </c>
      <c r="B90" s="2">
        <v>45</v>
      </c>
      <c r="C90" s="4">
        <v>2.1923414206372E-3</v>
      </c>
      <c r="D90" s="2">
        <v>12028585</v>
      </c>
      <c r="E90" s="4">
        <v>1.2223655010343E-3</v>
      </c>
      <c r="F90" s="2">
        <v>267301.88888899999</v>
      </c>
      <c r="G90" s="2">
        <v>66.844399999999993</v>
      </c>
      <c r="H90" s="4">
        <v>0.97262172059999996</v>
      </c>
      <c r="I90" s="2">
        <v>275000</v>
      </c>
      <c r="J90" s="2">
        <v>55</v>
      </c>
      <c r="K90" s="4">
        <v>0.98419699999999999</v>
      </c>
      <c r="L90" s="6"/>
    </row>
    <row r="91" spans="1:12" ht="15.5" x14ac:dyDescent="0.35">
      <c r="A91" s="7" t="s">
        <v>96</v>
      </c>
      <c r="B91" s="3">
        <v>40</v>
      </c>
      <c r="C91" s="5">
        <v>1.9487479294553001E-3</v>
      </c>
      <c r="D91" s="3">
        <v>18608050</v>
      </c>
      <c r="E91" s="5">
        <v>1.8909820532939999E-3</v>
      </c>
      <c r="F91" s="3">
        <v>465201.25</v>
      </c>
      <c r="G91" s="3">
        <v>74.3</v>
      </c>
      <c r="H91" s="5">
        <v>0.96773306329999997</v>
      </c>
      <c r="I91" s="3">
        <v>378750</v>
      </c>
      <c r="J91" s="3">
        <v>61</v>
      </c>
      <c r="K91" s="5">
        <v>0.993506</v>
      </c>
      <c r="L91" s="6"/>
    </row>
    <row r="92" spans="1:12" ht="15.5" x14ac:dyDescent="0.35">
      <c r="A92" s="8" t="s">
        <v>87</v>
      </c>
      <c r="B92" s="2">
        <v>39</v>
      </c>
      <c r="C92" s="4">
        <v>1.9000292312189001E-3</v>
      </c>
      <c r="D92" s="2">
        <v>16028915</v>
      </c>
      <c r="E92" s="4">
        <v>1.6288859175881E-3</v>
      </c>
      <c r="F92" s="2">
        <v>410997.82051300001</v>
      </c>
      <c r="G92" s="2">
        <v>38.076900000000002</v>
      </c>
      <c r="H92" s="4">
        <v>0.99432527319999997</v>
      </c>
      <c r="I92" s="2">
        <v>398000</v>
      </c>
      <c r="J92" s="2">
        <v>25</v>
      </c>
      <c r="K92" s="4">
        <v>1</v>
      </c>
      <c r="L92" s="6"/>
    </row>
    <row r="93" spans="1:12" ht="15.5" x14ac:dyDescent="0.35">
      <c r="A93" s="7" t="s">
        <v>104</v>
      </c>
      <c r="B93" s="3">
        <v>38</v>
      </c>
      <c r="C93" s="5">
        <v>1.8513105329826E-3</v>
      </c>
      <c r="D93" s="3">
        <v>7871199</v>
      </c>
      <c r="E93" s="5">
        <v>7.9988478356980003E-4</v>
      </c>
      <c r="F93" s="3">
        <v>207136.81578899999</v>
      </c>
      <c r="G93" s="3">
        <v>50.052599999999998</v>
      </c>
      <c r="H93" s="5">
        <v>0.987769652</v>
      </c>
      <c r="I93" s="3">
        <v>199950</v>
      </c>
      <c r="J93" s="3">
        <v>32</v>
      </c>
      <c r="K93" s="5">
        <v>1</v>
      </c>
      <c r="L93" s="6"/>
    </row>
    <row r="94" spans="1:12" ht="15.5" x14ac:dyDescent="0.35">
      <c r="A94" s="8" t="s">
        <v>113</v>
      </c>
      <c r="B94" s="2">
        <v>37</v>
      </c>
      <c r="C94" s="4">
        <v>1.8025918347462E-3</v>
      </c>
      <c r="D94" s="2">
        <v>17533494</v>
      </c>
      <c r="E94" s="4">
        <v>1.7817838239653999E-3</v>
      </c>
      <c r="F94" s="2">
        <v>473878.21621599997</v>
      </c>
      <c r="G94" s="2">
        <v>89.432400000000001</v>
      </c>
      <c r="H94" s="4">
        <v>0.96339850000000005</v>
      </c>
      <c r="I94" s="2">
        <v>349900</v>
      </c>
      <c r="J94" s="2">
        <v>54</v>
      </c>
      <c r="K94" s="4">
        <v>0.966611</v>
      </c>
      <c r="L94" s="6"/>
    </row>
    <row r="95" spans="1:12" ht="15.5" x14ac:dyDescent="0.35">
      <c r="A95" s="7" t="s">
        <v>95</v>
      </c>
      <c r="B95" s="3">
        <v>36</v>
      </c>
      <c r="C95" s="5">
        <v>1.7538731365098E-3</v>
      </c>
      <c r="D95" s="3">
        <v>18566440</v>
      </c>
      <c r="E95" s="5">
        <v>1.8867535735104001E-3</v>
      </c>
      <c r="F95" s="3">
        <v>515734.44444400002</v>
      </c>
      <c r="G95" s="3">
        <v>44.972200000000001</v>
      </c>
      <c r="H95" s="5">
        <v>0.97149458020000001</v>
      </c>
      <c r="I95" s="3">
        <v>467500</v>
      </c>
      <c r="J95" s="3">
        <v>17</v>
      </c>
      <c r="K95" s="5">
        <v>0.99621150000000003</v>
      </c>
      <c r="L95" s="6"/>
    </row>
    <row r="96" spans="1:12" ht="15.5" x14ac:dyDescent="0.35">
      <c r="A96" s="8" t="s">
        <v>93</v>
      </c>
      <c r="B96" s="2">
        <v>36</v>
      </c>
      <c r="C96" s="4">
        <v>1.7538731365098E-3</v>
      </c>
      <c r="D96" s="2">
        <v>5365380</v>
      </c>
      <c r="E96" s="4">
        <v>5.4523914591279995E-4</v>
      </c>
      <c r="F96" s="2">
        <v>149038.33333299999</v>
      </c>
      <c r="G96" s="2">
        <v>115.83329999999999</v>
      </c>
      <c r="H96" s="4">
        <v>0.94218453940000002</v>
      </c>
      <c r="I96" s="2">
        <v>152500</v>
      </c>
      <c r="J96" s="2">
        <v>101</v>
      </c>
      <c r="K96" s="4">
        <v>0.95665</v>
      </c>
      <c r="L96" s="6"/>
    </row>
    <row r="97" spans="1:12" ht="15.5" x14ac:dyDescent="0.35">
      <c r="A97" s="7" t="s">
        <v>99</v>
      </c>
      <c r="B97" s="3">
        <v>34</v>
      </c>
      <c r="C97" s="5">
        <v>1.6564357400369999E-3</v>
      </c>
      <c r="D97" s="3">
        <v>9595716</v>
      </c>
      <c r="E97" s="5">
        <v>9.7513316787662004E-4</v>
      </c>
      <c r="F97" s="3">
        <v>282226.94117599999</v>
      </c>
      <c r="G97" s="3">
        <v>110.0294</v>
      </c>
      <c r="H97" s="5">
        <v>0.93570551989999995</v>
      </c>
      <c r="I97" s="3">
        <v>224450</v>
      </c>
      <c r="J97" s="3">
        <v>112.5</v>
      </c>
      <c r="K97" s="5">
        <v>0.95293399999999995</v>
      </c>
      <c r="L97" s="6"/>
    </row>
    <row r="98" spans="1:12" ht="15.5" x14ac:dyDescent="0.35">
      <c r="A98" s="8" t="s">
        <v>101</v>
      </c>
      <c r="B98" s="2">
        <v>34</v>
      </c>
      <c r="C98" s="4">
        <v>1.6564357400369999E-3</v>
      </c>
      <c r="D98" s="2">
        <v>14784100</v>
      </c>
      <c r="E98" s="4">
        <v>1.5023856757749999E-3</v>
      </c>
      <c r="F98" s="2">
        <v>434826.47058800003</v>
      </c>
      <c r="G98" s="2">
        <v>85.588200000000001</v>
      </c>
      <c r="H98" s="4">
        <v>0.97848208719999996</v>
      </c>
      <c r="I98" s="2">
        <v>258500</v>
      </c>
      <c r="J98" s="2">
        <v>54</v>
      </c>
      <c r="K98" s="4">
        <v>0.97336299999999998</v>
      </c>
      <c r="L98" s="6"/>
    </row>
    <row r="99" spans="1:12" ht="15.5" x14ac:dyDescent="0.35">
      <c r="A99" s="7" t="s">
        <v>72</v>
      </c>
      <c r="B99" s="3">
        <v>33</v>
      </c>
      <c r="C99" s="5">
        <v>1.6077170418005999E-3</v>
      </c>
      <c r="D99" s="3">
        <v>5549600</v>
      </c>
      <c r="E99" s="5">
        <v>5.6395989923504E-4</v>
      </c>
      <c r="F99" s="3">
        <v>168169.69696999999</v>
      </c>
      <c r="G99" s="3">
        <v>100.4545</v>
      </c>
      <c r="H99" s="5">
        <v>0.92695737209999995</v>
      </c>
      <c r="I99" s="3">
        <v>156000</v>
      </c>
      <c r="J99" s="3">
        <v>76</v>
      </c>
      <c r="K99" s="5">
        <v>0.94037599999999999</v>
      </c>
      <c r="L99" s="6"/>
    </row>
    <row r="100" spans="1:12" ht="15.5" x14ac:dyDescent="0.35">
      <c r="A100" s="8" t="s">
        <v>100</v>
      </c>
      <c r="B100" s="2">
        <v>33</v>
      </c>
      <c r="C100" s="4">
        <v>1.6077170418005999E-3</v>
      </c>
      <c r="D100" s="2">
        <v>7723350</v>
      </c>
      <c r="E100" s="4">
        <v>7.8486011383828999E-4</v>
      </c>
      <c r="F100" s="2">
        <v>234040.90909100001</v>
      </c>
      <c r="G100" s="2">
        <v>75.424199999999999</v>
      </c>
      <c r="H100" s="4">
        <v>0.98143107979999999</v>
      </c>
      <c r="I100" s="2">
        <v>200000</v>
      </c>
      <c r="J100" s="2">
        <v>33</v>
      </c>
      <c r="K100" s="4">
        <v>0.98717900000000003</v>
      </c>
      <c r="L100" s="6"/>
    </row>
    <row r="101" spans="1:12" ht="15.5" x14ac:dyDescent="0.35">
      <c r="A101" s="7" t="s">
        <v>88</v>
      </c>
      <c r="B101" s="3">
        <v>33</v>
      </c>
      <c r="C101" s="5">
        <v>1.6077170418005999E-3</v>
      </c>
      <c r="D101" s="3">
        <v>6348000</v>
      </c>
      <c r="E101" s="5">
        <v>6.4509468075970005E-4</v>
      </c>
      <c r="F101" s="3">
        <v>192363.63636400001</v>
      </c>
      <c r="G101" s="3">
        <v>99.909099999999995</v>
      </c>
      <c r="H101" s="5">
        <v>0.91196301540000002</v>
      </c>
      <c r="I101" s="3">
        <v>140000</v>
      </c>
      <c r="J101" s="3">
        <v>99</v>
      </c>
      <c r="K101" s="5">
        <v>0.92592600000000003</v>
      </c>
      <c r="L101" s="6"/>
    </row>
    <row r="102" spans="1:12" ht="15.5" x14ac:dyDescent="0.35">
      <c r="A102" s="8" t="s">
        <v>159</v>
      </c>
      <c r="B102" s="2">
        <v>32</v>
      </c>
      <c r="C102" s="4">
        <v>1.5589983435643001E-3</v>
      </c>
      <c r="D102" s="2">
        <v>6187493</v>
      </c>
      <c r="E102" s="4">
        <v>6.2878368329203997E-4</v>
      </c>
      <c r="F102" s="2">
        <v>193359.15625</v>
      </c>
      <c r="G102" s="2">
        <v>88.281300000000002</v>
      </c>
      <c r="H102" s="4">
        <v>0.93748913810000001</v>
      </c>
      <c r="I102" s="2">
        <v>175000</v>
      </c>
      <c r="J102" s="2">
        <v>80</v>
      </c>
      <c r="K102" s="4">
        <v>0.95560750000000005</v>
      </c>
      <c r="L102" s="6"/>
    </row>
    <row r="103" spans="1:12" ht="15.5" x14ac:dyDescent="0.35">
      <c r="A103" s="7" t="s">
        <v>102</v>
      </c>
      <c r="B103" s="3">
        <v>30</v>
      </c>
      <c r="C103" s="5">
        <v>1.4615609470915E-3</v>
      </c>
      <c r="D103" s="3">
        <v>7985405</v>
      </c>
      <c r="E103" s="5">
        <v>8.1149059376369001E-4</v>
      </c>
      <c r="F103" s="3">
        <v>266180.16666699998</v>
      </c>
      <c r="G103" s="3">
        <v>63.2</v>
      </c>
      <c r="H103" s="5">
        <v>1.0095623078</v>
      </c>
      <c r="I103" s="3">
        <v>286500</v>
      </c>
      <c r="J103" s="3">
        <v>40</v>
      </c>
      <c r="K103" s="5">
        <v>1.0001435000000001</v>
      </c>
      <c r="L103" s="6"/>
    </row>
    <row r="104" spans="1:12" ht="15.5" x14ac:dyDescent="0.35">
      <c r="A104" s="8" t="s">
        <v>106</v>
      </c>
      <c r="B104" s="2">
        <v>29</v>
      </c>
      <c r="C104" s="4">
        <v>1.4128422488551E-3</v>
      </c>
      <c r="D104" s="2">
        <v>8669051</v>
      </c>
      <c r="E104" s="4">
        <v>8.8096387639170998E-4</v>
      </c>
      <c r="F104" s="2">
        <v>298932.79310299997</v>
      </c>
      <c r="G104" s="2">
        <v>53.344799999999999</v>
      </c>
      <c r="H104" s="4">
        <v>0.9947868996</v>
      </c>
      <c r="I104" s="2">
        <v>300000</v>
      </c>
      <c r="J104" s="2">
        <v>26</v>
      </c>
      <c r="K104" s="4">
        <v>1</v>
      </c>
      <c r="L104" s="6"/>
    </row>
    <row r="105" spans="1:12" ht="15.5" x14ac:dyDescent="0.35">
      <c r="A105" s="7" t="s">
        <v>98</v>
      </c>
      <c r="B105" s="3">
        <v>29</v>
      </c>
      <c r="C105" s="5">
        <v>1.4128422488551E-3</v>
      </c>
      <c r="D105" s="3">
        <v>7303400</v>
      </c>
      <c r="E105" s="5">
        <v>7.4218407237876E-4</v>
      </c>
      <c r="F105" s="3">
        <v>251841.37930999999</v>
      </c>
      <c r="G105" s="3">
        <v>28.344799999999999</v>
      </c>
      <c r="H105" s="5">
        <v>0.97929813799999998</v>
      </c>
      <c r="I105" s="3">
        <v>229000</v>
      </c>
      <c r="J105" s="3">
        <v>19</v>
      </c>
      <c r="K105" s="5">
        <v>0.99285500000000004</v>
      </c>
      <c r="L105" s="6"/>
    </row>
    <row r="106" spans="1:12" ht="15.5" x14ac:dyDescent="0.35">
      <c r="A106" s="8" t="s">
        <v>122</v>
      </c>
      <c r="B106" s="2">
        <v>29</v>
      </c>
      <c r="C106" s="4">
        <v>1.4128422488551E-3</v>
      </c>
      <c r="D106" s="2">
        <v>8292350</v>
      </c>
      <c r="E106" s="4">
        <v>8.4268287271545002E-4</v>
      </c>
      <c r="F106" s="2">
        <v>285943.10344799998</v>
      </c>
      <c r="G106" s="2">
        <v>58.827599999999997</v>
      </c>
      <c r="H106" s="4">
        <v>0.9918975256</v>
      </c>
      <c r="I106" s="2">
        <v>275000</v>
      </c>
      <c r="J106" s="2">
        <v>49</v>
      </c>
      <c r="K106" s="4">
        <v>1</v>
      </c>
      <c r="L106" s="6"/>
    </row>
    <row r="107" spans="1:12" ht="15.5" x14ac:dyDescent="0.35">
      <c r="A107" s="7" t="s">
        <v>92</v>
      </c>
      <c r="B107" s="3">
        <v>29</v>
      </c>
      <c r="C107" s="5">
        <v>1.4128422488551E-3</v>
      </c>
      <c r="D107" s="3">
        <v>6408775</v>
      </c>
      <c r="E107" s="5">
        <v>6.5127074081375996E-4</v>
      </c>
      <c r="F107" s="3">
        <v>220992.24137900001</v>
      </c>
      <c r="G107" s="3">
        <v>66.930999999999997</v>
      </c>
      <c r="H107" s="5">
        <v>0.93382742569999999</v>
      </c>
      <c r="I107" s="3">
        <v>183000</v>
      </c>
      <c r="J107" s="3">
        <v>15</v>
      </c>
      <c r="K107" s="5">
        <v>0.97281799999999996</v>
      </c>
      <c r="L107" s="6"/>
    </row>
    <row r="108" spans="1:12" ht="15.5" x14ac:dyDescent="0.35">
      <c r="A108" s="8" t="s">
        <v>105</v>
      </c>
      <c r="B108" s="2">
        <v>29</v>
      </c>
      <c r="C108" s="4">
        <v>1.4128422488551E-3</v>
      </c>
      <c r="D108" s="2">
        <v>15104300</v>
      </c>
      <c r="E108" s="4">
        <v>1.5349249506298999E-3</v>
      </c>
      <c r="F108" s="2">
        <v>520837.93103400001</v>
      </c>
      <c r="G108" s="2">
        <v>51.344799999999999</v>
      </c>
      <c r="H108" s="4">
        <v>0.98133862989999998</v>
      </c>
      <c r="I108" s="2">
        <v>375000</v>
      </c>
      <c r="J108" s="2">
        <v>27</v>
      </c>
      <c r="K108" s="4">
        <v>1</v>
      </c>
      <c r="L108" s="6"/>
    </row>
    <row r="109" spans="1:12" ht="15.5" x14ac:dyDescent="0.35">
      <c r="A109" s="7" t="s">
        <v>114</v>
      </c>
      <c r="B109" s="3">
        <v>26</v>
      </c>
      <c r="C109" s="5">
        <v>1.2666861541459999E-3</v>
      </c>
      <c r="D109" s="3">
        <v>21591600</v>
      </c>
      <c r="E109" s="5">
        <v>2.1941755370339E-3</v>
      </c>
      <c r="F109" s="3">
        <v>830446.15384599997</v>
      </c>
      <c r="G109" s="3">
        <v>22.576899999999998</v>
      </c>
      <c r="H109" s="5">
        <v>1.0215083495999999</v>
      </c>
      <c r="I109" s="3">
        <v>777500</v>
      </c>
      <c r="J109" s="3">
        <v>5</v>
      </c>
      <c r="K109" s="5">
        <v>1</v>
      </c>
      <c r="L109" s="6"/>
    </row>
    <row r="110" spans="1:12" ht="15.5" x14ac:dyDescent="0.35">
      <c r="A110" s="8" t="s">
        <v>108</v>
      </c>
      <c r="B110" s="2">
        <v>24</v>
      </c>
      <c r="C110" s="4">
        <v>1.1692487576731999E-3</v>
      </c>
      <c r="D110" s="2">
        <v>3773000</v>
      </c>
      <c r="E110" s="4">
        <v>3.8341875086742001E-4</v>
      </c>
      <c r="F110" s="2">
        <v>157208.33333299999</v>
      </c>
      <c r="G110" s="2">
        <v>67.875</v>
      </c>
      <c r="H110" s="4">
        <v>0.95265609419999997</v>
      </c>
      <c r="I110" s="2">
        <v>125000</v>
      </c>
      <c r="J110" s="2">
        <v>55</v>
      </c>
      <c r="K110" s="4">
        <v>0.96189550000000001</v>
      </c>
      <c r="L110" s="6"/>
    </row>
    <row r="111" spans="1:12" ht="15.5" x14ac:dyDescent="0.35">
      <c r="A111" s="7" t="s">
        <v>119</v>
      </c>
      <c r="B111" s="3">
        <v>24</v>
      </c>
      <c r="C111" s="5">
        <v>1.1692487576731999E-3</v>
      </c>
      <c r="D111" s="3">
        <v>7628000</v>
      </c>
      <c r="E111" s="5">
        <v>7.7517048280324003E-4</v>
      </c>
      <c r="F111" s="3">
        <v>317833.33333300002</v>
      </c>
      <c r="G111" s="3">
        <v>72.833299999999994</v>
      </c>
      <c r="H111" s="5">
        <v>0.99290190919999999</v>
      </c>
      <c r="I111" s="3">
        <v>290000</v>
      </c>
      <c r="J111" s="3">
        <v>36</v>
      </c>
      <c r="K111" s="5">
        <v>1</v>
      </c>
      <c r="L111" s="6"/>
    </row>
    <row r="112" spans="1:12" ht="15.5" x14ac:dyDescent="0.35">
      <c r="A112" s="8" t="s">
        <v>103</v>
      </c>
      <c r="B112" s="2">
        <v>24</v>
      </c>
      <c r="C112" s="4">
        <v>1.1692487576731999E-3</v>
      </c>
      <c r="D112" s="2">
        <v>7338500</v>
      </c>
      <c r="E112" s="4">
        <v>7.4575099476293001E-4</v>
      </c>
      <c r="F112" s="2">
        <v>305770.83333300002</v>
      </c>
      <c r="G112" s="2">
        <v>21.625</v>
      </c>
      <c r="H112" s="4">
        <v>1.026824583</v>
      </c>
      <c r="I112" s="2">
        <v>285000</v>
      </c>
      <c r="J112" s="2">
        <v>7</v>
      </c>
      <c r="K112" s="4">
        <v>1.0017425</v>
      </c>
      <c r="L112" s="6"/>
    </row>
    <row r="113" spans="1:12" ht="15.5" x14ac:dyDescent="0.35">
      <c r="A113" s="7" t="s">
        <v>115</v>
      </c>
      <c r="B113" s="3">
        <v>21</v>
      </c>
      <c r="C113" s="5">
        <v>1.0230926629640001E-3</v>
      </c>
      <c r="D113" s="3">
        <v>4825901</v>
      </c>
      <c r="E113" s="5">
        <v>4.9041636184198002E-4</v>
      </c>
      <c r="F113" s="3">
        <v>229804.80952400001</v>
      </c>
      <c r="G113" s="3">
        <v>90.523799999999994</v>
      </c>
      <c r="H113" s="5">
        <v>0.95054569730000005</v>
      </c>
      <c r="I113" s="3">
        <v>180000</v>
      </c>
      <c r="J113" s="3">
        <v>52</v>
      </c>
      <c r="K113" s="5">
        <v>0.96370500000000003</v>
      </c>
      <c r="L113" s="6"/>
    </row>
    <row r="114" spans="1:12" ht="15.5" x14ac:dyDescent="0.35">
      <c r="A114" s="8" t="s">
        <v>129</v>
      </c>
      <c r="B114" s="2">
        <v>20</v>
      </c>
      <c r="C114" s="4">
        <v>9.7437396472766001E-4</v>
      </c>
      <c r="D114" s="2">
        <v>3104400</v>
      </c>
      <c r="E114" s="4">
        <v>3.1547446864372999E-4</v>
      </c>
      <c r="F114" s="2">
        <v>155220</v>
      </c>
      <c r="G114" s="2">
        <v>98.05</v>
      </c>
      <c r="H114" s="4">
        <v>0.93459572670000002</v>
      </c>
      <c r="I114" s="2">
        <v>147950</v>
      </c>
      <c r="J114" s="2">
        <v>78.5</v>
      </c>
      <c r="K114" s="4">
        <v>0.97245000000000004</v>
      </c>
      <c r="L114" s="6"/>
    </row>
    <row r="115" spans="1:12" ht="15.5" x14ac:dyDescent="0.35">
      <c r="A115" s="7" t="s">
        <v>123</v>
      </c>
      <c r="B115" s="3">
        <v>19</v>
      </c>
      <c r="C115" s="5">
        <v>9.2565526649128005E-4</v>
      </c>
      <c r="D115" s="3">
        <v>3804000</v>
      </c>
      <c r="E115" s="5">
        <v>3.8656902419815999E-4</v>
      </c>
      <c r="F115" s="3">
        <v>200210.526316</v>
      </c>
      <c r="G115" s="3">
        <v>35.684199999999997</v>
      </c>
      <c r="H115" s="5">
        <v>0.9854199843</v>
      </c>
      <c r="I115" s="3">
        <v>203900</v>
      </c>
      <c r="J115" s="3">
        <v>14</v>
      </c>
      <c r="K115" s="5">
        <v>1</v>
      </c>
      <c r="L115" s="6"/>
    </row>
    <row r="116" spans="1:12" ht="15.5" x14ac:dyDescent="0.35">
      <c r="A116" s="8" t="s">
        <v>111</v>
      </c>
      <c r="B116" s="2">
        <v>18</v>
      </c>
      <c r="C116" s="4">
        <v>8.7693656825489998E-4</v>
      </c>
      <c r="D116" s="2">
        <v>5805702</v>
      </c>
      <c r="E116" s="4">
        <v>5.8998542505922004E-4</v>
      </c>
      <c r="F116" s="2">
        <v>322539</v>
      </c>
      <c r="G116" s="2">
        <v>103.16670000000001</v>
      </c>
      <c r="H116" s="4">
        <v>0.98998336279999999</v>
      </c>
      <c r="I116" s="2">
        <v>309500</v>
      </c>
      <c r="J116" s="2">
        <v>65.5</v>
      </c>
      <c r="K116" s="4">
        <v>1</v>
      </c>
      <c r="L116" s="6"/>
    </row>
    <row r="117" spans="1:12" ht="15.5" x14ac:dyDescent="0.35">
      <c r="A117" s="7" t="s">
        <v>124</v>
      </c>
      <c r="B117" s="3">
        <v>17</v>
      </c>
      <c r="C117" s="5">
        <v>8.2821787001851005E-4</v>
      </c>
      <c r="D117" s="3">
        <v>4076900</v>
      </c>
      <c r="E117" s="5">
        <v>4.1430159168071999E-4</v>
      </c>
      <c r="F117" s="3">
        <v>239817.64705900001</v>
      </c>
      <c r="G117" s="3">
        <v>69.235299999999995</v>
      </c>
      <c r="H117" s="5">
        <v>0.98092408689999999</v>
      </c>
      <c r="I117" s="3">
        <v>239000</v>
      </c>
      <c r="J117" s="3">
        <v>60</v>
      </c>
      <c r="K117" s="5">
        <v>0.97883600000000004</v>
      </c>
      <c r="L117" s="6"/>
    </row>
    <row r="118" spans="1:12" ht="15.5" x14ac:dyDescent="0.35">
      <c r="A118" s="8" t="s">
        <v>117</v>
      </c>
      <c r="B118" s="2">
        <v>16</v>
      </c>
      <c r="C118" s="4">
        <v>7.7949917178212998E-4</v>
      </c>
      <c r="D118" s="2">
        <v>3408500</v>
      </c>
      <c r="E118" s="4">
        <v>3.4637763380110999E-4</v>
      </c>
      <c r="F118" s="2">
        <v>213031.25</v>
      </c>
      <c r="G118" s="2">
        <v>78.0625</v>
      </c>
      <c r="H118" s="4">
        <v>0.99399887880000004</v>
      </c>
      <c r="I118" s="2">
        <v>183750</v>
      </c>
      <c r="J118" s="2">
        <v>50.5</v>
      </c>
      <c r="K118" s="4">
        <v>1</v>
      </c>
      <c r="L118" s="6"/>
    </row>
    <row r="119" spans="1:12" ht="15.5" x14ac:dyDescent="0.35">
      <c r="A119" s="7" t="s">
        <v>120</v>
      </c>
      <c r="B119" s="3">
        <v>15</v>
      </c>
      <c r="C119" s="5">
        <v>7.3078047354575002E-4</v>
      </c>
      <c r="D119" s="3">
        <v>15815566</v>
      </c>
      <c r="E119" s="5">
        <v>1.6072050251739001E-3</v>
      </c>
      <c r="F119" s="3">
        <v>1054371.0666670001</v>
      </c>
      <c r="G119" s="3">
        <v>83.133300000000006</v>
      </c>
      <c r="H119" s="5">
        <v>1.0065253769</v>
      </c>
      <c r="I119" s="3">
        <v>760000</v>
      </c>
      <c r="J119" s="3">
        <v>76</v>
      </c>
      <c r="K119" s="5">
        <v>1</v>
      </c>
      <c r="L119" s="6"/>
    </row>
    <row r="120" spans="1:12" ht="15.5" x14ac:dyDescent="0.35">
      <c r="A120" s="8" t="s">
        <v>160</v>
      </c>
      <c r="B120" s="2">
        <v>15</v>
      </c>
      <c r="C120" s="4">
        <v>7.3078047354575002E-4</v>
      </c>
      <c r="D120" s="2">
        <v>2426525</v>
      </c>
      <c r="E120" s="4">
        <v>2.4658764496383997E-4</v>
      </c>
      <c r="F120" s="2">
        <v>161768.33333299999</v>
      </c>
      <c r="G120" s="2">
        <v>169.5333</v>
      </c>
      <c r="H120" s="4">
        <v>0.97217779039999996</v>
      </c>
      <c r="I120" s="2">
        <v>95000</v>
      </c>
      <c r="J120" s="2">
        <v>103</v>
      </c>
      <c r="K120" s="4">
        <v>0.92592600000000003</v>
      </c>
      <c r="L120" s="6"/>
    </row>
    <row r="121" spans="1:12" ht="15.5" x14ac:dyDescent="0.35">
      <c r="A121" s="7" t="s">
        <v>127</v>
      </c>
      <c r="B121" s="3">
        <v>15</v>
      </c>
      <c r="C121" s="5">
        <v>7.3078047354575002E-4</v>
      </c>
      <c r="D121" s="3">
        <v>5059500</v>
      </c>
      <c r="E121" s="5">
        <v>5.1415509409320998E-4</v>
      </c>
      <c r="F121" s="3">
        <v>337300</v>
      </c>
      <c r="G121" s="3">
        <v>27.2667</v>
      </c>
      <c r="H121" s="5">
        <v>0.95872490929999998</v>
      </c>
      <c r="I121" s="3">
        <v>335000</v>
      </c>
      <c r="J121" s="3">
        <v>21</v>
      </c>
      <c r="K121" s="5">
        <v>0.98837200000000003</v>
      </c>
      <c r="L121" s="6"/>
    </row>
    <row r="122" spans="1:12" ht="15.5" x14ac:dyDescent="0.35">
      <c r="A122" s="8" t="s">
        <v>107</v>
      </c>
      <c r="B122" s="2">
        <v>15</v>
      </c>
      <c r="C122" s="4">
        <v>7.3078047354575002E-4</v>
      </c>
      <c r="D122" s="2">
        <v>2549600</v>
      </c>
      <c r="E122" s="4">
        <v>2.5909473819547997E-4</v>
      </c>
      <c r="F122" s="2">
        <v>169973.33333299999</v>
      </c>
      <c r="G122" s="2">
        <v>77.333299999999994</v>
      </c>
      <c r="H122" s="4">
        <v>0.92863992679999996</v>
      </c>
      <c r="I122" s="2">
        <v>150000</v>
      </c>
      <c r="J122" s="2">
        <v>67</v>
      </c>
      <c r="K122" s="4">
        <v>0.94549499999999997</v>
      </c>
      <c r="L122" s="6"/>
    </row>
    <row r="123" spans="1:12" ht="15.5" x14ac:dyDescent="0.35">
      <c r="A123" s="7" t="s">
        <v>138</v>
      </c>
      <c r="B123" s="3">
        <v>15</v>
      </c>
      <c r="C123" s="5">
        <v>7.3078047354575002E-4</v>
      </c>
      <c r="D123" s="3">
        <v>5404800</v>
      </c>
      <c r="E123" s="5">
        <v>5.4924507412886002E-4</v>
      </c>
      <c r="F123" s="3">
        <v>360320</v>
      </c>
      <c r="G123" s="3">
        <v>39.200000000000003</v>
      </c>
      <c r="H123" s="5">
        <v>0.95214683450000004</v>
      </c>
      <c r="I123" s="3">
        <v>301000</v>
      </c>
      <c r="J123" s="3">
        <v>21</v>
      </c>
      <c r="K123" s="5">
        <v>0.96</v>
      </c>
      <c r="L123" s="6"/>
    </row>
    <row r="124" spans="1:12" ht="15.5" x14ac:dyDescent="0.35">
      <c r="A124" s="8" t="s">
        <v>118</v>
      </c>
      <c r="B124" s="2">
        <v>14</v>
      </c>
      <c r="C124" s="4">
        <v>6.8206177530935998E-4</v>
      </c>
      <c r="D124" s="2">
        <v>3628600</v>
      </c>
      <c r="E124" s="4">
        <v>3.6874457444938E-4</v>
      </c>
      <c r="F124" s="2">
        <v>259185.714286</v>
      </c>
      <c r="G124" s="2">
        <v>124.3571</v>
      </c>
      <c r="H124" s="4">
        <v>0.91549770689999999</v>
      </c>
      <c r="I124" s="2">
        <v>146800</v>
      </c>
      <c r="J124" s="2">
        <v>115.5</v>
      </c>
      <c r="K124" s="4">
        <v>0.96093499999999998</v>
      </c>
      <c r="L124" s="6"/>
    </row>
    <row r="125" spans="1:12" ht="15.5" x14ac:dyDescent="0.35">
      <c r="A125" s="7" t="s">
        <v>125</v>
      </c>
      <c r="B125" s="3">
        <v>14</v>
      </c>
      <c r="C125" s="5">
        <v>6.8206177530935998E-4</v>
      </c>
      <c r="D125" s="3">
        <v>2061500</v>
      </c>
      <c r="E125" s="5">
        <v>2.0949317649435E-4</v>
      </c>
      <c r="F125" s="3">
        <v>147250</v>
      </c>
      <c r="G125" s="3">
        <v>44.642899999999997</v>
      </c>
      <c r="H125" s="5">
        <v>0.94942665479999999</v>
      </c>
      <c r="I125" s="3">
        <v>127000</v>
      </c>
      <c r="J125" s="3">
        <v>51.5</v>
      </c>
      <c r="K125" s="5">
        <v>0.98007250000000001</v>
      </c>
      <c r="L125" s="6"/>
    </row>
    <row r="126" spans="1:12" ht="15.5" x14ac:dyDescent="0.35">
      <c r="A126" s="8" t="s">
        <v>128</v>
      </c>
      <c r="B126" s="2">
        <v>13</v>
      </c>
      <c r="C126" s="4">
        <v>6.3334307707298002E-4</v>
      </c>
      <c r="D126" s="2">
        <v>3953350</v>
      </c>
      <c r="E126" s="4">
        <v>4.0174622813190998E-4</v>
      </c>
      <c r="F126" s="2">
        <v>304103.84615400003</v>
      </c>
      <c r="G126" s="2">
        <v>17.307700000000001</v>
      </c>
      <c r="H126" s="4">
        <v>1.0115391324</v>
      </c>
      <c r="I126" s="2">
        <v>269900</v>
      </c>
      <c r="J126" s="2">
        <v>6</v>
      </c>
      <c r="K126" s="4">
        <v>1</v>
      </c>
      <c r="L126" s="6"/>
    </row>
    <row r="127" spans="1:12" ht="15.5" x14ac:dyDescent="0.35">
      <c r="A127" s="7" t="s">
        <v>116</v>
      </c>
      <c r="B127" s="3">
        <v>13</v>
      </c>
      <c r="C127" s="5">
        <v>6.3334307707298002E-4</v>
      </c>
      <c r="D127" s="3">
        <v>5494607</v>
      </c>
      <c r="E127" s="5">
        <v>5.5837141596802001E-4</v>
      </c>
      <c r="F127" s="3">
        <v>422662.07692299999</v>
      </c>
      <c r="G127" s="3">
        <v>50.769199999999998</v>
      </c>
      <c r="H127" s="5">
        <v>0.96186268649999995</v>
      </c>
      <c r="I127" s="3">
        <v>442500</v>
      </c>
      <c r="J127" s="3">
        <v>40</v>
      </c>
      <c r="K127" s="5">
        <v>0.96666700000000005</v>
      </c>
      <c r="L127" s="6"/>
    </row>
    <row r="128" spans="1:12" ht="15.5" x14ac:dyDescent="0.35">
      <c r="A128" s="8" t="s">
        <v>136</v>
      </c>
      <c r="B128" s="2">
        <v>13</v>
      </c>
      <c r="C128" s="4">
        <v>6.3334307707298002E-4</v>
      </c>
      <c r="D128" s="2">
        <v>1775400</v>
      </c>
      <c r="E128" s="4">
        <v>1.8041920230321001E-4</v>
      </c>
      <c r="F128" s="2">
        <v>136569.23076899999</v>
      </c>
      <c r="G128" s="2">
        <v>98.384600000000006</v>
      </c>
      <c r="H128" s="4">
        <v>0.87528384729999997</v>
      </c>
      <c r="I128" s="2">
        <v>109500</v>
      </c>
      <c r="J128" s="2">
        <v>84</v>
      </c>
      <c r="K128" s="4">
        <v>0.90461499999999995</v>
      </c>
      <c r="L128" s="6"/>
    </row>
    <row r="129" spans="1:12" ht="15.5" x14ac:dyDescent="0.35">
      <c r="A129" s="7" t="s">
        <v>131</v>
      </c>
      <c r="B129" s="3">
        <v>11</v>
      </c>
      <c r="C129" s="5">
        <v>5.3590568060021002E-4</v>
      </c>
      <c r="D129" s="3">
        <v>3178600</v>
      </c>
      <c r="E129" s="5">
        <v>3.2301480029344002E-4</v>
      </c>
      <c r="F129" s="3">
        <v>288963.63636399998</v>
      </c>
      <c r="G129" s="3">
        <v>18</v>
      </c>
      <c r="H129" s="5">
        <v>0.98541419559999999</v>
      </c>
      <c r="I129" s="3">
        <v>235000</v>
      </c>
      <c r="J129" s="3">
        <v>6</v>
      </c>
      <c r="K129" s="5">
        <v>1</v>
      </c>
      <c r="L129" s="6"/>
    </row>
    <row r="130" spans="1:12" ht="15.5" x14ac:dyDescent="0.35">
      <c r="A130" s="8" t="s">
        <v>161</v>
      </c>
      <c r="B130" s="2">
        <v>11</v>
      </c>
      <c r="C130" s="4">
        <v>5.3590568060021002E-4</v>
      </c>
      <c r="D130" s="2">
        <v>1469668</v>
      </c>
      <c r="E130" s="4">
        <v>1.4935019049823001E-4</v>
      </c>
      <c r="F130" s="2">
        <v>133606.18181800001</v>
      </c>
      <c r="G130" s="2">
        <v>153</v>
      </c>
      <c r="H130" s="4">
        <v>0.86012680080000004</v>
      </c>
      <c r="I130" s="2">
        <v>110000</v>
      </c>
      <c r="J130" s="2">
        <v>132</v>
      </c>
      <c r="K130" s="4">
        <v>0.88</v>
      </c>
      <c r="L130" s="6"/>
    </row>
    <row r="131" spans="1:12" ht="15.5" x14ac:dyDescent="0.35">
      <c r="A131" s="7" t="s">
        <v>132</v>
      </c>
      <c r="B131" s="3">
        <v>11</v>
      </c>
      <c r="C131" s="5">
        <v>5.3590568060021002E-4</v>
      </c>
      <c r="D131" s="3">
        <v>3805000</v>
      </c>
      <c r="E131" s="5">
        <v>3.8667064591849998E-4</v>
      </c>
      <c r="F131" s="3">
        <v>345909.09090900002</v>
      </c>
      <c r="G131" s="3">
        <v>52</v>
      </c>
      <c r="H131" s="5">
        <v>0.95851594559999997</v>
      </c>
      <c r="I131" s="3">
        <v>284000</v>
      </c>
      <c r="J131" s="3">
        <v>38</v>
      </c>
      <c r="K131" s="5">
        <v>0.95456399999999997</v>
      </c>
      <c r="L131" s="6"/>
    </row>
    <row r="132" spans="1:12" ht="15.5" x14ac:dyDescent="0.35">
      <c r="A132" s="8" t="s">
        <v>126</v>
      </c>
      <c r="B132" s="2">
        <v>9</v>
      </c>
      <c r="C132" s="4">
        <v>4.3846828412744999E-4</v>
      </c>
      <c r="D132" s="2">
        <v>2696700</v>
      </c>
      <c r="E132" s="4">
        <v>2.7404329325846001E-4</v>
      </c>
      <c r="F132" s="2">
        <v>299633.33333300002</v>
      </c>
      <c r="G132" s="2">
        <v>60.444400000000002</v>
      </c>
      <c r="H132" s="4">
        <v>0.96967089259999995</v>
      </c>
      <c r="I132" s="2">
        <v>297900</v>
      </c>
      <c r="J132" s="2">
        <v>29</v>
      </c>
      <c r="K132" s="4">
        <v>0.96903499999999998</v>
      </c>
      <c r="L132" s="6"/>
    </row>
    <row r="133" spans="1:12" ht="15.5" x14ac:dyDescent="0.35">
      <c r="A133" s="7" t="s">
        <v>134</v>
      </c>
      <c r="B133" s="3">
        <v>7</v>
      </c>
      <c r="C133" s="5">
        <v>3.4103088765467999E-4</v>
      </c>
      <c r="D133" s="3">
        <v>1278500</v>
      </c>
      <c r="E133" s="5">
        <v>1.2992336946301999E-4</v>
      </c>
      <c r="F133" s="3">
        <v>182642.857143</v>
      </c>
      <c r="G133" s="3">
        <v>160.57140000000001</v>
      </c>
      <c r="H133" s="5">
        <v>0.91386588680000003</v>
      </c>
      <c r="I133" s="3">
        <v>106500</v>
      </c>
      <c r="J133" s="3">
        <v>67</v>
      </c>
      <c r="K133" s="5">
        <v>0.92449899999999996</v>
      </c>
      <c r="L133" s="6"/>
    </row>
    <row r="134" spans="1:12" ht="15.5" x14ac:dyDescent="0.35">
      <c r="A134" s="8" t="s">
        <v>137</v>
      </c>
      <c r="B134" s="2">
        <v>6</v>
      </c>
      <c r="C134" s="4">
        <v>2.9231218941829998E-4</v>
      </c>
      <c r="D134" s="2">
        <v>932000</v>
      </c>
      <c r="E134" s="4">
        <v>9.4711443362955E-5</v>
      </c>
      <c r="F134" s="2">
        <v>155333.33333299999</v>
      </c>
      <c r="G134" s="2">
        <v>62.5</v>
      </c>
      <c r="H134" s="4">
        <v>0.92585575789999996</v>
      </c>
      <c r="I134" s="2">
        <v>172750</v>
      </c>
      <c r="J134" s="2">
        <v>52</v>
      </c>
      <c r="K134" s="4">
        <v>0.93276800000000004</v>
      </c>
      <c r="L134" s="6"/>
    </row>
    <row r="135" spans="1:12" ht="15.5" x14ac:dyDescent="0.35">
      <c r="A135" s="7" t="s">
        <v>133</v>
      </c>
      <c r="B135" s="3">
        <v>6</v>
      </c>
      <c r="C135" s="5">
        <v>2.9231218941829998E-4</v>
      </c>
      <c r="D135" s="3">
        <v>4126000</v>
      </c>
      <c r="E135" s="5">
        <v>4.1929121814973999E-4</v>
      </c>
      <c r="F135" s="3">
        <v>687666.66666700004</v>
      </c>
      <c r="G135" s="3">
        <v>103.66670000000001</v>
      </c>
      <c r="H135" s="5">
        <v>0.96297653910000003</v>
      </c>
      <c r="I135" s="3">
        <v>542000</v>
      </c>
      <c r="J135" s="3">
        <v>58.5</v>
      </c>
      <c r="K135" s="5">
        <v>0.9622465</v>
      </c>
      <c r="L135" s="6"/>
    </row>
    <row r="136" spans="1:12" ht="15.5" x14ac:dyDescent="0.35">
      <c r="A136" s="8" t="s">
        <v>135</v>
      </c>
      <c r="B136" s="2">
        <v>6</v>
      </c>
      <c r="C136" s="4">
        <v>2.9231218941829998E-4</v>
      </c>
      <c r="D136" s="2">
        <v>501000</v>
      </c>
      <c r="E136" s="4">
        <v>5.0912481893606002E-5</v>
      </c>
      <c r="F136" s="2">
        <v>83500</v>
      </c>
      <c r="G136" s="2">
        <v>149</v>
      </c>
      <c r="H136" s="4">
        <v>0.83926103929999996</v>
      </c>
      <c r="I136" s="2">
        <v>87500</v>
      </c>
      <c r="J136" s="2">
        <v>113</v>
      </c>
      <c r="K136" s="4">
        <v>0.91575450000000003</v>
      </c>
      <c r="L136" s="6"/>
    </row>
    <row r="137" spans="1:12" ht="15.5" x14ac:dyDescent="0.35">
      <c r="A137" s="7" t="s">
        <v>130</v>
      </c>
      <c r="B137" s="3">
        <v>5</v>
      </c>
      <c r="C137" s="5">
        <v>2.4359349118191999E-4</v>
      </c>
      <c r="D137" s="3">
        <v>931865</v>
      </c>
      <c r="E137" s="5">
        <v>9.4697724430709002E-5</v>
      </c>
      <c r="F137" s="3">
        <v>186373</v>
      </c>
      <c r="G137" s="3">
        <v>57.6</v>
      </c>
      <c r="H137" s="5">
        <v>1.0032386683000001</v>
      </c>
      <c r="I137" s="3">
        <v>225000</v>
      </c>
      <c r="J137" s="3">
        <v>54</v>
      </c>
      <c r="K137" s="5">
        <v>1</v>
      </c>
      <c r="L137" s="6"/>
    </row>
    <row r="138" spans="1:12" ht="15.5" x14ac:dyDescent="0.35">
      <c r="A138" s="8" t="s">
        <v>162</v>
      </c>
      <c r="B138" s="2">
        <v>4</v>
      </c>
      <c r="C138" s="4">
        <v>1.9487479294553E-4</v>
      </c>
      <c r="D138" s="2">
        <v>811000</v>
      </c>
      <c r="E138" s="4">
        <v>8.2415215201027005E-5</v>
      </c>
      <c r="F138" s="2">
        <v>202750</v>
      </c>
      <c r="G138" s="2">
        <v>63.75</v>
      </c>
      <c r="H138" s="4">
        <v>0.97206100689999997</v>
      </c>
      <c r="I138" s="2">
        <v>224500</v>
      </c>
      <c r="J138" s="2">
        <v>68.5</v>
      </c>
      <c r="K138" s="4">
        <v>0.98387100000000005</v>
      </c>
    </row>
    <row r="139" spans="1:12" ht="15.5" x14ac:dyDescent="0.35">
      <c r="A139" s="7" t="s">
        <v>154</v>
      </c>
      <c r="B139" s="3">
        <v>2</v>
      </c>
      <c r="C139" s="5">
        <v>9.7437396472766004E-5</v>
      </c>
      <c r="D139" s="3">
        <v>305000</v>
      </c>
      <c r="E139" s="5">
        <v>3.0994624705687999E-5</v>
      </c>
      <c r="F139" s="3">
        <v>152500</v>
      </c>
      <c r="G139" s="3">
        <v>89.5</v>
      </c>
      <c r="H139" s="5">
        <v>0.9534308534</v>
      </c>
      <c r="I139" s="3">
        <v>152500</v>
      </c>
      <c r="J139" s="3">
        <v>89.5</v>
      </c>
      <c r="K139" s="5">
        <v>0.95343100000000003</v>
      </c>
    </row>
    <row r="140" spans="1:12" ht="15.5" x14ac:dyDescent="0.35">
      <c r="A140" s="10" t="s">
        <v>139</v>
      </c>
      <c r="B140" s="11">
        <f>SUM(B6:B139)</f>
        <v>20526</v>
      </c>
      <c r="C140" s="12">
        <f>SUM(C6:C139)</f>
        <v>0.99999999999999378</v>
      </c>
      <c r="D140" s="11">
        <f>SUM(D6:D139)</f>
        <v>9840415972</v>
      </c>
      <c r="E140" s="12">
        <f>SUM(E6:E139)</f>
        <v>1.0000000000000013</v>
      </c>
      <c r="F140" s="11">
        <v>479412.25625999999</v>
      </c>
      <c r="G140" s="11">
        <v>38.600700000000003</v>
      </c>
      <c r="H140" s="12">
        <v>0.99735853949999997</v>
      </c>
      <c r="I140" s="11">
        <v>385000</v>
      </c>
      <c r="J140" s="11">
        <v>15</v>
      </c>
      <c r="K140" s="12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DDF91-48F9-4D81-92DB-06AFECA5D269}">
  <dimension ref="A1:L140"/>
  <sheetViews>
    <sheetView workbookViewId="0">
      <pane xSplit="1" ySplit="5" topLeftCell="B6" activePane="bottomRight" state="frozen"/>
      <selection pane="topRight"/>
      <selection pane="bottomLeft"/>
      <selection pane="bottomRight" activeCell="A8" sqref="A8"/>
    </sheetView>
  </sheetViews>
  <sheetFormatPr defaultRowHeight="14.5" x14ac:dyDescent="0.35"/>
  <cols>
    <col min="1" max="1" width="25" customWidth="1"/>
    <col min="2" max="7" width="15" customWidth="1"/>
    <col min="8" max="11" width="10" customWidth="1"/>
    <col min="12" max="12" width="20" customWidth="1"/>
  </cols>
  <sheetData>
    <row r="1" spans="1:12" ht="18.5" x14ac:dyDescent="0.45">
      <c r="A1" s="1" t="s">
        <v>158</v>
      </c>
    </row>
    <row r="2" spans="1:12" ht="18.5" x14ac:dyDescent="0.45">
      <c r="A2" s="1" t="s">
        <v>155</v>
      </c>
    </row>
    <row r="5" spans="1:12" ht="31" x14ac:dyDescent="0.35">
      <c r="A5" s="9" t="s">
        <v>0</v>
      </c>
      <c r="B5" s="9" t="s">
        <v>1</v>
      </c>
      <c r="C5" s="9" t="s">
        <v>2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9" t="s">
        <v>8</v>
      </c>
      <c r="J5" s="9" t="s">
        <v>9</v>
      </c>
      <c r="K5" s="9" t="s">
        <v>10</v>
      </c>
    </row>
    <row r="6" spans="1:12" ht="15.5" x14ac:dyDescent="0.35">
      <c r="A6" s="8" t="s">
        <v>11</v>
      </c>
      <c r="B6" s="2">
        <v>968</v>
      </c>
      <c r="C6" s="4">
        <v>6.1425217336125E-2</v>
      </c>
      <c r="D6" s="2">
        <v>1106465014</v>
      </c>
      <c r="E6" s="4">
        <v>0.14533257849823999</v>
      </c>
      <c r="F6" s="2">
        <v>1143042.369835</v>
      </c>
      <c r="G6" s="2">
        <v>24.116700000000002</v>
      </c>
      <c r="H6" s="4">
        <v>1.0217039164999999</v>
      </c>
      <c r="I6" s="2">
        <v>925000</v>
      </c>
      <c r="J6" s="2">
        <v>6</v>
      </c>
      <c r="K6" s="4">
        <v>1.0034885</v>
      </c>
      <c r="L6" s="6"/>
    </row>
    <row r="7" spans="1:12" ht="15.5" x14ac:dyDescent="0.35">
      <c r="A7" s="7" t="s">
        <v>13</v>
      </c>
      <c r="B7" s="3">
        <v>922</v>
      </c>
      <c r="C7" s="5">
        <v>5.8506250396598999E-2</v>
      </c>
      <c r="D7" s="3">
        <v>459989308</v>
      </c>
      <c r="E7" s="5">
        <v>6.0418929986396003E-2</v>
      </c>
      <c r="F7" s="3">
        <v>498903.804772</v>
      </c>
      <c r="G7" s="3">
        <v>32.442500000000003</v>
      </c>
      <c r="H7" s="5">
        <v>1.0016955380000001</v>
      </c>
      <c r="I7" s="3">
        <v>393875</v>
      </c>
      <c r="J7" s="3">
        <v>19</v>
      </c>
      <c r="K7" s="5">
        <v>1</v>
      </c>
      <c r="L7" s="6"/>
    </row>
    <row r="8" spans="1:12" ht="15.5" x14ac:dyDescent="0.35">
      <c r="A8" s="8" t="s">
        <v>12</v>
      </c>
      <c r="B8" s="2">
        <v>836</v>
      </c>
      <c r="C8" s="4">
        <v>5.3049051335745001E-2</v>
      </c>
      <c r="D8" s="2">
        <v>389043188</v>
      </c>
      <c r="E8" s="4">
        <v>5.1100259785726E-2</v>
      </c>
      <c r="F8" s="2">
        <v>465362.665072</v>
      </c>
      <c r="G8" s="2">
        <v>28.834900000000001</v>
      </c>
      <c r="H8" s="4">
        <v>1.0125904478000001</v>
      </c>
      <c r="I8" s="2">
        <v>415000</v>
      </c>
      <c r="J8" s="2">
        <v>8</v>
      </c>
      <c r="K8" s="4">
        <v>1</v>
      </c>
      <c r="L8" s="6"/>
    </row>
    <row r="9" spans="1:12" ht="15.5" x14ac:dyDescent="0.35">
      <c r="A9" s="7" t="s">
        <v>18</v>
      </c>
      <c r="B9" s="3">
        <v>638</v>
      </c>
      <c r="C9" s="5">
        <v>4.0484802335174E-2</v>
      </c>
      <c r="D9" s="3">
        <v>206932291</v>
      </c>
      <c r="E9" s="5">
        <v>2.7180256985132999E-2</v>
      </c>
      <c r="F9" s="3">
        <v>324345.28369900002</v>
      </c>
      <c r="G9" s="3">
        <v>34.747599999999998</v>
      </c>
      <c r="H9" s="5">
        <v>0.99575493240000001</v>
      </c>
      <c r="I9" s="3">
        <v>300000</v>
      </c>
      <c r="J9" s="3">
        <v>22</v>
      </c>
      <c r="K9" s="5">
        <v>1</v>
      </c>
      <c r="L9" s="6"/>
    </row>
    <row r="10" spans="1:12" ht="15.5" x14ac:dyDescent="0.35">
      <c r="A10" s="8" t="s">
        <v>16</v>
      </c>
      <c r="B10" s="2">
        <v>599</v>
      </c>
      <c r="C10" s="4">
        <v>3.8010026016879001E-2</v>
      </c>
      <c r="D10" s="2">
        <v>253772536</v>
      </c>
      <c r="E10" s="4">
        <v>3.3332655386534002E-2</v>
      </c>
      <c r="F10" s="2">
        <v>423660.32721199997</v>
      </c>
      <c r="G10" s="2">
        <v>35.118499999999997</v>
      </c>
      <c r="H10" s="4">
        <v>0.998690246</v>
      </c>
      <c r="I10" s="2">
        <v>385000</v>
      </c>
      <c r="J10" s="2">
        <v>19</v>
      </c>
      <c r="K10" s="4">
        <v>1</v>
      </c>
      <c r="L10" s="6"/>
    </row>
    <row r="11" spans="1:12" ht="15.5" x14ac:dyDescent="0.35">
      <c r="A11" s="7" t="s">
        <v>14</v>
      </c>
      <c r="B11" s="3">
        <v>543</v>
      </c>
      <c r="C11" s="5">
        <v>3.4456501047020999E-2</v>
      </c>
      <c r="D11" s="3">
        <v>377632532</v>
      </c>
      <c r="E11" s="5">
        <v>4.9601486631714001E-2</v>
      </c>
      <c r="F11" s="3">
        <v>695455.86003700003</v>
      </c>
      <c r="G11" s="3">
        <v>23.272600000000001</v>
      </c>
      <c r="H11" s="5">
        <v>1.0094146255000001</v>
      </c>
      <c r="I11" s="3">
        <v>666489</v>
      </c>
      <c r="J11" s="3">
        <v>8</v>
      </c>
      <c r="K11" s="5">
        <v>1</v>
      </c>
      <c r="L11" s="6"/>
    </row>
    <row r="12" spans="1:12" ht="15.5" x14ac:dyDescent="0.35">
      <c r="A12" s="8" t="s">
        <v>17</v>
      </c>
      <c r="B12" s="2">
        <v>515</v>
      </c>
      <c r="C12" s="4">
        <v>3.2679738562091998E-2</v>
      </c>
      <c r="D12" s="2">
        <v>235460297</v>
      </c>
      <c r="E12" s="4">
        <v>3.0927369292286001E-2</v>
      </c>
      <c r="F12" s="2">
        <v>457204.46019399998</v>
      </c>
      <c r="G12" s="2">
        <v>21.264099999999999</v>
      </c>
      <c r="H12" s="4">
        <v>1.0096360470000001</v>
      </c>
      <c r="I12" s="2">
        <v>375000</v>
      </c>
      <c r="J12" s="2">
        <v>8</v>
      </c>
      <c r="K12" s="4">
        <v>1</v>
      </c>
      <c r="L12" s="6"/>
    </row>
    <row r="13" spans="1:12" ht="15.5" x14ac:dyDescent="0.35">
      <c r="A13" s="7" t="s">
        <v>19</v>
      </c>
      <c r="B13" s="3">
        <v>457</v>
      </c>
      <c r="C13" s="5">
        <v>2.8999301986167E-2</v>
      </c>
      <c r="D13" s="3">
        <v>184433858</v>
      </c>
      <c r="E13" s="5">
        <v>2.4225120366543E-2</v>
      </c>
      <c r="F13" s="3">
        <v>403575.18161899998</v>
      </c>
      <c r="G13" s="3">
        <v>24.354500000000002</v>
      </c>
      <c r="H13" s="5">
        <v>1.0131322772</v>
      </c>
      <c r="I13" s="3">
        <v>350000</v>
      </c>
      <c r="J13" s="3">
        <v>10</v>
      </c>
      <c r="K13" s="5">
        <v>1</v>
      </c>
      <c r="L13" s="6"/>
    </row>
    <row r="14" spans="1:12" ht="15.5" x14ac:dyDescent="0.35">
      <c r="A14" s="8" t="s">
        <v>15</v>
      </c>
      <c r="B14" s="2">
        <v>393</v>
      </c>
      <c r="C14" s="4">
        <v>2.4938130592043001E-2</v>
      </c>
      <c r="D14" s="2">
        <v>411693289</v>
      </c>
      <c r="E14" s="4">
        <v>5.4075317776647001E-2</v>
      </c>
      <c r="F14" s="2">
        <v>1047565.6208649999</v>
      </c>
      <c r="G14" s="2">
        <v>20.3308</v>
      </c>
      <c r="H14" s="4">
        <v>1.0262068274</v>
      </c>
      <c r="I14" s="2">
        <v>956483</v>
      </c>
      <c r="J14" s="2">
        <v>5</v>
      </c>
      <c r="K14" s="4">
        <v>1.000108</v>
      </c>
      <c r="L14" s="6"/>
    </row>
    <row r="15" spans="1:12" ht="15.5" x14ac:dyDescent="0.35">
      <c r="A15" s="7" t="s">
        <v>20</v>
      </c>
      <c r="B15" s="3">
        <v>392</v>
      </c>
      <c r="C15" s="5">
        <v>2.4874674789009E-2</v>
      </c>
      <c r="D15" s="3">
        <v>115911074</v>
      </c>
      <c r="E15" s="5">
        <v>1.5224751842828E-2</v>
      </c>
      <c r="F15" s="3">
        <v>295691.51530600002</v>
      </c>
      <c r="G15" s="3">
        <v>37.760199999999998</v>
      </c>
      <c r="H15" s="5">
        <v>0.9982550563</v>
      </c>
      <c r="I15" s="3">
        <v>283250</v>
      </c>
      <c r="J15" s="3">
        <v>21</v>
      </c>
      <c r="K15" s="5">
        <v>1</v>
      </c>
      <c r="L15" s="6"/>
    </row>
    <row r="16" spans="1:12" ht="15.5" x14ac:dyDescent="0.35">
      <c r="A16" s="8" t="s">
        <v>22</v>
      </c>
      <c r="B16" s="2">
        <v>377</v>
      </c>
      <c r="C16" s="4">
        <v>2.3922837743512001E-2</v>
      </c>
      <c r="D16" s="2">
        <v>105610982</v>
      </c>
      <c r="E16" s="4">
        <v>1.3871849663194E-2</v>
      </c>
      <c r="F16" s="2">
        <v>280135.23076900002</v>
      </c>
      <c r="G16" s="2">
        <v>37.360700000000001</v>
      </c>
      <c r="H16" s="4">
        <v>1.0060316313</v>
      </c>
      <c r="I16" s="2">
        <v>275000</v>
      </c>
      <c r="J16" s="2">
        <v>25</v>
      </c>
      <c r="K16" s="4">
        <v>1</v>
      </c>
      <c r="L16" s="6"/>
    </row>
    <row r="17" spans="1:12" ht="15.5" x14ac:dyDescent="0.35">
      <c r="A17" s="7" t="s">
        <v>26</v>
      </c>
      <c r="B17" s="3">
        <v>350</v>
      </c>
      <c r="C17" s="5">
        <v>2.2209531061616002E-2</v>
      </c>
      <c r="D17" s="3">
        <v>138778611</v>
      </c>
      <c r="E17" s="5">
        <v>1.8228369737712E-2</v>
      </c>
      <c r="F17" s="3">
        <v>396510.31714300002</v>
      </c>
      <c r="G17" s="3">
        <v>42.982900000000001</v>
      </c>
      <c r="H17" s="5">
        <v>0.99594379700000002</v>
      </c>
      <c r="I17" s="3">
        <v>396000</v>
      </c>
      <c r="J17" s="3">
        <v>23.5</v>
      </c>
      <c r="K17" s="5">
        <v>1</v>
      </c>
      <c r="L17" s="6"/>
    </row>
    <row r="18" spans="1:12" ht="15.5" x14ac:dyDescent="0.35">
      <c r="A18" s="8" t="s">
        <v>27</v>
      </c>
      <c r="B18" s="2">
        <v>347</v>
      </c>
      <c r="C18" s="4">
        <v>2.2019163652516001E-2</v>
      </c>
      <c r="D18" s="2">
        <v>89936964</v>
      </c>
      <c r="E18" s="4">
        <v>1.1813090079705E-2</v>
      </c>
      <c r="F18" s="2">
        <v>259184.334294</v>
      </c>
      <c r="G18" s="2">
        <v>41.417900000000003</v>
      </c>
      <c r="H18" s="4">
        <v>1.002072925</v>
      </c>
      <c r="I18" s="2">
        <v>255000</v>
      </c>
      <c r="J18" s="2">
        <v>24</v>
      </c>
      <c r="K18" s="4">
        <v>1</v>
      </c>
      <c r="L18" s="6"/>
    </row>
    <row r="19" spans="1:12" ht="15.5" x14ac:dyDescent="0.35">
      <c r="A19" s="7" t="s">
        <v>24</v>
      </c>
      <c r="B19" s="3">
        <v>318</v>
      </c>
      <c r="C19" s="5">
        <v>2.0178945364553998E-2</v>
      </c>
      <c r="D19" s="3">
        <v>158716942</v>
      </c>
      <c r="E19" s="5">
        <v>2.0847240663152002E-2</v>
      </c>
      <c r="F19" s="3">
        <v>499109.88050299999</v>
      </c>
      <c r="G19" s="3">
        <v>34.6006</v>
      </c>
      <c r="H19" s="5">
        <v>1.0003642124000001</v>
      </c>
      <c r="I19" s="3">
        <v>451000</v>
      </c>
      <c r="J19" s="3">
        <v>16</v>
      </c>
      <c r="K19" s="5">
        <v>1</v>
      </c>
      <c r="L19" s="6"/>
    </row>
    <row r="20" spans="1:12" ht="15.5" x14ac:dyDescent="0.35">
      <c r="A20" s="8" t="s">
        <v>21</v>
      </c>
      <c r="B20" s="2">
        <v>287</v>
      </c>
      <c r="C20" s="4">
        <v>1.8211815470525E-2</v>
      </c>
      <c r="D20" s="2">
        <v>156836449</v>
      </c>
      <c r="E20" s="4">
        <v>2.0600240628736E-2</v>
      </c>
      <c r="F20" s="2">
        <v>546468.46341500001</v>
      </c>
      <c r="G20" s="2">
        <v>29.703800000000001</v>
      </c>
      <c r="H20" s="4">
        <v>0.99608386339999999</v>
      </c>
      <c r="I20" s="2">
        <v>530000</v>
      </c>
      <c r="J20" s="2">
        <v>12</v>
      </c>
      <c r="K20" s="4">
        <v>1</v>
      </c>
      <c r="L20" s="6"/>
    </row>
    <row r="21" spans="1:12" ht="15.5" x14ac:dyDescent="0.35">
      <c r="A21" s="7" t="s">
        <v>28</v>
      </c>
      <c r="B21" s="3">
        <v>256</v>
      </c>
      <c r="C21" s="5">
        <v>1.6244685576495999E-2</v>
      </c>
      <c r="D21" s="3">
        <v>187114363</v>
      </c>
      <c r="E21" s="5">
        <v>2.4577200819516001E-2</v>
      </c>
      <c r="F21" s="3">
        <v>730915.48046899994</v>
      </c>
      <c r="G21" s="3">
        <v>41.257800000000003</v>
      </c>
      <c r="H21" s="5">
        <v>0.9975564925</v>
      </c>
      <c r="I21" s="3">
        <v>540000</v>
      </c>
      <c r="J21" s="3">
        <v>7</v>
      </c>
      <c r="K21" s="5">
        <v>1</v>
      </c>
      <c r="L21" s="6"/>
    </row>
    <row r="22" spans="1:12" ht="15.5" x14ac:dyDescent="0.35">
      <c r="A22" s="8" t="s">
        <v>33</v>
      </c>
      <c r="B22" s="2">
        <v>255</v>
      </c>
      <c r="C22" s="4">
        <v>1.6181229773463E-2</v>
      </c>
      <c r="D22" s="2">
        <v>63340476</v>
      </c>
      <c r="E22" s="4">
        <v>8.3196798668829005E-3</v>
      </c>
      <c r="F22" s="2">
        <v>248394.023529</v>
      </c>
      <c r="G22" s="2">
        <v>30.2941</v>
      </c>
      <c r="H22" s="4">
        <v>0.98556978129999995</v>
      </c>
      <c r="I22" s="2">
        <v>215000</v>
      </c>
      <c r="J22" s="2">
        <v>9</v>
      </c>
      <c r="K22" s="4">
        <v>1</v>
      </c>
      <c r="L22" s="6"/>
    </row>
    <row r="23" spans="1:12" ht="15.5" x14ac:dyDescent="0.35">
      <c r="A23" s="7" t="s">
        <v>32</v>
      </c>
      <c r="B23" s="3">
        <v>254</v>
      </c>
      <c r="C23" s="5">
        <v>1.6117773970429999E-2</v>
      </c>
      <c r="D23" s="3">
        <v>122331486</v>
      </c>
      <c r="E23" s="5">
        <v>1.6068063668484001E-2</v>
      </c>
      <c r="F23" s="3">
        <v>481620.02362200001</v>
      </c>
      <c r="G23" s="3">
        <v>55.1614</v>
      </c>
      <c r="H23" s="5">
        <v>0.98804228400000005</v>
      </c>
      <c r="I23" s="3">
        <v>447500</v>
      </c>
      <c r="J23" s="3">
        <v>28</v>
      </c>
      <c r="K23" s="5">
        <v>1</v>
      </c>
      <c r="L23" s="6"/>
    </row>
    <row r="24" spans="1:12" ht="15.5" x14ac:dyDescent="0.35">
      <c r="A24" s="8" t="s">
        <v>31</v>
      </c>
      <c r="B24" s="2">
        <v>246</v>
      </c>
      <c r="C24" s="4">
        <v>1.5610127546164001E-2</v>
      </c>
      <c r="D24" s="2">
        <v>77804706</v>
      </c>
      <c r="E24" s="4">
        <v>1.0219535547174001E-2</v>
      </c>
      <c r="F24" s="2">
        <v>316279.29268299998</v>
      </c>
      <c r="G24" s="2">
        <v>42.979700000000001</v>
      </c>
      <c r="H24" s="4">
        <v>0.98752086620000001</v>
      </c>
      <c r="I24" s="2">
        <v>298499.5</v>
      </c>
      <c r="J24" s="2">
        <v>14.5</v>
      </c>
      <c r="K24" s="4">
        <v>1</v>
      </c>
      <c r="L24" s="6"/>
    </row>
    <row r="25" spans="1:12" ht="15.5" x14ac:dyDescent="0.35">
      <c r="A25" s="7" t="s">
        <v>30</v>
      </c>
      <c r="B25" s="3">
        <v>227</v>
      </c>
      <c r="C25" s="5">
        <v>1.4404467288533999E-2</v>
      </c>
      <c r="D25" s="3">
        <v>116401702</v>
      </c>
      <c r="E25" s="5">
        <v>1.5289195120673E-2</v>
      </c>
      <c r="F25" s="3">
        <v>512782.828194</v>
      </c>
      <c r="G25" s="3">
        <v>41.026400000000002</v>
      </c>
      <c r="H25" s="5">
        <v>1.0011185009000001</v>
      </c>
      <c r="I25" s="3">
        <v>460100</v>
      </c>
      <c r="J25" s="3">
        <v>14</v>
      </c>
      <c r="K25" s="5">
        <v>1</v>
      </c>
      <c r="L25" s="6"/>
    </row>
    <row r="26" spans="1:12" ht="15.5" x14ac:dyDescent="0.35">
      <c r="A26" s="8" t="s">
        <v>29</v>
      </c>
      <c r="B26" s="2">
        <v>212</v>
      </c>
      <c r="C26" s="4">
        <v>1.3452630243035999E-2</v>
      </c>
      <c r="D26" s="2">
        <v>113801712</v>
      </c>
      <c r="E26" s="4">
        <v>1.4947690196443E-2</v>
      </c>
      <c r="F26" s="2">
        <v>536800.52830200002</v>
      </c>
      <c r="G26" s="2">
        <v>42.221699999999998</v>
      </c>
      <c r="H26" s="4">
        <v>1.0001413268999999</v>
      </c>
      <c r="I26" s="2">
        <v>483500</v>
      </c>
      <c r="J26" s="2">
        <v>9</v>
      </c>
      <c r="K26" s="4">
        <v>1</v>
      </c>
      <c r="L26" s="6"/>
    </row>
    <row r="27" spans="1:12" ht="15.5" x14ac:dyDescent="0.35">
      <c r="A27" s="7" t="s">
        <v>36</v>
      </c>
      <c r="B27" s="3">
        <v>184</v>
      </c>
      <c r="C27" s="5">
        <v>1.1675867758105999E-2</v>
      </c>
      <c r="D27" s="3">
        <v>49846516</v>
      </c>
      <c r="E27" s="5">
        <v>6.5472677470793999E-3</v>
      </c>
      <c r="F27" s="3">
        <v>270904.97826100001</v>
      </c>
      <c r="G27" s="3">
        <v>36.173900000000003</v>
      </c>
      <c r="H27" s="5">
        <v>0.9792987245</v>
      </c>
      <c r="I27" s="3">
        <v>242250</v>
      </c>
      <c r="J27" s="3">
        <v>12</v>
      </c>
      <c r="K27" s="5">
        <v>1</v>
      </c>
      <c r="L27" s="6"/>
    </row>
    <row r="28" spans="1:12" ht="15.5" x14ac:dyDescent="0.35">
      <c r="A28" s="8" t="s">
        <v>34</v>
      </c>
      <c r="B28" s="2">
        <v>176</v>
      </c>
      <c r="C28" s="4">
        <v>1.1168221333841001E-2</v>
      </c>
      <c r="D28" s="2">
        <v>73220529</v>
      </c>
      <c r="E28" s="4">
        <v>9.6174105316767008E-3</v>
      </c>
      <c r="F28" s="2">
        <v>416025.73295500001</v>
      </c>
      <c r="G28" s="2">
        <v>53.2102</v>
      </c>
      <c r="H28" s="4">
        <v>0.97846140989999997</v>
      </c>
      <c r="I28" s="2">
        <v>367500</v>
      </c>
      <c r="J28" s="2">
        <v>30</v>
      </c>
      <c r="K28" s="4">
        <v>0.99049050000000005</v>
      </c>
      <c r="L28" s="6"/>
    </row>
    <row r="29" spans="1:12" ht="15.5" x14ac:dyDescent="0.35">
      <c r="A29" s="7" t="s">
        <v>35</v>
      </c>
      <c r="B29" s="3">
        <v>175</v>
      </c>
      <c r="C29" s="5">
        <v>1.1104765530808001E-2</v>
      </c>
      <c r="D29" s="3">
        <v>69186766</v>
      </c>
      <c r="E29" s="5">
        <v>9.0875815986122006E-3</v>
      </c>
      <c r="F29" s="3">
        <v>395352.94857100002</v>
      </c>
      <c r="G29" s="3">
        <v>62.131399999999999</v>
      </c>
      <c r="H29" s="5">
        <v>0.9824120824</v>
      </c>
      <c r="I29" s="3">
        <v>346040</v>
      </c>
      <c r="J29" s="3">
        <v>38</v>
      </c>
      <c r="K29" s="5">
        <v>0.99420299999999995</v>
      </c>
      <c r="L29" s="6"/>
    </row>
    <row r="30" spans="1:12" ht="15.5" x14ac:dyDescent="0.35">
      <c r="A30" s="8" t="s">
        <v>41</v>
      </c>
      <c r="B30" s="2">
        <v>159</v>
      </c>
      <c r="C30" s="4">
        <v>1.0089472682276999E-2</v>
      </c>
      <c r="D30" s="2">
        <v>130665524</v>
      </c>
      <c r="E30" s="4">
        <v>1.7162727500160999E-2</v>
      </c>
      <c r="F30" s="2">
        <v>821795.74842800002</v>
      </c>
      <c r="G30" s="2">
        <v>48.716999999999999</v>
      </c>
      <c r="H30" s="4">
        <v>0.99254046539999996</v>
      </c>
      <c r="I30" s="2">
        <v>649000</v>
      </c>
      <c r="J30" s="2">
        <v>15</v>
      </c>
      <c r="K30" s="4">
        <v>1</v>
      </c>
      <c r="L30" s="6"/>
    </row>
    <row r="31" spans="1:12" ht="15.5" x14ac:dyDescent="0.35">
      <c r="A31" s="7" t="s">
        <v>37</v>
      </c>
      <c r="B31" s="3">
        <v>157</v>
      </c>
      <c r="C31" s="5">
        <v>9.9625610762104008E-3</v>
      </c>
      <c r="D31" s="3">
        <v>71203425</v>
      </c>
      <c r="E31" s="5">
        <v>9.3524668400913995E-3</v>
      </c>
      <c r="F31" s="3">
        <v>453525</v>
      </c>
      <c r="G31" s="3">
        <v>30.369399999999999</v>
      </c>
      <c r="H31" s="5">
        <v>0.99379814929999999</v>
      </c>
      <c r="I31" s="3">
        <v>430500</v>
      </c>
      <c r="J31" s="3">
        <v>13</v>
      </c>
      <c r="K31" s="5">
        <v>1</v>
      </c>
      <c r="L31" s="6"/>
    </row>
    <row r="32" spans="1:12" ht="15.5" x14ac:dyDescent="0.35">
      <c r="A32" s="8" t="s">
        <v>45</v>
      </c>
      <c r="B32" s="2">
        <v>154</v>
      </c>
      <c r="C32" s="4">
        <v>9.7721936671108997E-3</v>
      </c>
      <c r="D32" s="2">
        <v>56257106</v>
      </c>
      <c r="E32" s="4">
        <v>7.3892894672483002E-3</v>
      </c>
      <c r="F32" s="2">
        <v>365305.88311699999</v>
      </c>
      <c r="G32" s="2">
        <v>44.616900000000001</v>
      </c>
      <c r="H32" s="4">
        <v>0.97983378759999995</v>
      </c>
      <c r="I32" s="2">
        <v>325000</v>
      </c>
      <c r="J32" s="2">
        <v>21.5</v>
      </c>
      <c r="K32" s="4">
        <v>1</v>
      </c>
      <c r="L32" s="6"/>
    </row>
    <row r="33" spans="1:12" ht="15.5" x14ac:dyDescent="0.35">
      <c r="A33" s="7" t="s">
        <v>44</v>
      </c>
      <c r="B33" s="3">
        <v>152</v>
      </c>
      <c r="C33" s="5">
        <v>9.6452820610445009E-3</v>
      </c>
      <c r="D33" s="3">
        <v>68752403</v>
      </c>
      <c r="E33" s="5">
        <v>9.0305286470995002E-3</v>
      </c>
      <c r="F33" s="3">
        <v>452318.44078900001</v>
      </c>
      <c r="G33" s="3">
        <v>63.684199999999997</v>
      </c>
      <c r="H33" s="5">
        <v>0.98536608290000005</v>
      </c>
      <c r="I33" s="3">
        <v>383462.5</v>
      </c>
      <c r="J33" s="3">
        <v>49</v>
      </c>
      <c r="K33" s="5">
        <v>1</v>
      </c>
      <c r="L33" s="6"/>
    </row>
    <row r="34" spans="1:12" ht="15.5" x14ac:dyDescent="0.35">
      <c r="A34" s="8" t="s">
        <v>46</v>
      </c>
      <c r="B34" s="2">
        <v>151</v>
      </c>
      <c r="C34" s="4">
        <v>9.5818262580112997E-3</v>
      </c>
      <c r="D34" s="2">
        <v>68954315</v>
      </c>
      <c r="E34" s="4">
        <v>9.0570494961263008E-3</v>
      </c>
      <c r="F34" s="2">
        <v>456651.09271499998</v>
      </c>
      <c r="G34" s="2">
        <v>58.4636</v>
      </c>
      <c r="H34" s="4">
        <v>0.97076091580000001</v>
      </c>
      <c r="I34" s="2">
        <v>325000</v>
      </c>
      <c r="J34" s="2">
        <v>28</v>
      </c>
      <c r="K34" s="4">
        <v>0.97397800000000001</v>
      </c>
      <c r="L34" s="6"/>
    </row>
    <row r="35" spans="1:12" ht="15.5" x14ac:dyDescent="0.35">
      <c r="A35" s="7" t="s">
        <v>23</v>
      </c>
      <c r="B35" s="3">
        <v>150</v>
      </c>
      <c r="C35" s="5">
        <v>9.5183704549781003E-3</v>
      </c>
      <c r="D35" s="3">
        <v>211172652</v>
      </c>
      <c r="E35" s="5">
        <v>2.7737222266544001E-2</v>
      </c>
      <c r="F35" s="3">
        <v>1407817.68</v>
      </c>
      <c r="G35" s="3">
        <v>33.206699999999998</v>
      </c>
      <c r="H35" s="5">
        <v>1.012734676</v>
      </c>
      <c r="I35" s="3">
        <v>1277500</v>
      </c>
      <c r="J35" s="3">
        <v>7</v>
      </c>
      <c r="K35" s="5">
        <v>1</v>
      </c>
      <c r="L35" s="6"/>
    </row>
    <row r="36" spans="1:12" ht="15.5" x14ac:dyDescent="0.35">
      <c r="A36" s="8" t="s">
        <v>38</v>
      </c>
      <c r="B36" s="2">
        <v>142</v>
      </c>
      <c r="C36" s="4">
        <v>9.0107240307126003E-3</v>
      </c>
      <c r="D36" s="2">
        <v>48486406</v>
      </c>
      <c r="E36" s="4">
        <v>6.3686192667025002E-3</v>
      </c>
      <c r="F36" s="2">
        <v>341453.56338000001</v>
      </c>
      <c r="G36" s="2">
        <v>35.809899999999999</v>
      </c>
      <c r="H36" s="4">
        <v>0.98782136490000005</v>
      </c>
      <c r="I36" s="2">
        <v>317000</v>
      </c>
      <c r="J36" s="2">
        <v>11.5</v>
      </c>
      <c r="K36" s="4">
        <v>0.99901300000000004</v>
      </c>
      <c r="L36" s="6"/>
    </row>
    <row r="37" spans="1:12" ht="15.5" x14ac:dyDescent="0.35">
      <c r="A37" s="7" t="s">
        <v>52</v>
      </c>
      <c r="B37" s="3">
        <v>136</v>
      </c>
      <c r="C37" s="5">
        <v>8.6299892125134992E-3</v>
      </c>
      <c r="D37" s="3">
        <v>53761826</v>
      </c>
      <c r="E37" s="5">
        <v>7.0615380499992001E-3</v>
      </c>
      <c r="F37" s="3">
        <v>395307.54411800002</v>
      </c>
      <c r="G37" s="3">
        <v>48.1691</v>
      </c>
      <c r="H37" s="5">
        <v>0.98913913990000002</v>
      </c>
      <c r="I37" s="3">
        <v>379990</v>
      </c>
      <c r="J37" s="3">
        <v>30.5</v>
      </c>
      <c r="K37" s="5">
        <v>1</v>
      </c>
      <c r="L37" s="6"/>
    </row>
    <row r="38" spans="1:12" ht="15.5" x14ac:dyDescent="0.35">
      <c r="A38" s="8" t="s">
        <v>40</v>
      </c>
      <c r="B38" s="2">
        <v>133</v>
      </c>
      <c r="C38" s="4">
        <v>8.4396218034138992E-3</v>
      </c>
      <c r="D38" s="2">
        <v>23135785</v>
      </c>
      <c r="E38" s="4">
        <v>3.0388518815209001E-3</v>
      </c>
      <c r="F38" s="2">
        <v>173953.27067699999</v>
      </c>
      <c r="G38" s="2">
        <v>76.263199999999998</v>
      </c>
      <c r="H38" s="4">
        <v>0.95578800289999999</v>
      </c>
      <c r="I38" s="2">
        <v>173000</v>
      </c>
      <c r="J38" s="2">
        <v>60</v>
      </c>
      <c r="K38" s="4">
        <v>0.97538499999999995</v>
      </c>
      <c r="L38" s="6"/>
    </row>
    <row r="39" spans="1:12" ht="15.5" x14ac:dyDescent="0.35">
      <c r="A39" s="7" t="s">
        <v>58</v>
      </c>
      <c r="B39" s="3">
        <v>112</v>
      </c>
      <c r="C39" s="5">
        <v>7.1070499397170002E-3</v>
      </c>
      <c r="D39" s="3">
        <v>39499531</v>
      </c>
      <c r="E39" s="5">
        <v>5.1882062397513003E-3</v>
      </c>
      <c r="F39" s="3">
        <v>352674.383929</v>
      </c>
      <c r="G39" s="3">
        <v>47.044600000000003</v>
      </c>
      <c r="H39" s="5">
        <v>0.98898879799999995</v>
      </c>
      <c r="I39" s="3">
        <v>342500</v>
      </c>
      <c r="J39" s="3">
        <v>27.5</v>
      </c>
      <c r="K39" s="5">
        <v>1</v>
      </c>
      <c r="L39" s="6"/>
    </row>
    <row r="40" spans="1:12" ht="15.5" x14ac:dyDescent="0.35">
      <c r="A40" s="8" t="s">
        <v>39</v>
      </c>
      <c r="B40" s="2">
        <v>109</v>
      </c>
      <c r="C40" s="4">
        <v>6.9166825306174002E-3</v>
      </c>
      <c r="D40" s="2">
        <v>38823800</v>
      </c>
      <c r="E40" s="4">
        <v>5.0994499507059001E-3</v>
      </c>
      <c r="F40" s="2">
        <v>356181.65137600002</v>
      </c>
      <c r="G40" s="2">
        <v>47.119300000000003</v>
      </c>
      <c r="H40" s="4">
        <v>0.99821834519999997</v>
      </c>
      <c r="I40" s="2">
        <v>335000</v>
      </c>
      <c r="J40" s="2">
        <v>21</v>
      </c>
      <c r="K40" s="4">
        <v>1</v>
      </c>
      <c r="L40" s="6"/>
    </row>
    <row r="41" spans="1:12" ht="15.5" x14ac:dyDescent="0.35">
      <c r="A41" s="7" t="s">
        <v>48</v>
      </c>
      <c r="B41" s="3">
        <v>106</v>
      </c>
      <c r="C41" s="5">
        <v>6.7263151215179E-3</v>
      </c>
      <c r="D41" s="3">
        <v>45212694</v>
      </c>
      <c r="E41" s="5">
        <v>5.9386219326697E-3</v>
      </c>
      <c r="F41" s="3">
        <v>426534.84905700001</v>
      </c>
      <c r="G41" s="3">
        <v>54.6509</v>
      </c>
      <c r="H41" s="5">
        <v>0.99449355770000003</v>
      </c>
      <c r="I41" s="3">
        <v>388500</v>
      </c>
      <c r="J41" s="3">
        <v>20</v>
      </c>
      <c r="K41" s="5">
        <v>1</v>
      </c>
      <c r="L41" s="6"/>
    </row>
    <row r="42" spans="1:12" ht="15.5" x14ac:dyDescent="0.35">
      <c r="A42" s="8" t="s">
        <v>47</v>
      </c>
      <c r="B42" s="2">
        <v>102</v>
      </c>
      <c r="C42" s="4">
        <v>6.4724919093850997E-3</v>
      </c>
      <c r="D42" s="2">
        <v>30926454</v>
      </c>
      <c r="E42" s="4">
        <v>4.0621449813208997E-3</v>
      </c>
      <c r="F42" s="2">
        <v>303200.52941199997</v>
      </c>
      <c r="G42" s="2">
        <v>51.176499999999997</v>
      </c>
      <c r="H42" s="4">
        <v>0.97472716820000005</v>
      </c>
      <c r="I42" s="2">
        <v>277450</v>
      </c>
      <c r="J42" s="2">
        <v>13</v>
      </c>
      <c r="K42" s="4">
        <v>0.99830450000000004</v>
      </c>
      <c r="L42" s="6"/>
    </row>
    <row r="43" spans="1:12" ht="15.5" x14ac:dyDescent="0.35">
      <c r="A43" s="7" t="s">
        <v>49</v>
      </c>
      <c r="B43" s="3">
        <v>99</v>
      </c>
      <c r="C43" s="5">
        <v>6.2821245002856003E-3</v>
      </c>
      <c r="D43" s="3">
        <v>27538529</v>
      </c>
      <c r="E43" s="5">
        <v>3.6171459350079998E-3</v>
      </c>
      <c r="F43" s="3">
        <v>278166.95959599997</v>
      </c>
      <c r="G43" s="3">
        <v>126.31310000000001</v>
      </c>
      <c r="H43" s="5">
        <v>0.93965290489999997</v>
      </c>
      <c r="I43" s="3">
        <v>255000</v>
      </c>
      <c r="J43" s="3">
        <v>75</v>
      </c>
      <c r="K43" s="5">
        <v>0.97222200000000003</v>
      </c>
      <c r="L43" s="6"/>
    </row>
    <row r="44" spans="1:12" ht="15.5" x14ac:dyDescent="0.35">
      <c r="A44" s="8" t="s">
        <v>50</v>
      </c>
      <c r="B44" s="2">
        <v>99</v>
      </c>
      <c r="C44" s="4">
        <v>6.2821245002856003E-3</v>
      </c>
      <c r="D44" s="2">
        <v>51358492</v>
      </c>
      <c r="E44" s="4">
        <v>6.7458636068011999E-3</v>
      </c>
      <c r="F44" s="2">
        <v>518772.646465</v>
      </c>
      <c r="G44" s="2">
        <v>41.697000000000003</v>
      </c>
      <c r="H44" s="4">
        <v>0.98720954660000004</v>
      </c>
      <c r="I44" s="2">
        <v>500000</v>
      </c>
      <c r="J44" s="2">
        <v>23</v>
      </c>
      <c r="K44" s="4">
        <v>1</v>
      </c>
      <c r="L44" s="6"/>
    </row>
    <row r="45" spans="1:12" ht="15.5" x14ac:dyDescent="0.35">
      <c r="A45" s="7" t="s">
        <v>71</v>
      </c>
      <c r="B45" s="3">
        <v>96</v>
      </c>
      <c r="C45" s="5">
        <v>6.0917570911860003E-3</v>
      </c>
      <c r="D45" s="3">
        <v>28943783</v>
      </c>
      <c r="E45" s="5">
        <v>3.8017240144599999E-3</v>
      </c>
      <c r="F45" s="3">
        <v>301497.73958300002</v>
      </c>
      <c r="G45" s="3">
        <v>83.281300000000002</v>
      </c>
      <c r="H45" s="5">
        <v>0.97150556300000002</v>
      </c>
      <c r="I45" s="3">
        <v>267500</v>
      </c>
      <c r="J45" s="3">
        <v>65.5</v>
      </c>
      <c r="K45" s="5">
        <v>0.98007949999999999</v>
      </c>
      <c r="L45" s="6"/>
    </row>
    <row r="46" spans="1:12" ht="15.5" x14ac:dyDescent="0.35">
      <c r="A46" s="8" t="s">
        <v>43</v>
      </c>
      <c r="B46" s="2">
        <v>95</v>
      </c>
      <c r="C46" s="4">
        <v>6.0283012881528E-3</v>
      </c>
      <c r="D46" s="2">
        <v>38694509</v>
      </c>
      <c r="E46" s="4">
        <v>5.0824677649442002E-3</v>
      </c>
      <c r="F46" s="2">
        <v>407310.62105299998</v>
      </c>
      <c r="G46" s="2">
        <v>46.336799999999997</v>
      </c>
      <c r="H46" s="4">
        <v>0.98977758819999995</v>
      </c>
      <c r="I46" s="2">
        <v>395000</v>
      </c>
      <c r="J46" s="2">
        <v>32</v>
      </c>
      <c r="K46" s="4">
        <v>1</v>
      </c>
      <c r="L46" s="6"/>
    </row>
    <row r="47" spans="1:12" ht="15.5" x14ac:dyDescent="0.35">
      <c r="A47" s="7" t="s">
        <v>53</v>
      </c>
      <c r="B47" s="3">
        <v>93</v>
      </c>
      <c r="C47" s="5">
        <v>5.9013896820864003E-3</v>
      </c>
      <c r="D47" s="3">
        <v>19146147</v>
      </c>
      <c r="E47" s="5">
        <v>2.5148187033561002E-3</v>
      </c>
      <c r="F47" s="3">
        <v>205872.54838699999</v>
      </c>
      <c r="G47" s="3">
        <v>36.107500000000002</v>
      </c>
      <c r="H47" s="5">
        <v>0.99581742449999999</v>
      </c>
      <c r="I47" s="3">
        <v>204000</v>
      </c>
      <c r="J47" s="3">
        <v>19</v>
      </c>
      <c r="K47" s="5">
        <v>1</v>
      </c>
      <c r="L47" s="6"/>
    </row>
    <row r="48" spans="1:12" ht="15.5" x14ac:dyDescent="0.35">
      <c r="A48" s="8" t="s">
        <v>54</v>
      </c>
      <c r="B48" s="2">
        <v>92</v>
      </c>
      <c r="C48" s="4">
        <v>5.8379338790532E-3</v>
      </c>
      <c r="D48" s="2">
        <v>35015520</v>
      </c>
      <c r="E48" s="4">
        <v>4.5992378834102E-3</v>
      </c>
      <c r="F48" s="2">
        <v>380603.47826100001</v>
      </c>
      <c r="G48" s="2">
        <v>47.771700000000003</v>
      </c>
      <c r="H48" s="4">
        <v>0.99695186469999997</v>
      </c>
      <c r="I48" s="2">
        <v>316250</v>
      </c>
      <c r="J48" s="2">
        <v>30</v>
      </c>
      <c r="K48" s="4">
        <v>1</v>
      </c>
      <c r="L48" s="6"/>
    </row>
    <row r="49" spans="1:12" ht="15.5" x14ac:dyDescent="0.35">
      <c r="A49" s="7" t="s">
        <v>55</v>
      </c>
      <c r="B49" s="3">
        <v>92</v>
      </c>
      <c r="C49" s="5">
        <v>5.8379338790532E-3</v>
      </c>
      <c r="D49" s="3">
        <v>30192181</v>
      </c>
      <c r="E49" s="5">
        <v>3.9656992852877002E-3</v>
      </c>
      <c r="F49" s="3">
        <v>328175.880435</v>
      </c>
      <c r="G49" s="3">
        <v>50.25</v>
      </c>
      <c r="H49" s="5">
        <v>0.98232807209999995</v>
      </c>
      <c r="I49" s="3">
        <v>277500</v>
      </c>
      <c r="J49" s="3">
        <v>19</v>
      </c>
      <c r="K49" s="5">
        <v>1</v>
      </c>
      <c r="L49" s="6"/>
    </row>
    <row r="50" spans="1:12" ht="15.5" x14ac:dyDescent="0.35">
      <c r="A50" s="8" t="s">
        <v>68</v>
      </c>
      <c r="B50" s="2">
        <v>91</v>
      </c>
      <c r="C50" s="4">
        <v>5.7744780760201004E-3</v>
      </c>
      <c r="D50" s="2">
        <v>21851550</v>
      </c>
      <c r="E50" s="4">
        <v>2.8701694726005001E-3</v>
      </c>
      <c r="F50" s="2">
        <v>240126.92307700001</v>
      </c>
      <c r="G50" s="2">
        <v>55.593400000000003</v>
      </c>
      <c r="H50" s="4">
        <v>0.98158657810000005</v>
      </c>
      <c r="I50" s="2">
        <v>200000</v>
      </c>
      <c r="J50" s="2">
        <v>40</v>
      </c>
      <c r="K50" s="4">
        <v>0.97799499999999995</v>
      </c>
      <c r="L50" s="6"/>
    </row>
    <row r="51" spans="1:12" ht="15.5" x14ac:dyDescent="0.35">
      <c r="A51" s="7" t="s">
        <v>78</v>
      </c>
      <c r="B51" s="3">
        <v>88</v>
      </c>
      <c r="C51" s="5">
        <v>5.5841106669205004E-3</v>
      </c>
      <c r="D51" s="3">
        <v>15355737</v>
      </c>
      <c r="E51" s="5">
        <v>2.0169538347019999E-3</v>
      </c>
      <c r="F51" s="3">
        <v>174497.01136400001</v>
      </c>
      <c r="G51" s="3">
        <v>79.2727</v>
      </c>
      <c r="H51" s="5">
        <v>0.97439177690000001</v>
      </c>
      <c r="I51" s="3">
        <v>156175</v>
      </c>
      <c r="J51" s="3">
        <v>62.5</v>
      </c>
      <c r="K51" s="5">
        <v>0.98528349999999998</v>
      </c>
      <c r="L51" s="6"/>
    </row>
    <row r="52" spans="1:12" ht="15.5" x14ac:dyDescent="0.35">
      <c r="A52" s="8" t="s">
        <v>42</v>
      </c>
      <c r="B52" s="2">
        <v>82</v>
      </c>
      <c r="C52" s="4">
        <v>5.2033758487214001E-3</v>
      </c>
      <c r="D52" s="2">
        <v>38932654</v>
      </c>
      <c r="E52" s="4">
        <v>5.1137477660905999E-3</v>
      </c>
      <c r="F52" s="2">
        <v>474788.46341500001</v>
      </c>
      <c r="G52" s="2">
        <v>44.622</v>
      </c>
      <c r="H52" s="4">
        <v>1.0098862084</v>
      </c>
      <c r="I52" s="2">
        <v>434742</v>
      </c>
      <c r="J52" s="2">
        <v>12.5</v>
      </c>
      <c r="K52" s="4">
        <v>1</v>
      </c>
      <c r="L52" s="6"/>
    </row>
    <row r="53" spans="1:12" ht="15.5" x14ac:dyDescent="0.35">
      <c r="A53" s="7" t="s">
        <v>59</v>
      </c>
      <c r="B53" s="3">
        <v>80</v>
      </c>
      <c r="C53" s="5">
        <v>5.0764642426550004E-3</v>
      </c>
      <c r="D53" s="3">
        <v>37937972</v>
      </c>
      <c r="E53" s="5">
        <v>4.9830977247277003E-3</v>
      </c>
      <c r="F53" s="3">
        <v>474224.65</v>
      </c>
      <c r="G53" s="3">
        <v>37.524999999999999</v>
      </c>
      <c r="H53" s="5">
        <v>0.99243050639999997</v>
      </c>
      <c r="I53" s="3">
        <v>449999.5</v>
      </c>
      <c r="J53" s="3">
        <v>13.5</v>
      </c>
      <c r="K53" s="5">
        <v>1</v>
      </c>
      <c r="L53" s="6"/>
    </row>
    <row r="54" spans="1:12" ht="15.5" x14ac:dyDescent="0.35">
      <c r="A54" s="8" t="s">
        <v>69</v>
      </c>
      <c r="B54" s="2">
        <v>75</v>
      </c>
      <c r="C54" s="4">
        <v>4.7591852274890996E-3</v>
      </c>
      <c r="D54" s="2">
        <v>36934374</v>
      </c>
      <c r="E54" s="4">
        <v>4.8512765796663998E-3</v>
      </c>
      <c r="F54" s="2">
        <v>492458.32</v>
      </c>
      <c r="G54" s="2">
        <v>27.186699999999998</v>
      </c>
      <c r="H54" s="4">
        <v>0.99349884619999995</v>
      </c>
      <c r="I54" s="2">
        <v>450000</v>
      </c>
      <c r="J54" s="2">
        <v>9</v>
      </c>
      <c r="K54" s="4">
        <v>1</v>
      </c>
      <c r="L54" s="6"/>
    </row>
    <row r="55" spans="1:12" ht="15.5" x14ac:dyDescent="0.35">
      <c r="A55" s="7" t="s">
        <v>70</v>
      </c>
      <c r="B55" s="3">
        <v>75</v>
      </c>
      <c r="C55" s="5">
        <v>4.7591852274890996E-3</v>
      </c>
      <c r="D55" s="3">
        <v>19932505</v>
      </c>
      <c r="E55" s="5">
        <v>2.6181056887707001E-3</v>
      </c>
      <c r="F55" s="3">
        <v>265766.73333299998</v>
      </c>
      <c r="G55" s="3">
        <v>39.520000000000003</v>
      </c>
      <c r="H55" s="5">
        <v>0.98524320580000002</v>
      </c>
      <c r="I55" s="3">
        <v>270000</v>
      </c>
      <c r="J55" s="3">
        <v>14</v>
      </c>
      <c r="K55" s="5">
        <v>1</v>
      </c>
      <c r="L55" s="6"/>
    </row>
    <row r="56" spans="1:12" ht="15.5" x14ac:dyDescent="0.35">
      <c r="A56" s="8" t="s">
        <v>66</v>
      </c>
      <c r="B56" s="2">
        <v>75</v>
      </c>
      <c r="C56" s="4">
        <v>4.7591852274890996E-3</v>
      </c>
      <c r="D56" s="2">
        <v>25934234</v>
      </c>
      <c r="E56" s="4">
        <v>3.4064241082246999E-3</v>
      </c>
      <c r="F56" s="2">
        <v>345789.78666699998</v>
      </c>
      <c r="G56" s="2">
        <v>75.666700000000006</v>
      </c>
      <c r="H56" s="4">
        <v>0.98381345170000001</v>
      </c>
      <c r="I56" s="2">
        <v>327000</v>
      </c>
      <c r="J56" s="2">
        <v>42</v>
      </c>
      <c r="K56" s="4">
        <v>1</v>
      </c>
      <c r="L56" s="6"/>
    </row>
    <row r="57" spans="1:12" ht="15.5" x14ac:dyDescent="0.35">
      <c r="A57" s="7" t="s">
        <v>112</v>
      </c>
      <c r="B57" s="3">
        <v>71</v>
      </c>
      <c r="C57" s="5">
        <v>4.5053620153563002E-3</v>
      </c>
      <c r="D57" s="3">
        <v>30677605</v>
      </c>
      <c r="E57" s="5">
        <v>4.0294590252634996E-3</v>
      </c>
      <c r="F57" s="3">
        <v>432078.94366200001</v>
      </c>
      <c r="G57" s="3">
        <v>38.140799999999999</v>
      </c>
      <c r="H57" s="5">
        <v>0.99259716190000002</v>
      </c>
      <c r="I57" s="3">
        <v>390130</v>
      </c>
      <c r="J57" s="3">
        <v>26</v>
      </c>
      <c r="K57" s="5">
        <v>1</v>
      </c>
      <c r="L57" s="6"/>
    </row>
    <row r="58" spans="1:12" ht="15.5" x14ac:dyDescent="0.35">
      <c r="A58" s="8" t="s">
        <v>80</v>
      </c>
      <c r="B58" s="2">
        <v>70</v>
      </c>
      <c r="C58" s="4">
        <v>4.4419062123230999E-3</v>
      </c>
      <c r="D58" s="2">
        <v>20191825</v>
      </c>
      <c r="E58" s="4">
        <v>2.6521669955262002E-3</v>
      </c>
      <c r="F58" s="2">
        <v>288454.642857</v>
      </c>
      <c r="G58" s="2">
        <v>54.3</v>
      </c>
      <c r="H58" s="4">
        <v>0.99282711059999995</v>
      </c>
      <c r="I58" s="2">
        <v>279950</v>
      </c>
      <c r="J58" s="2">
        <v>14</v>
      </c>
      <c r="K58" s="4">
        <v>1</v>
      </c>
      <c r="L58" s="6"/>
    </row>
    <row r="59" spans="1:12" ht="15.5" x14ac:dyDescent="0.35">
      <c r="A59" s="7" t="s">
        <v>110</v>
      </c>
      <c r="B59" s="3">
        <v>68</v>
      </c>
      <c r="C59" s="5">
        <v>4.3149946062567002E-3</v>
      </c>
      <c r="D59" s="3">
        <v>17279650</v>
      </c>
      <c r="E59" s="5">
        <v>2.2696570232876999E-3</v>
      </c>
      <c r="F59" s="3">
        <v>254112.5</v>
      </c>
      <c r="G59" s="3">
        <v>85.514700000000005</v>
      </c>
      <c r="H59" s="5">
        <v>0.95655466010000001</v>
      </c>
      <c r="I59" s="3">
        <v>200000</v>
      </c>
      <c r="J59" s="3">
        <v>70.5</v>
      </c>
      <c r="K59" s="5">
        <v>0.96898850000000003</v>
      </c>
      <c r="L59" s="6"/>
    </row>
    <row r="60" spans="1:12" ht="15.5" x14ac:dyDescent="0.35">
      <c r="A60" s="8" t="s">
        <v>76</v>
      </c>
      <c r="B60" s="2">
        <v>67</v>
      </c>
      <c r="C60" s="4">
        <v>4.2515388032235996E-3</v>
      </c>
      <c r="D60" s="2">
        <v>22688280</v>
      </c>
      <c r="E60" s="4">
        <v>2.9800727473251001E-3</v>
      </c>
      <c r="F60" s="2">
        <v>338631.04477600002</v>
      </c>
      <c r="G60" s="2">
        <v>32.686599999999999</v>
      </c>
      <c r="H60" s="4">
        <v>0.97946214629999995</v>
      </c>
      <c r="I60" s="2">
        <v>323000</v>
      </c>
      <c r="J60" s="2">
        <v>13</v>
      </c>
      <c r="K60" s="4">
        <v>1</v>
      </c>
      <c r="L60" s="6"/>
    </row>
    <row r="61" spans="1:12" ht="15.5" x14ac:dyDescent="0.35">
      <c r="A61" s="7" t="s">
        <v>51</v>
      </c>
      <c r="B61" s="3">
        <v>67</v>
      </c>
      <c r="C61" s="5">
        <v>4.2515388032235996E-3</v>
      </c>
      <c r="D61" s="3">
        <v>24946046</v>
      </c>
      <c r="E61" s="5">
        <v>3.2766270443647001E-3</v>
      </c>
      <c r="F61" s="3">
        <v>372329.04477600002</v>
      </c>
      <c r="G61" s="3">
        <v>38.910400000000003</v>
      </c>
      <c r="H61" s="5">
        <v>1.0032753654</v>
      </c>
      <c r="I61" s="3">
        <v>341000</v>
      </c>
      <c r="J61" s="3">
        <v>14</v>
      </c>
      <c r="K61" s="5">
        <v>1</v>
      </c>
      <c r="L61" s="6"/>
    </row>
    <row r="62" spans="1:12" ht="15.5" x14ac:dyDescent="0.35">
      <c r="A62" s="8" t="s">
        <v>73</v>
      </c>
      <c r="B62" s="2">
        <v>65</v>
      </c>
      <c r="C62" s="4">
        <v>4.1246271971571999E-3</v>
      </c>
      <c r="D62" s="2">
        <v>22679888</v>
      </c>
      <c r="E62" s="4">
        <v>2.9789704702686002E-3</v>
      </c>
      <c r="F62" s="2">
        <v>348921.35384599998</v>
      </c>
      <c r="G62" s="2">
        <v>45.461500000000001</v>
      </c>
      <c r="H62" s="4">
        <v>0.99153142189999999</v>
      </c>
      <c r="I62" s="2">
        <v>325000</v>
      </c>
      <c r="J62" s="2">
        <v>9</v>
      </c>
      <c r="K62" s="4">
        <v>1</v>
      </c>
      <c r="L62" s="6"/>
    </row>
    <row r="63" spans="1:12" ht="15.5" x14ac:dyDescent="0.35">
      <c r="A63" s="7" t="s">
        <v>85</v>
      </c>
      <c r="B63" s="3">
        <v>65</v>
      </c>
      <c r="C63" s="5">
        <v>4.1246271971571999E-3</v>
      </c>
      <c r="D63" s="3">
        <v>14938051</v>
      </c>
      <c r="E63" s="5">
        <v>1.9620913830071E-3</v>
      </c>
      <c r="F63" s="3">
        <v>229816.16923100001</v>
      </c>
      <c r="G63" s="3">
        <v>94.630799999999994</v>
      </c>
      <c r="H63" s="5">
        <v>0.95870365449999995</v>
      </c>
      <c r="I63" s="3">
        <v>190000</v>
      </c>
      <c r="J63" s="3">
        <v>66</v>
      </c>
      <c r="K63" s="5">
        <v>0.97071099999999999</v>
      </c>
      <c r="L63" s="6"/>
    </row>
    <row r="64" spans="1:12" ht="15.5" x14ac:dyDescent="0.35">
      <c r="A64" s="8" t="s">
        <v>63</v>
      </c>
      <c r="B64" s="2">
        <v>65</v>
      </c>
      <c r="C64" s="4">
        <v>4.1246271971571999E-3</v>
      </c>
      <c r="D64" s="2">
        <v>17175933</v>
      </c>
      <c r="E64" s="4">
        <v>2.2560339454194998E-3</v>
      </c>
      <c r="F64" s="2">
        <v>264245.12307700003</v>
      </c>
      <c r="G64" s="2">
        <v>35.092300000000002</v>
      </c>
      <c r="H64" s="4">
        <v>0.98704584939999995</v>
      </c>
      <c r="I64" s="2">
        <v>250000</v>
      </c>
      <c r="J64" s="2">
        <v>12</v>
      </c>
      <c r="K64" s="4">
        <v>1</v>
      </c>
      <c r="L64" s="6"/>
    </row>
    <row r="65" spans="1:12" ht="15.5" x14ac:dyDescent="0.35">
      <c r="A65" s="7" t="s">
        <v>62</v>
      </c>
      <c r="B65" s="3">
        <v>63</v>
      </c>
      <c r="C65" s="5">
        <v>3.9977155910908002E-3</v>
      </c>
      <c r="D65" s="3">
        <v>19622922</v>
      </c>
      <c r="E65" s="5">
        <v>2.5774424096973001E-3</v>
      </c>
      <c r="F65" s="3">
        <v>311474.95238099998</v>
      </c>
      <c r="G65" s="3">
        <v>34.777799999999999</v>
      </c>
      <c r="H65" s="5">
        <v>0.98557692600000002</v>
      </c>
      <c r="I65" s="3">
        <v>270000</v>
      </c>
      <c r="J65" s="3">
        <v>10</v>
      </c>
      <c r="K65" s="5">
        <v>0.99182899999999996</v>
      </c>
      <c r="L65" s="6"/>
    </row>
    <row r="66" spans="1:12" ht="15.5" x14ac:dyDescent="0.35">
      <c r="A66" s="8" t="s">
        <v>56</v>
      </c>
      <c r="B66" s="2">
        <v>63</v>
      </c>
      <c r="C66" s="4">
        <v>3.9977155910908002E-3</v>
      </c>
      <c r="D66" s="2">
        <v>47316259</v>
      </c>
      <c r="E66" s="4">
        <v>6.2149221514930996E-3</v>
      </c>
      <c r="F66" s="2">
        <v>751051.73015900003</v>
      </c>
      <c r="G66" s="2">
        <v>27.857099999999999</v>
      </c>
      <c r="H66" s="4">
        <v>0.99580264419999998</v>
      </c>
      <c r="I66" s="2">
        <v>630000</v>
      </c>
      <c r="J66" s="2">
        <v>17</v>
      </c>
      <c r="K66" s="4">
        <v>1</v>
      </c>
      <c r="L66" s="6"/>
    </row>
    <row r="67" spans="1:12" ht="15.5" x14ac:dyDescent="0.35">
      <c r="A67" s="7" t="s">
        <v>77</v>
      </c>
      <c r="B67" s="3">
        <v>62</v>
      </c>
      <c r="C67" s="5">
        <v>3.9342597880575999E-3</v>
      </c>
      <c r="D67" s="3">
        <v>24342501</v>
      </c>
      <c r="E67" s="5">
        <v>3.1973522819638998E-3</v>
      </c>
      <c r="F67" s="3">
        <v>392620.983871</v>
      </c>
      <c r="G67" s="3">
        <v>35.935499999999998</v>
      </c>
      <c r="H67" s="5">
        <v>0.97871472699999995</v>
      </c>
      <c r="I67" s="3">
        <v>354450</v>
      </c>
      <c r="J67" s="3">
        <v>16.5</v>
      </c>
      <c r="K67" s="5">
        <v>1</v>
      </c>
      <c r="L67" s="6"/>
    </row>
    <row r="68" spans="1:12" ht="15.5" x14ac:dyDescent="0.35">
      <c r="A68" s="8" t="s">
        <v>61</v>
      </c>
      <c r="B68" s="2">
        <v>61</v>
      </c>
      <c r="C68" s="4">
        <v>3.8708039850244001E-3</v>
      </c>
      <c r="D68" s="2">
        <v>13719789</v>
      </c>
      <c r="E68" s="4">
        <v>1.8020744321716E-3</v>
      </c>
      <c r="F68" s="2">
        <v>224914.57376999999</v>
      </c>
      <c r="G68" s="2">
        <v>31.147500000000001</v>
      </c>
      <c r="H68" s="4">
        <v>1.0001842142999999</v>
      </c>
      <c r="I68" s="2">
        <v>235000</v>
      </c>
      <c r="J68" s="2">
        <v>20</v>
      </c>
      <c r="K68" s="4">
        <v>1</v>
      </c>
      <c r="L68" s="6"/>
    </row>
    <row r="69" spans="1:12" ht="15.5" x14ac:dyDescent="0.35">
      <c r="A69" s="7" t="s">
        <v>57</v>
      </c>
      <c r="B69" s="3">
        <v>61</v>
      </c>
      <c r="C69" s="5">
        <v>3.8708039850244001E-3</v>
      </c>
      <c r="D69" s="3">
        <v>35251834</v>
      </c>
      <c r="E69" s="5">
        <v>4.6302773853562004E-3</v>
      </c>
      <c r="F69" s="3">
        <v>577898.91803299997</v>
      </c>
      <c r="G69" s="3">
        <v>39.049199999999999</v>
      </c>
      <c r="H69" s="5">
        <v>0.99700737260000005</v>
      </c>
      <c r="I69" s="3">
        <v>540000</v>
      </c>
      <c r="J69" s="3">
        <v>8</v>
      </c>
      <c r="K69" s="5">
        <v>1</v>
      </c>
      <c r="L69" s="6"/>
    </row>
    <row r="70" spans="1:12" ht="15.5" x14ac:dyDescent="0.35">
      <c r="A70" s="8" t="s">
        <v>82</v>
      </c>
      <c r="B70" s="2">
        <v>59</v>
      </c>
      <c r="C70" s="4">
        <v>3.7438923789581001E-3</v>
      </c>
      <c r="D70" s="2">
        <v>15989929</v>
      </c>
      <c r="E70" s="4">
        <v>2.1002540362055999E-3</v>
      </c>
      <c r="F70" s="2">
        <v>271015.74576299998</v>
      </c>
      <c r="G70" s="2">
        <v>30.101700000000001</v>
      </c>
      <c r="H70" s="4">
        <v>1.0122871323</v>
      </c>
      <c r="I70" s="2">
        <v>250000</v>
      </c>
      <c r="J70" s="2">
        <v>15</v>
      </c>
      <c r="K70" s="4">
        <v>1</v>
      </c>
      <c r="L70" s="6"/>
    </row>
    <row r="71" spans="1:12" ht="15.5" x14ac:dyDescent="0.35">
      <c r="A71" s="7" t="s">
        <v>97</v>
      </c>
      <c r="B71" s="3">
        <v>58</v>
      </c>
      <c r="C71" s="5">
        <v>3.6804365759248998E-3</v>
      </c>
      <c r="D71" s="3">
        <v>16444250</v>
      </c>
      <c r="E71" s="5">
        <v>2.1599284421385001E-3</v>
      </c>
      <c r="F71" s="3">
        <v>283521.55172400002</v>
      </c>
      <c r="G71" s="3">
        <v>109.77589999999999</v>
      </c>
      <c r="H71" s="5">
        <v>0.9417797953</v>
      </c>
      <c r="I71" s="3">
        <v>264500</v>
      </c>
      <c r="J71" s="3">
        <v>84</v>
      </c>
      <c r="K71" s="5">
        <v>0.954654</v>
      </c>
      <c r="L71" s="6"/>
    </row>
    <row r="72" spans="1:12" ht="15.5" x14ac:dyDescent="0.35">
      <c r="A72" s="8" t="s">
        <v>83</v>
      </c>
      <c r="B72" s="2">
        <v>58</v>
      </c>
      <c r="C72" s="4">
        <v>3.6804365759248998E-3</v>
      </c>
      <c r="D72" s="2">
        <v>20343100</v>
      </c>
      <c r="E72" s="4">
        <v>2.6720367478764002E-3</v>
      </c>
      <c r="F72" s="2">
        <v>350743.10344799998</v>
      </c>
      <c r="G72" s="2">
        <v>96.155199999999994</v>
      </c>
      <c r="H72" s="4">
        <v>0.96067527409999998</v>
      </c>
      <c r="I72" s="2">
        <v>308450</v>
      </c>
      <c r="J72" s="2">
        <v>82</v>
      </c>
      <c r="K72" s="4">
        <v>0.98425200000000002</v>
      </c>
      <c r="L72" s="6"/>
    </row>
    <row r="73" spans="1:12" ht="15.5" x14ac:dyDescent="0.35">
      <c r="A73" s="7" t="s">
        <v>25</v>
      </c>
      <c r="B73" s="3">
        <v>56</v>
      </c>
      <c r="C73" s="5">
        <v>3.5535249698585001E-3</v>
      </c>
      <c r="D73" s="3">
        <v>78282329</v>
      </c>
      <c r="E73" s="5">
        <v>1.0282270637088E-2</v>
      </c>
      <c r="F73" s="3">
        <v>1397898.732143</v>
      </c>
      <c r="G73" s="3">
        <v>20.517900000000001</v>
      </c>
      <c r="H73" s="5">
        <v>1.0213810042</v>
      </c>
      <c r="I73" s="3">
        <v>1147743</v>
      </c>
      <c r="J73" s="3">
        <v>5</v>
      </c>
      <c r="K73" s="5">
        <v>1</v>
      </c>
      <c r="L73" s="6"/>
    </row>
    <row r="74" spans="1:12" ht="15.5" x14ac:dyDescent="0.35">
      <c r="A74" s="8" t="s">
        <v>64</v>
      </c>
      <c r="B74" s="2">
        <v>54</v>
      </c>
      <c r="C74" s="4">
        <v>3.4266133637921E-3</v>
      </c>
      <c r="D74" s="2">
        <v>20473930</v>
      </c>
      <c r="E74" s="4">
        <v>2.6892210790612002E-3</v>
      </c>
      <c r="F74" s="2">
        <v>379146.85185199999</v>
      </c>
      <c r="G74" s="2">
        <v>47.944400000000002</v>
      </c>
      <c r="H74" s="4">
        <v>0.98519292739999997</v>
      </c>
      <c r="I74" s="2">
        <v>367000</v>
      </c>
      <c r="J74" s="2">
        <v>9.5</v>
      </c>
      <c r="K74" s="4">
        <v>1</v>
      </c>
      <c r="L74" s="6"/>
    </row>
    <row r="75" spans="1:12" ht="15.5" x14ac:dyDescent="0.35">
      <c r="A75" s="7" t="s">
        <v>67</v>
      </c>
      <c r="B75" s="3">
        <v>53</v>
      </c>
      <c r="C75" s="5">
        <v>3.3631575607589001E-3</v>
      </c>
      <c r="D75" s="3">
        <v>17231100</v>
      </c>
      <c r="E75" s="5">
        <v>2.2632800510411001E-3</v>
      </c>
      <c r="F75" s="3">
        <v>325115.09434000001</v>
      </c>
      <c r="G75" s="3">
        <v>68.169799999999995</v>
      </c>
      <c r="H75" s="5">
        <v>0.9687994392</v>
      </c>
      <c r="I75" s="3">
        <v>288500</v>
      </c>
      <c r="J75" s="3">
        <v>41</v>
      </c>
      <c r="K75" s="5">
        <v>0.98184499999999997</v>
      </c>
      <c r="L75" s="6"/>
    </row>
    <row r="76" spans="1:12" ht="15.5" x14ac:dyDescent="0.35">
      <c r="A76" s="8" t="s">
        <v>157</v>
      </c>
      <c r="B76" s="2">
        <v>52</v>
      </c>
      <c r="C76" s="4">
        <v>3.2997017577256998E-3</v>
      </c>
      <c r="D76" s="2">
        <v>7518794</v>
      </c>
      <c r="E76" s="4">
        <v>9.8758271196193004E-4</v>
      </c>
      <c r="F76" s="2">
        <v>144592.192308</v>
      </c>
      <c r="G76" s="2">
        <v>104.75</v>
      </c>
      <c r="H76" s="4">
        <v>0.91334601940000004</v>
      </c>
      <c r="I76" s="2">
        <v>127000</v>
      </c>
      <c r="J76" s="2">
        <v>81.5</v>
      </c>
      <c r="K76" s="4">
        <v>0.94044799999999995</v>
      </c>
      <c r="L76" s="6"/>
    </row>
    <row r="77" spans="1:12" ht="15.5" x14ac:dyDescent="0.35">
      <c r="A77" s="7" t="s">
        <v>121</v>
      </c>
      <c r="B77" s="3">
        <v>51</v>
      </c>
      <c r="C77" s="5">
        <v>3.2362459546926002E-3</v>
      </c>
      <c r="D77" s="3">
        <v>10709900</v>
      </c>
      <c r="E77" s="5">
        <v>1.4067298674284E-3</v>
      </c>
      <c r="F77" s="3">
        <v>209998.039216</v>
      </c>
      <c r="G77" s="3">
        <v>87.058800000000005</v>
      </c>
      <c r="H77" s="5">
        <v>0.96060000310000004</v>
      </c>
      <c r="I77" s="3">
        <v>190000</v>
      </c>
      <c r="J77" s="3">
        <v>50</v>
      </c>
      <c r="K77" s="5">
        <v>0.96831</v>
      </c>
      <c r="L77" s="6"/>
    </row>
    <row r="78" spans="1:12" ht="15.5" x14ac:dyDescent="0.35">
      <c r="A78" s="8" t="s">
        <v>79</v>
      </c>
      <c r="B78" s="2">
        <v>51</v>
      </c>
      <c r="C78" s="4">
        <v>3.2362459546926002E-3</v>
      </c>
      <c r="D78" s="2">
        <v>10692050</v>
      </c>
      <c r="E78" s="4">
        <v>1.4043852957578999E-3</v>
      </c>
      <c r="F78" s="2">
        <v>209648.039216</v>
      </c>
      <c r="G78" s="2">
        <v>100.7255</v>
      </c>
      <c r="H78" s="4">
        <v>0.98090884199999995</v>
      </c>
      <c r="I78" s="2">
        <v>200000</v>
      </c>
      <c r="J78" s="2">
        <v>56</v>
      </c>
      <c r="K78" s="4">
        <v>1</v>
      </c>
      <c r="L78" s="6"/>
    </row>
    <row r="79" spans="1:12" ht="15.5" x14ac:dyDescent="0.35">
      <c r="A79" s="7" t="s">
        <v>81</v>
      </c>
      <c r="B79" s="3">
        <v>50</v>
      </c>
      <c r="C79" s="5">
        <v>3.1727901516593999E-3</v>
      </c>
      <c r="D79" s="3">
        <v>12995300</v>
      </c>
      <c r="E79" s="5">
        <v>1.7069138503806999E-3</v>
      </c>
      <c r="F79" s="3">
        <v>259906</v>
      </c>
      <c r="G79" s="3">
        <v>47.82</v>
      </c>
      <c r="H79" s="5">
        <v>0.98072677929999996</v>
      </c>
      <c r="I79" s="3">
        <v>244950</v>
      </c>
      <c r="J79" s="3">
        <v>17</v>
      </c>
      <c r="K79" s="5">
        <v>1</v>
      </c>
      <c r="L79" s="6"/>
    </row>
    <row r="80" spans="1:12" ht="15.5" x14ac:dyDescent="0.35">
      <c r="A80" s="8" t="s">
        <v>84</v>
      </c>
      <c r="B80" s="2">
        <v>50</v>
      </c>
      <c r="C80" s="4">
        <v>3.1727901516593999E-3</v>
      </c>
      <c r="D80" s="2">
        <v>22300900</v>
      </c>
      <c r="E80" s="4">
        <v>2.9291909448764999E-3</v>
      </c>
      <c r="F80" s="2">
        <v>446018</v>
      </c>
      <c r="G80" s="2">
        <v>156.13999999999999</v>
      </c>
      <c r="H80" s="4">
        <v>0.93906813069999995</v>
      </c>
      <c r="I80" s="2">
        <v>330000</v>
      </c>
      <c r="J80" s="2">
        <v>80</v>
      </c>
      <c r="K80" s="4">
        <v>0.95742249999999995</v>
      </c>
      <c r="L80" s="6"/>
    </row>
    <row r="81" spans="1:12" ht="15.5" x14ac:dyDescent="0.35">
      <c r="A81" s="7" t="s">
        <v>94</v>
      </c>
      <c r="B81" s="3">
        <v>49</v>
      </c>
      <c r="C81" s="5">
        <v>3.1093343486262E-3</v>
      </c>
      <c r="D81" s="3">
        <v>20251950</v>
      </c>
      <c r="E81" s="5">
        <v>2.6600643272734E-3</v>
      </c>
      <c r="F81" s="3">
        <v>413305.10204099998</v>
      </c>
      <c r="G81" s="3">
        <v>60.857100000000003</v>
      </c>
      <c r="H81" s="5">
        <v>0.99772178109999998</v>
      </c>
      <c r="I81" s="3">
        <v>365000</v>
      </c>
      <c r="J81" s="3">
        <v>46</v>
      </c>
      <c r="K81" s="5">
        <v>1</v>
      </c>
      <c r="L81" s="6"/>
    </row>
    <row r="82" spans="1:12" ht="15.5" x14ac:dyDescent="0.35">
      <c r="A82" s="8" t="s">
        <v>90</v>
      </c>
      <c r="B82" s="2">
        <v>48</v>
      </c>
      <c r="C82" s="4">
        <v>3.0458785455930002E-3</v>
      </c>
      <c r="D82" s="2">
        <v>24576913</v>
      </c>
      <c r="E82" s="4">
        <v>3.2281419589621002E-3</v>
      </c>
      <c r="F82" s="2">
        <v>512019.02083300002</v>
      </c>
      <c r="G82" s="2">
        <v>132.6875</v>
      </c>
      <c r="H82" s="4">
        <v>0.96529472199999999</v>
      </c>
      <c r="I82" s="2">
        <v>437500</v>
      </c>
      <c r="J82" s="2">
        <v>68.5</v>
      </c>
      <c r="K82" s="4">
        <v>0.98507999999999996</v>
      </c>
      <c r="L82" s="6"/>
    </row>
    <row r="83" spans="1:12" ht="15.5" x14ac:dyDescent="0.35">
      <c r="A83" s="7" t="s">
        <v>91</v>
      </c>
      <c r="B83" s="3">
        <v>46</v>
      </c>
      <c r="C83" s="5">
        <v>2.9189669395266E-3</v>
      </c>
      <c r="D83" s="3">
        <v>8823500</v>
      </c>
      <c r="E83" s="5">
        <v>1.1589539571102E-3</v>
      </c>
      <c r="F83" s="3">
        <v>191815.21739100001</v>
      </c>
      <c r="G83" s="3">
        <v>78.130399999999995</v>
      </c>
      <c r="H83" s="5">
        <v>0.94983254900000003</v>
      </c>
      <c r="I83" s="3">
        <v>170000</v>
      </c>
      <c r="J83" s="3">
        <v>63.5</v>
      </c>
      <c r="K83" s="5">
        <v>0.98827100000000001</v>
      </c>
      <c r="L83" s="6"/>
    </row>
    <row r="84" spans="1:12" ht="15.5" x14ac:dyDescent="0.35">
      <c r="A84" s="8" t="s">
        <v>74</v>
      </c>
      <c r="B84" s="2">
        <v>46</v>
      </c>
      <c r="C84" s="4">
        <v>2.9189669395266E-3</v>
      </c>
      <c r="D84" s="2">
        <v>21971850</v>
      </c>
      <c r="E84" s="4">
        <v>2.8859707035225001E-3</v>
      </c>
      <c r="F84" s="2">
        <v>477648.91304299998</v>
      </c>
      <c r="G84" s="2">
        <v>94.804299999999998</v>
      </c>
      <c r="H84" s="4">
        <v>0.96049776109999996</v>
      </c>
      <c r="I84" s="2">
        <v>369750</v>
      </c>
      <c r="J84" s="2">
        <v>65</v>
      </c>
      <c r="K84" s="4">
        <v>0.9753735</v>
      </c>
      <c r="L84" s="6"/>
    </row>
    <row r="85" spans="1:12" ht="15.5" x14ac:dyDescent="0.35">
      <c r="A85" s="7" t="s">
        <v>86</v>
      </c>
      <c r="B85" s="3">
        <v>45</v>
      </c>
      <c r="C85" s="5">
        <v>2.8555111364934002E-3</v>
      </c>
      <c r="D85" s="3">
        <v>12028585</v>
      </c>
      <c r="E85" s="5">
        <v>1.5799372339985001E-3</v>
      </c>
      <c r="F85" s="3">
        <v>267301.88888899999</v>
      </c>
      <c r="G85" s="3">
        <v>66.844399999999993</v>
      </c>
      <c r="H85" s="5">
        <v>0.97262172059999996</v>
      </c>
      <c r="I85" s="3">
        <v>275000</v>
      </c>
      <c r="J85" s="3">
        <v>55</v>
      </c>
      <c r="K85" s="5">
        <v>0.98419699999999999</v>
      </c>
      <c r="L85" s="6"/>
    </row>
    <row r="86" spans="1:12" ht="15.5" x14ac:dyDescent="0.35">
      <c r="A86" s="8" t="s">
        <v>65</v>
      </c>
      <c r="B86" s="2">
        <v>45</v>
      </c>
      <c r="C86" s="4">
        <v>2.8555111364934002E-3</v>
      </c>
      <c r="D86" s="2">
        <v>25332942</v>
      </c>
      <c r="E86" s="4">
        <v>3.3274452741137001E-3</v>
      </c>
      <c r="F86" s="2">
        <v>562954.26666700002</v>
      </c>
      <c r="G86" s="2">
        <v>63.7333</v>
      </c>
      <c r="H86" s="4">
        <v>0.94825003289999998</v>
      </c>
      <c r="I86" s="2">
        <v>535000</v>
      </c>
      <c r="J86" s="2">
        <v>51</v>
      </c>
      <c r="K86" s="4">
        <v>0.96660800000000002</v>
      </c>
      <c r="L86" s="6"/>
    </row>
    <row r="87" spans="1:12" ht="15.5" x14ac:dyDescent="0.35">
      <c r="A87" s="7" t="s">
        <v>60</v>
      </c>
      <c r="B87" s="3">
        <v>39</v>
      </c>
      <c r="C87" s="5">
        <v>2.4747763182942999E-3</v>
      </c>
      <c r="D87" s="3">
        <v>23340500</v>
      </c>
      <c r="E87" s="5">
        <v>3.0657409005417002E-3</v>
      </c>
      <c r="F87" s="3">
        <v>598474.35897399997</v>
      </c>
      <c r="G87" s="3">
        <v>28</v>
      </c>
      <c r="H87" s="5">
        <v>1.0069284030000001</v>
      </c>
      <c r="I87" s="3">
        <v>600000</v>
      </c>
      <c r="J87" s="3">
        <v>8</v>
      </c>
      <c r="K87" s="5">
        <v>1.005566</v>
      </c>
      <c r="L87" s="6"/>
    </row>
    <row r="88" spans="1:12" ht="15.5" x14ac:dyDescent="0.35">
      <c r="A88" s="8" t="s">
        <v>96</v>
      </c>
      <c r="B88" s="2">
        <v>39</v>
      </c>
      <c r="C88" s="4">
        <v>2.4747763182942999E-3</v>
      </c>
      <c r="D88" s="2">
        <v>18225550</v>
      </c>
      <c r="E88" s="4">
        <v>2.3938996195397998E-3</v>
      </c>
      <c r="F88" s="2">
        <v>467321.794872</v>
      </c>
      <c r="G88" s="2">
        <v>76.051299999999998</v>
      </c>
      <c r="H88" s="4">
        <v>0.96707220620000001</v>
      </c>
      <c r="I88" s="2">
        <v>375000</v>
      </c>
      <c r="J88" s="2">
        <v>64</v>
      </c>
      <c r="K88" s="4">
        <v>0.993506</v>
      </c>
      <c r="L88" s="6"/>
    </row>
    <row r="89" spans="1:12" ht="15.5" x14ac:dyDescent="0.35">
      <c r="A89" s="7" t="s">
        <v>104</v>
      </c>
      <c r="B89" s="3">
        <v>38</v>
      </c>
      <c r="C89" s="5">
        <v>2.4113205152611001E-3</v>
      </c>
      <c r="D89" s="3">
        <v>7871199</v>
      </c>
      <c r="E89" s="5">
        <v>1.0338705987705001E-3</v>
      </c>
      <c r="F89" s="3">
        <v>207136.81578899999</v>
      </c>
      <c r="G89" s="3">
        <v>50.052599999999998</v>
      </c>
      <c r="H89" s="5">
        <v>0.987769652</v>
      </c>
      <c r="I89" s="3">
        <v>199950</v>
      </c>
      <c r="J89" s="3">
        <v>32</v>
      </c>
      <c r="K89" s="5">
        <v>1</v>
      </c>
      <c r="L89" s="6"/>
    </row>
    <row r="90" spans="1:12" ht="15.5" x14ac:dyDescent="0.35">
      <c r="A90" s="8" t="s">
        <v>113</v>
      </c>
      <c r="B90" s="2">
        <v>37</v>
      </c>
      <c r="C90" s="4">
        <v>2.3478647122279002E-3</v>
      </c>
      <c r="D90" s="2">
        <v>17533494</v>
      </c>
      <c r="E90" s="4">
        <v>2.3029990653672E-3</v>
      </c>
      <c r="F90" s="2">
        <v>473878.21621599997</v>
      </c>
      <c r="G90" s="2">
        <v>89.432400000000001</v>
      </c>
      <c r="H90" s="4">
        <v>0.96339850000000005</v>
      </c>
      <c r="I90" s="2">
        <v>349900</v>
      </c>
      <c r="J90" s="2">
        <v>54</v>
      </c>
      <c r="K90" s="4">
        <v>0.966611</v>
      </c>
      <c r="L90" s="6"/>
    </row>
    <row r="91" spans="1:12" ht="15.5" x14ac:dyDescent="0.35">
      <c r="A91" s="7" t="s">
        <v>95</v>
      </c>
      <c r="B91" s="3">
        <v>36</v>
      </c>
      <c r="C91" s="5">
        <v>2.2844089091946999E-3</v>
      </c>
      <c r="D91" s="3">
        <v>18566440</v>
      </c>
      <c r="E91" s="5">
        <v>2.4386750277608999E-3</v>
      </c>
      <c r="F91" s="3">
        <v>515734.44444400002</v>
      </c>
      <c r="G91" s="3">
        <v>44.972200000000001</v>
      </c>
      <c r="H91" s="5">
        <v>0.97149458020000001</v>
      </c>
      <c r="I91" s="3">
        <v>467500</v>
      </c>
      <c r="J91" s="3">
        <v>17</v>
      </c>
      <c r="K91" s="5">
        <v>0.99621150000000003</v>
      </c>
      <c r="L91" s="6"/>
    </row>
    <row r="92" spans="1:12" ht="15.5" x14ac:dyDescent="0.35">
      <c r="A92" s="8" t="s">
        <v>93</v>
      </c>
      <c r="B92" s="2">
        <v>36</v>
      </c>
      <c r="C92" s="4">
        <v>2.2844089091946999E-3</v>
      </c>
      <c r="D92" s="2">
        <v>5365380</v>
      </c>
      <c r="E92" s="4">
        <v>7.0473489912162995E-4</v>
      </c>
      <c r="F92" s="2">
        <v>149038.33333299999</v>
      </c>
      <c r="G92" s="2">
        <v>115.83329999999999</v>
      </c>
      <c r="H92" s="4">
        <v>0.94218453940000002</v>
      </c>
      <c r="I92" s="2">
        <v>152500</v>
      </c>
      <c r="J92" s="2">
        <v>101</v>
      </c>
      <c r="K92" s="4">
        <v>0.95665</v>
      </c>
      <c r="L92" s="6"/>
    </row>
    <row r="93" spans="1:12" ht="15.5" x14ac:dyDescent="0.35">
      <c r="A93" s="7" t="s">
        <v>75</v>
      </c>
      <c r="B93" s="3">
        <v>35</v>
      </c>
      <c r="C93" s="5">
        <v>2.2209531061615998E-3</v>
      </c>
      <c r="D93" s="3">
        <v>18228615</v>
      </c>
      <c r="E93" s="5">
        <v>2.3943022028545999E-3</v>
      </c>
      <c r="F93" s="3">
        <v>520817.571429</v>
      </c>
      <c r="G93" s="3">
        <v>27.257100000000001</v>
      </c>
      <c r="H93" s="5">
        <v>0.99590697890000002</v>
      </c>
      <c r="I93" s="3">
        <v>487000</v>
      </c>
      <c r="J93" s="3">
        <v>13</v>
      </c>
      <c r="K93" s="5">
        <v>1</v>
      </c>
      <c r="L93" s="6"/>
    </row>
    <row r="94" spans="1:12" ht="15.5" x14ac:dyDescent="0.35">
      <c r="A94" s="8" t="s">
        <v>99</v>
      </c>
      <c r="B94" s="2">
        <v>34</v>
      </c>
      <c r="C94" s="4">
        <v>2.1574973031284E-3</v>
      </c>
      <c r="D94" s="2">
        <v>9595716</v>
      </c>
      <c r="E94" s="4">
        <v>1.2603834112886001E-3</v>
      </c>
      <c r="F94" s="2">
        <v>282226.94117599999</v>
      </c>
      <c r="G94" s="2">
        <v>110.0294</v>
      </c>
      <c r="H94" s="4">
        <v>0.93570551989999995</v>
      </c>
      <c r="I94" s="2">
        <v>224450</v>
      </c>
      <c r="J94" s="2">
        <v>112.5</v>
      </c>
      <c r="K94" s="4">
        <v>0.95293399999999995</v>
      </c>
      <c r="L94" s="6"/>
    </row>
    <row r="95" spans="1:12" ht="15.5" x14ac:dyDescent="0.35">
      <c r="A95" s="7" t="s">
        <v>101</v>
      </c>
      <c r="B95" s="3">
        <v>34</v>
      </c>
      <c r="C95" s="5">
        <v>2.1574973031284E-3</v>
      </c>
      <c r="D95" s="3">
        <v>14784100</v>
      </c>
      <c r="E95" s="5">
        <v>1.9418701419292E-3</v>
      </c>
      <c r="F95" s="3">
        <v>434826.47058800003</v>
      </c>
      <c r="G95" s="3">
        <v>85.588200000000001</v>
      </c>
      <c r="H95" s="5">
        <v>0.97848208719999996</v>
      </c>
      <c r="I95" s="3">
        <v>258500</v>
      </c>
      <c r="J95" s="3">
        <v>54</v>
      </c>
      <c r="K95" s="5">
        <v>0.97336299999999998</v>
      </c>
      <c r="L95" s="6"/>
    </row>
    <row r="96" spans="1:12" ht="15.5" x14ac:dyDescent="0.35">
      <c r="A96" s="8" t="s">
        <v>100</v>
      </c>
      <c r="B96" s="2">
        <v>33</v>
      </c>
      <c r="C96" s="4">
        <v>2.0940415000952001E-3</v>
      </c>
      <c r="D96" s="2">
        <v>7723350</v>
      </c>
      <c r="E96" s="4">
        <v>1.0144508465628E-3</v>
      </c>
      <c r="F96" s="2">
        <v>234040.90909100001</v>
      </c>
      <c r="G96" s="2">
        <v>75.424199999999999</v>
      </c>
      <c r="H96" s="4">
        <v>0.98143107979999999</v>
      </c>
      <c r="I96" s="2">
        <v>200000</v>
      </c>
      <c r="J96" s="2">
        <v>33</v>
      </c>
      <c r="K96" s="4">
        <v>0.98717900000000003</v>
      </c>
      <c r="L96" s="6"/>
    </row>
    <row r="97" spans="1:12" ht="15.5" x14ac:dyDescent="0.35">
      <c r="A97" s="7" t="s">
        <v>88</v>
      </c>
      <c r="B97" s="3">
        <v>33</v>
      </c>
      <c r="C97" s="5">
        <v>2.0940415000952001E-3</v>
      </c>
      <c r="D97" s="3">
        <v>6348000</v>
      </c>
      <c r="E97" s="5">
        <v>8.3380061423871002E-4</v>
      </c>
      <c r="F97" s="3">
        <v>192363.63636400001</v>
      </c>
      <c r="G97" s="3">
        <v>99.909099999999995</v>
      </c>
      <c r="H97" s="5">
        <v>0.91196301540000002</v>
      </c>
      <c r="I97" s="3">
        <v>140000</v>
      </c>
      <c r="J97" s="3">
        <v>99</v>
      </c>
      <c r="K97" s="5">
        <v>0.92592600000000003</v>
      </c>
      <c r="L97" s="6"/>
    </row>
    <row r="98" spans="1:12" ht="15.5" x14ac:dyDescent="0.35">
      <c r="A98" s="8" t="s">
        <v>72</v>
      </c>
      <c r="B98" s="2">
        <v>33</v>
      </c>
      <c r="C98" s="4">
        <v>2.0940415000952001E-3</v>
      </c>
      <c r="D98" s="2">
        <v>5549600</v>
      </c>
      <c r="E98" s="4">
        <v>7.2893192954933002E-4</v>
      </c>
      <c r="F98" s="2">
        <v>168169.69696999999</v>
      </c>
      <c r="G98" s="2">
        <v>100.4545</v>
      </c>
      <c r="H98" s="4">
        <v>0.92695737209999995</v>
      </c>
      <c r="I98" s="2">
        <v>156000</v>
      </c>
      <c r="J98" s="2">
        <v>76</v>
      </c>
      <c r="K98" s="4">
        <v>0.94037599999999999</v>
      </c>
      <c r="L98" s="6"/>
    </row>
    <row r="99" spans="1:12" ht="15.5" x14ac:dyDescent="0.35">
      <c r="A99" s="7" t="s">
        <v>159</v>
      </c>
      <c r="B99" s="3">
        <v>32</v>
      </c>
      <c r="C99" s="5">
        <v>2.0305856970619998E-3</v>
      </c>
      <c r="D99" s="3">
        <v>6187493</v>
      </c>
      <c r="E99" s="5">
        <v>8.1271825204753002E-4</v>
      </c>
      <c r="F99" s="3">
        <v>193359.15625</v>
      </c>
      <c r="G99" s="3">
        <v>88.281300000000002</v>
      </c>
      <c r="H99" s="5">
        <v>0.93748913810000001</v>
      </c>
      <c r="I99" s="3">
        <v>175000</v>
      </c>
      <c r="J99" s="3">
        <v>80</v>
      </c>
      <c r="K99" s="5">
        <v>0.95560750000000005</v>
      </c>
      <c r="L99" s="6"/>
    </row>
    <row r="100" spans="1:12" ht="15.5" x14ac:dyDescent="0.35">
      <c r="A100" s="8" t="s">
        <v>102</v>
      </c>
      <c r="B100" s="2">
        <v>30</v>
      </c>
      <c r="C100" s="4">
        <v>1.9036740909955999E-3</v>
      </c>
      <c r="D100" s="2">
        <v>7985405</v>
      </c>
      <c r="E100" s="4">
        <v>1.0488713916107001E-3</v>
      </c>
      <c r="F100" s="2">
        <v>266180.16666699998</v>
      </c>
      <c r="G100" s="2">
        <v>63.2</v>
      </c>
      <c r="H100" s="4">
        <v>1.0095623078</v>
      </c>
      <c r="I100" s="2">
        <v>286500</v>
      </c>
      <c r="J100" s="2">
        <v>40</v>
      </c>
      <c r="K100" s="4">
        <v>1.0001435000000001</v>
      </c>
      <c r="L100" s="6"/>
    </row>
    <row r="101" spans="1:12" ht="15.5" x14ac:dyDescent="0.35">
      <c r="A101" s="7" t="s">
        <v>98</v>
      </c>
      <c r="B101" s="3">
        <v>29</v>
      </c>
      <c r="C101" s="5">
        <v>1.8402182879624E-3</v>
      </c>
      <c r="D101" s="3">
        <v>7303400</v>
      </c>
      <c r="E101" s="5">
        <v>9.5929102174402002E-4</v>
      </c>
      <c r="F101" s="3">
        <v>251841.37930999999</v>
      </c>
      <c r="G101" s="3">
        <v>28.344799999999999</v>
      </c>
      <c r="H101" s="5">
        <v>0.97929813799999998</v>
      </c>
      <c r="I101" s="3">
        <v>229000</v>
      </c>
      <c r="J101" s="3">
        <v>19</v>
      </c>
      <c r="K101" s="5">
        <v>0.99285500000000004</v>
      </c>
      <c r="L101" s="6"/>
    </row>
    <row r="102" spans="1:12" ht="15.5" x14ac:dyDescent="0.35">
      <c r="A102" s="8" t="s">
        <v>106</v>
      </c>
      <c r="B102" s="2">
        <v>29</v>
      </c>
      <c r="C102" s="4">
        <v>1.8402182879624E-3</v>
      </c>
      <c r="D102" s="2">
        <v>8669051</v>
      </c>
      <c r="E102" s="4">
        <v>1.1386673044529001E-3</v>
      </c>
      <c r="F102" s="2">
        <v>298932.79310299997</v>
      </c>
      <c r="G102" s="2">
        <v>53.344799999999999</v>
      </c>
      <c r="H102" s="4">
        <v>0.9947868996</v>
      </c>
      <c r="I102" s="2">
        <v>300000</v>
      </c>
      <c r="J102" s="2">
        <v>26</v>
      </c>
      <c r="K102" s="4">
        <v>1</v>
      </c>
      <c r="L102" s="6"/>
    </row>
    <row r="103" spans="1:12" ht="15.5" x14ac:dyDescent="0.35">
      <c r="A103" s="7" t="s">
        <v>105</v>
      </c>
      <c r="B103" s="3">
        <v>29</v>
      </c>
      <c r="C103" s="5">
        <v>1.8402182879624E-3</v>
      </c>
      <c r="D103" s="3">
        <v>15104300</v>
      </c>
      <c r="E103" s="5">
        <v>1.9839279485894001E-3</v>
      </c>
      <c r="F103" s="3">
        <v>520837.93103400001</v>
      </c>
      <c r="G103" s="3">
        <v>51.344799999999999</v>
      </c>
      <c r="H103" s="5">
        <v>0.98133862989999998</v>
      </c>
      <c r="I103" s="3">
        <v>375000</v>
      </c>
      <c r="J103" s="3">
        <v>27</v>
      </c>
      <c r="K103" s="5">
        <v>1</v>
      </c>
      <c r="L103" s="6"/>
    </row>
    <row r="104" spans="1:12" ht="15.5" x14ac:dyDescent="0.35">
      <c r="A104" s="8" t="s">
        <v>92</v>
      </c>
      <c r="B104" s="2">
        <v>29</v>
      </c>
      <c r="C104" s="4">
        <v>1.8402182879624E-3</v>
      </c>
      <c r="D104" s="2">
        <v>6408775</v>
      </c>
      <c r="E104" s="4">
        <v>8.4178332254532002E-4</v>
      </c>
      <c r="F104" s="2">
        <v>220992.24137900001</v>
      </c>
      <c r="G104" s="2">
        <v>66.930999999999997</v>
      </c>
      <c r="H104" s="4">
        <v>0.93382742569999999</v>
      </c>
      <c r="I104" s="2">
        <v>183000</v>
      </c>
      <c r="J104" s="2">
        <v>15</v>
      </c>
      <c r="K104" s="4">
        <v>0.97281799999999996</v>
      </c>
      <c r="L104" s="6"/>
    </row>
    <row r="105" spans="1:12" ht="15.5" x14ac:dyDescent="0.35">
      <c r="A105" s="7" t="s">
        <v>122</v>
      </c>
      <c r="B105" s="3">
        <v>29</v>
      </c>
      <c r="C105" s="5">
        <v>1.8402182879624E-3</v>
      </c>
      <c r="D105" s="3">
        <v>8292350</v>
      </c>
      <c r="E105" s="5">
        <v>1.0891881732014001E-3</v>
      </c>
      <c r="F105" s="3">
        <v>285943.10344799998</v>
      </c>
      <c r="G105" s="3">
        <v>58.827599999999997</v>
      </c>
      <c r="H105" s="5">
        <v>0.9918975256</v>
      </c>
      <c r="I105" s="3">
        <v>275000</v>
      </c>
      <c r="J105" s="3">
        <v>49</v>
      </c>
      <c r="K105" s="5">
        <v>1</v>
      </c>
      <c r="L105" s="6"/>
    </row>
    <row r="106" spans="1:12" ht="15.5" x14ac:dyDescent="0.35">
      <c r="A106" s="8" t="s">
        <v>109</v>
      </c>
      <c r="B106" s="2">
        <v>26</v>
      </c>
      <c r="C106" s="4">
        <v>1.6498508788629E-3</v>
      </c>
      <c r="D106" s="2">
        <v>12723410</v>
      </c>
      <c r="E106" s="4">
        <v>1.6712014923143E-3</v>
      </c>
      <c r="F106" s="2">
        <v>489361.92307700001</v>
      </c>
      <c r="G106" s="2">
        <v>26.692299999999999</v>
      </c>
      <c r="H106" s="4">
        <v>1.0035345600000001</v>
      </c>
      <c r="I106" s="2">
        <v>452000</v>
      </c>
      <c r="J106" s="2">
        <v>6</v>
      </c>
      <c r="K106" s="4">
        <v>1</v>
      </c>
      <c r="L106" s="6"/>
    </row>
    <row r="107" spans="1:12" ht="15.5" x14ac:dyDescent="0.35">
      <c r="A107" s="7" t="s">
        <v>87</v>
      </c>
      <c r="B107" s="3">
        <v>25</v>
      </c>
      <c r="C107" s="5">
        <v>1.5863950758296999E-3</v>
      </c>
      <c r="D107" s="3">
        <v>11165070</v>
      </c>
      <c r="E107" s="5">
        <v>1.4665157882826001E-3</v>
      </c>
      <c r="F107" s="3">
        <v>446602.8</v>
      </c>
      <c r="G107" s="3">
        <v>37.32</v>
      </c>
      <c r="H107" s="5">
        <v>0.988440031</v>
      </c>
      <c r="I107" s="3">
        <v>408000</v>
      </c>
      <c r="J107" s="3">
        <v>21</v>
      </c>
      <c r="K107" s="5">
        <v>1</v>
      </c>
      <c r="L107" s="6"/>
    </row>
    <row r="108" spans="1:12" ht="15.5" x14ac:dyDescent="0.35">
      <c r="A108" s="8" t="s">
        <v>119</v>
      </c>
      <c r="B108" s="2">
        <v>24</v>
      </c>
      <c r="C108" s="4">
        <v>1.5229392727965001E-3</v>
      </c>
      <c r="D108" s="2">
        <v>7628000</v>
      </c>
      <c r="E108" s="4">
        <v>1.0019267620373E-3</v>
      </c>
      <c r="F108" s="2">
        <v>317833.33333300002</v>
      </c>
      <c r="G108" s="2">
        <v>72.833299999999994</v>
      </c>
      <c r="H108" s="4">
        <v>0.99290190919999999</v>
      </c>
      <c r="I108" s="2">
        <v>290000</v>
      </c>
      <c r="J108" s="2">
        <v>36</v>
      </c>
      <c r="K108" s="4">
        <v>1</v>
      </c>
      <c r="L108" s="6"/>
    </row>
    <row r="109" spans="1:12" ht="15.5" x14ac:dyDescent="0.35">
      <c r="A109" s="7" t="s">
        <v>108</v>
      </c>
      <c r="B109" s="3">
        <v>24</v>
      </c>
      <c r="C109" s="5">
        <v>1.5229392727965001E-3</v>
      </c>
      <c r="D109" s="3">
        <v>3773000</v>
      </c>
      <c r="E109" s="5">
        <v>4.9557809034698997E-4</v>
      </c>
      <c r="F109" s="3">
        <v>157208.33333299999</v>
      </c>
      <c r="G109" s="3">
        <v>67.875</v>
      </c>
      <c r="H109" s="5">
        <v>0.95265609419999997</v>
      </c>
      <c r="I109" s="3">
        <v>125000</v>
      </c>
      <c r="J109" s="3">
        <v>55</v>
      </c>
      <c r="K109" s="5">
        <v>0.96189550000000001</v>
      </c>
      <c r="L109" s="6"/>
    </row>
    <row r="110" spans="1:12" ht="15.5" x14ac:dyDescent="0.35">
      <c r="A110" s="8" t="s">
        <v>103</v>
      </c>
      <c r="B110" s="2">
        <v>24</v>
      </c>
      <c r="C110" s="4">
        <v>1.5229392727965001E-3</v>
      </c>
      <c r="D110" s="2">
        <v>7338500</v>
      </c>
      <c r="E110" s="4">
        <v>9.6390135595317999E-4</v>
      </c>
      <c r="F110" s="2">
        <v>305770.83333300002</v>
      </c>
      <c r="G110" s="2">
        <v>21.625</v>
      </c>
      <c r="H110" s="4">
        <v>1.026824583</v>
      </c>
      <c r="I110" s="2">
        <v>285000</v>
      </c>
      <c r="J110" s="2">
        <v>7</v>
      </c>
      <c r="K110" s="4">
        <v>1.0017425</v>
      </c>
      <c r="L110" s="6"/>
    </row>
    <row r="111" spans="1:12" ht="15.5" x14ac:dyDescent="0.35">
      <c r="A111" s="7" t="s">
        <v>89</v>
      </c>
      <c r="B111" s="3">
        <v>21</v>
      </c>
      <c r="C111" s="5">
        <v>1.3325718636969001E-3</v>
      </c>
      <c r="D111" s="3">
        <v>16683388</v>
      </c>
      <c r="E111" s="5">
        <v>2.1913388723979999E-3</v>
      </c>
      <c r="F111" s="3">
        <v>794447.04761899996</v>
      </c>
      <c r="G111" s="3">
        <v>8.3810000000000002</v>
      </c>
      <c r="H111" s="5">
        <v>1.0243978906</v>
      </c>
      <c r="I111" s="3">
        <v>725000</v>
      </c>
      <c r="J111" s="3">
        <v>5</v>
      </c>
      <c r="K111" s="5">
        <v>1.01325</v>
      </c>
      <c r="L111" s="6"/>
    </row>
    <row r="112" spans="1:12" ht="15.5" x14ac:dyDescent="0.35">
      <c r="A112" s="8" t="s">
        <v>115</v>
      </c>
      <c r="B112" s="2">
        <v>21</v>
      </c>
      <c r="C112" s="4">
        <v>1.3325718636969001E-3</v>
      </c>
      <c r="D112" s="2">
        <v>4825901</v>
      </c>
      <c r="E112" s="4">
        <v>6.3387511311518996E-4</v>
      </c>
      <c r="F112" s="2">
        <v>229804.80952400001</v>
      </c>
      <c r="G112" s="2">
        <v>90.523799999999994</v>
      </c>
      <c r="H112" s="4">
        <v>0.95054569730000005</v>
      </c>
      <c r="I112" s="2">
        <v>180000</v>
      </c>
      <c r="J112" s="2">
        <v>52</v>
      </c>
      <c r="K112" s="4">
        <v>0.96370500000000003</v>
      </c>
      <c r="L112" s="6"/>
    </row>
    <row r="113" spans="1:12" ht="15.5" x14ac:dyDescent="0.35">
      <c r="A113" s="7" t="s">
        <v>129</v>
      </c>
      <c r="B113" s="3">
        <v>20</v>
      </c>
      <c r="C113" s="5">
        <v>1.2691160606637E-3</v>
      </c>
      <c r="D113" s="3">
        <v>3104400</v>
      </c>
      <c r="E113" s="5">
        <v>4.0775844783280999E-4</v>
      </c>
      <c r="F113" s="3">
        <v>155220</v>
      </c>
      <c r="G113" s="3">
        <v>98.05</v>
      </c>
      <c r="H113" s="5">
        <v>0.93459572670000002</v>
      </c>
      <c r="I113" s="3">
        <v>147950</v>
      </c>
      <c r="J113" s="3">
        <v>78.5</v>
      </c>
      <c r="K113" s="5">
        <v>0.97245000000000004</v>
      </c>
      <c r="L113" s="6"/>
    </row>
    <row r="114" spans="1:12" ht="15.5" x14ac:dyDescent="0.35">
      <c r="A114" s="8" t="s">
        <v>123</v>
      </c>
      <c r="B114" s="2">
        <v>19</v>
      </c>
      <c r="C114" s="4">
        <v>1.2056602576305999E-3</v>
      </c>
      <c r="D114" s="2">
        <v>3804000</v>
      </c>
      <c r="E114" s="4">
        <v>4.9964989548897997E-4</v>
      </c>
      <c r="F114" s="2">
        <v>200210.526316</v>
      </c>
      <c r="G114" s="2">
        <v>35.684199999999997</v>
      </c>
      <c r="H114" s="4">
        <v>0.9854199843</v>
      </c>
      <c r="I114" s="2">
        <v>203900</v>
      </c>
      <c r="J114" s="2">
        <v>14</v>
      </c>
      <c r="K114" s="4">
        <v>1</v>
      </c>
      <c r="L114" s="6"/>
    </row>
    <row r="115" spans="1:12" ht="15.5" x14ac:dyDescent="0.35">
      <c r="A115" s="7" t="s">
        <v>124</v>
      </c>
      <c r="B115" s="3">
        <v>17</v>
      </c>
      <c r="C115" s="5">
        <v>1.0787486515642E-3</v>
      </c>
      <c r="D115" s="3">
        <v>4076900</v>
      </c>
      <c r="E115" s="5">
        <v>5.3549491559386003E-4</v>
      </c>
      <c r="F115" s="3">
        <v>239817.64705900001</v>
      </c>
      <c r="G115" s="3">
        <v>69.235299999999995</v>
      </c>
      <c r="H115" s="5">
        <v>0.98092408689999999</v>
      </c>
      <c r="I115" s="3">
        <v>239000</v>
      </c>
      <c r="J115" s="3">
        <v>60</v>
      </c>
      <c r="K115" s="5">
        <v>0.97883600000000004</v>
      </c>
      <c r="L115" s="6"/>
    </row>
    <row r="116" spans="1:12" ht="15.5" x14ac:dyDescent="0.35">
      <c r="A116" s="8" t="s">
        <v>117</v>
      </c>
      <c r="B116" s="2">
        <v>16</v>
      </c>
      <c r="C116" s="4">
        <v>1.0152928485309999E-3</v>
      </c>
      <c r="D116" s="2">
        <v>3408500</v>
      </c>
      <c r="E116" s="4">
        <v>4.4770154279026998E-4</v>
      </c>
      <c r="F116" s="2">
        <v>213031.25</v>
      </c>
      <c r="G116" s="2">
        <v>78.0625</v>
      </c>
      <c r="H116" s="4">
        <v>0.99399887880000004</v>
      </c>
      <c r="I116" s="2">
        <v>183750</v>
      </c>
      <c r="J116" s="2">
        <v>50.5</v>
      </c>
      <c r="K116" s="4">
        <v>1</v>
      </c>
      <c r="L116" s="6"/>
    </row>
    <row r="117" spans="1:12" ht="15.5" x14ac:dyDescent="0.35">
      <c r="A117" s="7" t="s">
        <v>111</v>
      </c>
      <c r="B117" s="3">
        <v>16</v>
      </c>
      <c r="C117" s="5">
        <v>1.0152928485309999E-3</v>
      </c>
      <c r="D117" s="3">
        <v>5262651</v>
      </c>
      <c r="E117" s="5">
        <v>6.9124159362382001E-4</v>
      </c>
      <c r="F117" s="3">
        <v>328915.6875</v>
      </c>
      <c r="G117" s="3">
        <v>94.0625</v>
      </c>
      <c r="H117" s="5">
        <v>0.98873128320000003</v>
      </c>
      <c r="I117" s="3">
        <v>309500</v>
      </c>
      <c r="J117" s="3">
        <v>65.5</v>
      </c>
      <c r="K117" s="5">
        <v>1</v>
      </c>
      <c r="L117" s="6"/>
    </row>
    <row r="118" spans="1:12" ht="15.5" x14ac:dyDescent="0.35">
      <c r="A118" s="8" t="s">
        <v>107</v>
      </c>
      <c r="B118" s="2">
        <v>15</v>
      </c>
      <c r="C118" s="4">
        <v>9.5183704549781003E-4</v>
      </c>
      <c r="D118" s="2">
        <v>2549600</v>
      </c>
      <c r="E118" s="4">
        <v>3.3488627064635001E-4</v>
      </c>
      <c r="F118" s="2">
        <v>169973.33333299999</v>
      </c>
      <c r="G118" s="2">
        <v>77.333299999999994</v>
      </c>
      <c r="H118" s="4">
        <v>0.92863992679999996</v>
      </c>
      <c r="I118" s="2">
        <v>150000</v>
      </c>
      <c r="J118" s="2">
        <v>67</v>
      </c>
      <c r="K118" s="4">
        <v>0.94549499999999997</v>
      </c>
      <c r="L118" s="6"/>
    </row>
    <row r="119" spans="1:12" ht="15.5" x14ac:dyDescent="0.35">
      <c r="A119" s="7" t="s">
        <v>138</v>
      </c>
      <c r="B119" s="3">
        <v>15</v>
      </c>
      <c r="C119" s="5">
        <v>9.5183704549781003E-4</v>
      </c>
      <c r="D119" s="3">
        <v>5404800</v>
      </c>
      <c r="E119" s="5">
        <v>7.0991265907962002E-4</v>
      </c>
      <c r="F119" s="3">
        <v>360320</v>
      </c>
      <c r="G119" s="3">
        <v>39.200000000000003</v>
      </c>
      <c r="H119" s="5">
        <v>0.95214683450000004</v>
      </c>
      <c r="I119" s="3">
        <v>301000</v>
      </c>
      <c r="J119" s="3">
        <v>21</v>
      </c>
      <c r="K119" s="5">
        <v>0.96</v>
      </c>
      <c r="L119" s="6"/>
    </row>
    <row r="120" spans="1:12" ht="15.5" x14ac:dyDescent="0.35">
      <c r="A120" s="8" t="s">
        <v>120</v>
      </c>
      <c r="B120" s="2">
        <v>15</v>
      </c>
      <c r="C120" s="4">
        <v>9.5183704549781003E-4</v>
      </c>
      <c r="D120" s="2">
        <v>15815566</v>
      </c>
      <c r="E120" s="4">
        <v>2.0773517084645E-3</v>
      </c>
      <c r="F120" s="2">
        <v>1054371.0666670001</v>
      </c>
      <c r="G120" s="2">
        <v>83.133300000000006</v>
      </c>
      <c r="H120" s="4">
        <v>1.0065253769</v>
      </c>
      <c r="I120" s="2">
        <v>760000</v>
      </c>
      <c r="J120" s="2">
        <v>76</v>
      </c>
      <c r="K120" s="4">
        <v>1</v>
      </c>
      <c r="L120" s="6"/>
    </row>
    <row r="121" spans="1:12" ht="15.5" x14ac:dyDescent="0.35">
      <c r="A121" s="7" t="s">
        <v>160</v>
      </c>
      <c r="B121" s="3">
        <v>15</v>
      </c>
      <c r="C121" s="5">
        <v>9.5183704549781003E-4</v>
      </c>
      <c r="D121" s="3">
        <v>2426525</v>
      </c>
      <c r="E121" s="5">
        <v>3.1872054748984999E-4</v>
      </c>
      <c r="F121" s="3">
        <v>161768.33333299999</v>
      </c>
      <c r="G121" s="3">
        <v>169.5333</v>
      </c>
      <c r="H121" s="5">
        <v>0.97217779039999996</v>
      </c>
      <c r="I121" s="3">
        <v>95000</v>
      </c>
      <c r="J121" s="3">
        <v>103</v>
      </c>
      <c r="K121" s="5">
        <v>0.92592600000000003</v>
      </c>
      <c r="L121" s="6"/>
    </row>
    <row r="122" spans="1:12" ht="15.5" x14ac:dyDescent="0.35">
      <c r="A122" s="8" t="s">
        <v>127</v>
      </c>
      <c r="B122" s="2">
        <v>15</v>
      </c>
      <c r="C122" s="4">
        <v>9.5183704549781003E-4</v>
      </c>
      <c r="D122" s="2">
        <v>5059500</v>
      </c>
      <c r="E122" s="4">
        <v>6.6455800373988003E-4</v>
      </c>
      <c r="F122" s="2">
        <v>337300</v>
      </c>
      <c r="G122" s="2">
        <v>27.2667</v>
      </c>
      <c r="H122" s="4">
        <v>0.95872490929999998</v>
      </c>
      <c r="I122" s="2">
        <v>335000</v>
      </c>
      <c r="J122" s="2">
        <v>21</v>
      </c>
      <c r="K122" s="4">
        <v>0.98837200000000003</v>
      </c>
      <c r="L122" s="6"/>
    </row>
    <row r="123" spans="1:12" ht="15.5" x14ac:dyDescent="0.35">
      <c r="A123" s="7" t="s">
        <v>118</v>
      </c>
      <c r="B123" s="3">
        <v>14</v>
      </c>
      <c r="C123" s="5">
        <v>8.8838124246462004E-4</v>
      </c>
      <c r="D123" s="3">
        <v>3628600</v>
      </c>
      <c r="E123" s="5">
        <v>4.7661135929846001E-4</v>
      </c>
      <c r="F123" s="3">
        <v>259185.714286</v>
      </c>
      <c r="G123" s="3">
        <v>124.3571</v>
      </c>
      <c r="H123" s="5">
        <v>0.91549770689999999</v>
      </c>
      <c r="I123" s="3">
        <v>146800</v>
      </c>
      <c r="J123" s="3">
        <v>115.5</v>
      </c>
      <c r="K123" s="5">
        <v>0.96093499999999998</v>
      </c>
      <c r="L123" s="6"/>
    </row>
    <row r="124" spans="1:12" ht="15.5" x14ac:dyDescent="0.35">
      <c r="A124" s="8" t="s">
        <v>125</v>
      </c>
      <c r="B124" s="2">
        <v>14</v>
      </c>
      <c r="C124" s="4">
        <v>8.8838124246462004E-4</v>
      </c>
      <c r="D124" s="2">
        <v>2061500</v>
      </c>
      <c r="E124" s="4">
        <v>2.7077504194283002E-4</v>
      </c>
      <c r="F124" s="2">
        <v>147250</v>
      </c>
      <c r="G124" s="2">
        <v>44.642899999999997</v>
      </c>
      <c r="H124" s="4">
        <v>0.94942665479999999</v>
      </c>
      <c r="I124" s="2">
        <v>127000</v>
      </c>
      <c r="J124" s="2">
        <v>51.5</v>
      </c>
      <c r="K124" s="4">
        <v>0.98007250000000001</v>
      </c>
      <c r="L124" s="6"/>
    </row>
    <row r="125" spans="1:12" ht="15.5" x14ac:dyDescent="0.35">
      <c r="A125" s="7" t="s">
        <v>128</v>
      </c>
      <c r="B125" s="3">
        <v>13</v>
      </c>
      <c r="C125" s="5">
        <v>8.2492543943144003E-4</v>
      </c>
      <c r="D125" s="3">
        <v>3953350</v>
      </c>
      <c r="E125" s="5">
        <v>5.1926680187469999E-4</v>
      </c>
      <c r="F125" s="3">
        <v>304103.84615400003</v>
      </c>
      <c r="G125" s="3">
        <v>17.307700000000001</v>
      </c>
      <c r="H125" s="5">
        <v>1.0115391324</v>
      </c>
      <c r="I125" s="3">
        <v>269900</v>
      </c>
      <c r="J125" s="3">
        <v>6</v>
      </c>
      <c r="K125" s="5">
        <v>1</v>
      </c>
      <c r="L125" s="6"/>
    </row>
    <row r="126" spans="1:12" ht="15.5" x14ac:dyDescent="0.35">
      <c r="A126" s="8" t="s">
        <v>116</v>
      </c>
      <c r="B126" s="2">
        <v>13</v>
      </c>
      <c r="C126" s="4">
        <v>8.2492543943144003E-4</v>
      </c>
      <c r="D126" s="2">
        <v>5494607</v>
      </c>
      <c r="E126" s="4">
        <v>7.2170867857597996E-4</v>
      </c>
      <c r="F126" s="2">
        <v>422662.07692299999</v>
      </c>
      <c r="G126" s="2">
        <v>50.769199999999998</v>
      </c>
      <c r="H126" s="4">
        <v>0.96186268649999995</v>
      </c>
      <c r="I126" s="2">
        <v>442500</v>
      </c>
      <c r="J126" s="2">
        <v>40</v>
      </c>
      <c r="K126" s="4">
        <v>0.96666700000000005</v>
      </c>
      <c r="L126" s="6"/>
    </row>
    <row r="127" spans="1:12" ht="15.5" x14ac:dyDescent="0.35">
      <c r="A127" s="7" t="s">
        <v>136</v>
      </c>
      <c r="B127" s="3">
        <v>13</v>
      </c>
      <c r="C127" s="5">
        <v>8.2492543943144003E-4</v>
      </c>
      <c r="D127" s="3">
        <v>1775400</v>
      </c>
      <c r="E127" s="5">
        <v>2.3319622093878999E-4</v>
      </c>
      <c r="F127" s="3">
        <v>136569.23076899999</v>
      </c>
      <c r="G127" s="3">
        <v>98.384600000000006</v>
      </c>
      <c r="H127" s="5">
        <v>0.87528384729999997</v>
      </c>
      <c r="I127" s="3">
        <v>109500</v>
      </c>
      <c r="J127" s="3">
        <v>84</v>
      </c>
      <c r="K127" s="5">
        <v>0.90461499999999995</v>
      </c>
      <c r="L127" s="6"/>
    </row>
    <row r="128" spans="1:12" ht="15.5" x14ac:dyDescent="0.35">
      <c r="A128" s="8" t="s">
        <v>114</v>
      </c>
      <c r="B128" s="2">
        <v>11</v>
      </c>
      <c r="C128" s="4">
        <v>6.9801383336506005E-4</v>
      </c>
      <c r="D128" s="2">
        <v>12570100</v>
      </c>
      <c r="E128" s="4">
        <v>1.6510644456588001E-3</v>
      </c>
      <c r="F128" s="2">
        <v>1142736.3636360001</v>
      </c>
      <c r="G128" s="2">
        <v>21.454499999999999</v>
      </c>
      <c r="H128" s="4">
        <v>1.0550000313000001</v>
      </c>
      <c r="I128" s="2">
        <v>1200000</v>
      </c>
      <c r="J128" s="2">
        <v>5</v>
      </c>
      <c r="K128" s="4">
        <v>1.0139860000000001</v>
      </c>
      <c r="L128" s="6"/>
    </row>
    <row r="129" spans="1:12" ht="15.5" x14ac:dyDescent="0.35">
      <c r="A129" s="7" t="s">
        <v>132</v>
      </c>
      <c r="B129" s="3">
        <v>11</v>
      </c>
      <c r="C129" s="5">
        <v>6.9801383336506005E-4</v>
      </c>
      <c r="D129" s="3">
        <v>3805000</v>
      </c>
      <c r="E129" s="5">
        <v>4.9978124404194998E-4</v>
      </c>
      <c r="F129" s="3">
        <v>345909.09090900002</v>
      </c>
      <c r="G129" s="3">
        <v>52</v>
      </c>
      <c r="H129" s="5">
        <v>0.95851594559999997</v>
      </c>
      <c r="I129" s="3">
        <v>284000</v>
      </c>
      <c r="J129" s="3">
        <v>38</v>
      </c>
      <c r="K129" s="5">
        <v>0.95456399999999997</v>
      </c>
      <c r="L129" s="6"/>
    </row>
    <row r="130" spans="1:12" ht="15.5" x14ac:dyDescent="0.35">
      <c r="A130" s="8" t="s">
        <v>161</v>
      </c>
      <c r="B130" s="2">
        <v>11</v>
      </c>
      <c r="C130" s="4">
        <v>6.9801383336506005E-4</v>
      </c>
      <c r="D130" s="2">
        <v>1469668</v>
      </c>
      <c r="E130" s="4">
        <v>1.9303876514287999E-4</v>
      </c>
      <c r="F130" s="2">
        <v>133606.18181800001</v>
      </c>
      <c r="G130" s="2">
        <v>153</v>
      </c>
      <c r="H130" s="4">
        <v>0.86012680080000004</v>
      </c>
      <c r="I130" s="2">
        <v>110000</v>
      </c>
      <c r="J130" s="2">
        <v>132</v>
      </c>
      <c r="K130" s="4">
        <v>0.88</v>
      </c>
      <c r="L130" s="6"/>
    </row>
    <row r="131" spans="1:12" ht="15.5" x14ac:dyDescent="0.35">
      <c r="A131" s="7" t="s">
        <v>131</v>
      </c>
      <c r="B131" s="3">
        <v>11</v>
      </c>
      <c r="C131" s="5">
        <v>6.9801383336506005E-4</v>
      </c>
      <c r="D131" s="3">
        <v>3178600</v>
      </c>
      <c r="E131" s="5">
        <v>4.1750451046300999E-4</v>
      </c>
      <c r="F131" s="3">
        <v>288963.63636399998</v>
      </c>
      <c r="G131" s="3">
        <v>18</v>
      </c>
      <c r="H131" s="5">
        <v>0.98541419559999999</v>
      </c>
      <c r="I131" s="3">
        <v>235000</v>
      </c>
      <c r="J131" s="3">
        <v>6</v>
      </c>
      <c r="K131" s="5">
        <v>1</v>
      </c>
      <c r="L131" s="6"/>
    </row>
    <row r="132" spans="1:12" ht="15.5" x14ac:dyDescent="0.35">
      <c r="A132" s="8" t="s">
        <v>126</v>
      </c>
      <c r="B132" s="2">
        <v>9</v>
      </c>
      <c r="C132" s="4">
        <v>5.7110222729869005E-4</v>
      </c>
      <c r="D132" s="2">
        <v>2696700</v>
      </c>
      <c r="E132" s="4">
        <v>3.5420764278789002E-4</v>
      </c>
      <c r="F132" s="2">
        <v>299633.33333300002</v>
      </c>
      <c r="G132" s="2">
        <v>60.444400000000002</v>
      </c>
      <c r="H132" s="4">
        <v>0.96967089259999995</v>
      </c>
      <c r="I132" s="2">
        <v>297900</v>
      </c>
      <c r="J132" s="2">
        <v>29</v>
      </c>
      <c r="K132" s="4">
        <v>0.96903499999999998</v>
      </c>
      <c r="L132" s="6"/>
    </row>
    <row r="133" spans="1:12" ht="15.5" x14ac:dyDescent="0.35">
      <c r="A133" s="7" t="s">
        <v>134</v>
      </c>
      <c r="B133" s="3">
        <v>7</v>
      </c>
      <c r="C133" s="5">
        <v>4.4419062123231002E-4</v>
      </c>
      <c r="D133" s="3">
        <v>1278500</v>
      </c>
      <c r="E133" s="5">
        <v>1.6792912496916E-4</v>
      </c>
      <c r="F133" s="3">
        <v>182642.857143</v>
      </c>
      <c r="G133" s="3">
        <v>160.57140000000001</v>
      </c>
      <c r="H133" s="5">
        <v>0.91386588680000003</v>
      </c>
      <c r="I133" s="3">
        <v>106500</v>
      </c>
      <c r="J133" s="3">
        <v>67</v>
      </c>
      <c r="K133" s="5">
        <v>0.92449899999999996</v>
      </c>
      <c r="L133" s="6"/>
    </row>
    <row r="134" spans="1:12" ht="15.5" x14ac:dyDescent="0.35">
      <c r="A134" s="8" t="s">
        <v>137</v>
      </c>
      <c r="B134" s="2">
        <v>6</v>
      </c>
      <c r="C134" s="4">
        <v>3.8073481819911998E-4</v>
      </c>
      <c r="D134" s="2">
        <v>932000</v>
      </c>
      <c r="E134" s="4">
        <v>1.2241685136586E-4</v>
      </c>
      <c r="F134" s="2">
        <v>155333.33333299999</v>
      </c>
      <c r="G134" s="2">
        <v>62.5</v>
      </c>
      <c r="H134" s="4">
        <v>0.92585575789999996</v>
      </c>
      <c r="I134" s="2">
        <v>172750</v>
      </c>
      <c r="J134" s="2">
        <v>52</v>
      </c>
      <c r="K134" s="4">
        <v>0.93276800000000004</v>
      </c>
      <c r="L134" s="6"/>
    </row>
    <row r="135" spans="1:12" ht="15.5" x14ac:dyDescent="0.35">
      <c r="A135" s="7" t="s">
        <v>135</v>
      </c>
      <c r="B135" s="3">
        <v>6</v>
      </c>
      <c r="C135" s="5">
        <v>3.8073481819911998E-4</v>
      </c>
      <c r="D135" s="3">
        <v>501000</v>
      </c>
      <c r="E135" s="5">
        <v>6.5805625036798005E-5</v>
      </c>
      <c r="F135" s="3">
        <v>83500</v>
      </c>
      <c r="G135" s="3">
        <v>149</v>
      </c>
      <c r="H135" s="5">
        <v>0.83926103929999996</v>
      </c>
      <c r="I135" s="3">
        <v>87500</v>
      </c>
      <c r="J135" s="3">
        <v>113</v>
      </c>
      <c r="K135" s="5">
        <v>0.91575450000000003</v>
      </c>
      <c r="L135" s="6"/>
    </row>
    <row r="136" spans="1:12" ht="15.5" x14ac:dyDescent="0.35">
      <c r="A136" s="8" t="s">
        <v>133</v>
      </c>
      <c r="B136" s="2">
        <v>6</v>
      </c>
      <c r="C136" s="4">
        <v>3.8073481819911998E-4</v>
      </c>
      <c r="D136" s="2">
        <v>4126000</v>
      </c>
      <c r="E136" s="4">
        <v>5.4194412954456999E-4</v>
      </c>
      <c r="F136" s="2">
        <v>687666.66666700004</v>
      </c>
      <c r="G136" s="2">
        <v>103.66670000000001</v>
      </c>
      <c r="H136" s="4">
        <v>0.96297653910000003</v>
      </c>
      <c r="I136" s="2">
        <v>542000</v>
      </c>
      <c r="J136" s="2">
        <v>58.5</v>
      </c>
      <c r="K136" s="4">
        <v>0.9622465</v>
      </c>
      <c r="L136" s="6"/>
    </row>
    <row r="137" spans="1:12" ht="15.5" x14ac:dyDescent="0.35">
      <c r="A137" s="7" t="s">
        <v>130</v>
      </c>
      <c r="B137" s="3">
        <v>5</v>
      </c>
      <c r="C137" s="5">
        <v>3.1727901516594002E-4</v>
      </c>
      <c r="D137" s="3">
        <v>931865</v>
      </c>
      <c r="E137" s="5">
        <v>1.2239911931121001E-4</v>
      </c>
      <c r="F137" s="3">
        <v>186373</v>
      </c>
      <c r="G137" s="3">
        <v>57.6</v>
      </c>
      <c r="H137" s="5">
        <v>1.0032386683000001</v>
      </c>
      <c r="I137" s="3">
        <v>225000</v>
      </c>
      <c r="J137" s="3">
        <v>54</v>
      </c>
      <c r="K137" s="5">
        <v>1</v>
      </c>
      <c r="L137" s="6"/>
    </row>
    <row r="138" spans="1:12" ht="15.5" x14ac:dyDescent="0.35">
      <c r="A138" s="8" t="s">
        <v>162</v>
      </c>
      <c r="B138" s="2">
        <v>4</v>
      </c>
      <c r="C138" s="4">
        <v>2.5382321213274998E-4</v>
      </c>
      <c r="D138" s="2">
        <v>811000</v>
      </c>
      <c r="E138" s="4">
        <v>1.0652367645677E-4</v>
      </c>
      <c r="F138" s="2">
        <v>202750</v>
      </c>
      <c r="G138" s="2">
        <v>63.75</v>
      </c>
      <c r="H138" s="4">
        <v>0.97206100689999997</v>
      </c>
      <c r="I138" s="2">
        <v>224500</v>
      </c>
      <c r="J138" s="2">
        <v>68.5</v>
      </c>
      <c r="K138" s="4">
        <v>0.98387100000000005</v>
      </c>
    </row>
    <row r="139" spans="1:12" ht="15.5" x14ac:dyDescent="0.35">
      <c r="A139" s="7" t="s">
        <v>154</v>
      </c>
      <c r="B139" s="3">
        <v>2</v>
      </c>
      <c r="C139" s="5">
        <v>1.2691160606637E-4</v>
      </c>
      <c r="D139" s="3">
        <v>305000</v>
      </c>
      <c r="E139" s="5">
        <v>4.0061308655137E-5</v>
      </c>
      <c r="F139" s="3">
        <v>152500</v>
      </c>
      <c r="G139" s="3">
        <v>89.5</v>
      </c>
      <c r="H139" s="5">
        <v>0.9534308534</v>
      </c>
      <c r="I139" s="3">
        <v>152500</v>
      </c>
      <c r="J139" s="3">
        <v>89.5</v>
      </c>
      <c r="K139" s="5">
        <v>0.95343100000000003</v>
      </c>
    </row>
    <row r="140" spans="1:12" ht="15.5" x14ac:dyDescent="0.35">
      <c r="A140" s="10" t="s">
        <v>139</v>
      </c>
      <c r="B140" s="11">
        <f>SUM(B6:B139)</f>
        <v>15759</v>
      </c>
      <c r="C140" s="12">
        <f>SUM(C6:C139)</f>
        <v>1.0000000000000047</v>
      </c>
      <c r="D140" s="11">
        <f>SUM(D6:D139)</f>
        <v>7613330923</v>
      </c>
      <c r="E140" s="12">
        <f>SUM(E6:E139)</f>
        <v>0.99999999999999767</v>
      </c>
      <c r="F140" s="11">
        <v>483110.02747600002</v>
      </c>
      <c r="G140" s="11">
        <v>42.517499999999998</v>
      </c>
      <c r="H140" s="12">
        <v>0.99480218070000004</v>
      </c>
      <c r="I140" s="11">
        <v>375000</v>
      </c>
      <c r="J140" s="11">
        <v>18</v>
      </c>
      <c r="K140" s="12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BC710-B6FC-451E-869F-30EC5955DDCC}">
  <dimension ref="A1:L81"/>
  <sheetViews>
    <sheetView workbookViewId="0">
      <pane xSplit="1" ySplit="5" topLeftCell="B54" activePane="bottomRight" state="frozen"/>
      <selection pane="topRight"/>
      <selection pane="bottomLeft"/>
      <selection pane="bottomRight" activeCell="D5" sqref="D5"/>
    </sheetView>
  </sheetViews>
  <sheetFormatPr defaultRowHeight="14.5" x14ac:dyDescent="0.35"/>
  <cols>
    <col min="1" max="1" width="25" customWidth="1"/>
    <col min="2" max="7" width="15" customWidth="1"/>
    <col min="8" max="11" width="10" customWidth="1"/>
    <col min="12" max="12" width="20" customWidth="1"/>
  </cols>
  <sheetData>
    <row r="1" spans="1:12" ht="18.5" x14ac:dyDescent="0.45">
      <c r="A1" s="1" t="s">
        <v>158</v>
      </c>
    </row>
    <row r="2" spans="1:12" ht="18.5" x14ac:dyDescent="0.45">
      <c r="A2" s="1" t="s">
        <v>156</v>
      </c>
    </row>
    <row r="5" spans="1:12" ht="31" x14ac:dyDescent="0.35">
      <c r="A5" s="9" t="s">
        <v>0</v>
      </c>
      <c r="B5" s="9" t="s">
        <v>1</v>
      </c>
      <c r="C5" s="9" t="s">
        <v>2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9" t="s">
        <v>8</v>
      </c>
      <c r="J5" s="9" t="s">
        <v>9</v>
      </c>
      <c r="K5" s="9" t="s">
        <v>10</v>
      </c>
    </row>
    <row r="6" spans="1:12" ht="15.5" x14ac:dyDescent="0.35">
      <c r="A6" s="8" t="s">
        <v>11</v>
      </c>
      <c r="B6" s="2">
        <v>1107</v>
      </c>
      <c r="C6" s="4">
        <v>0.23222152297042001</v>
      </c>
      <c r="D6" s="2">
        <v>593168837</v>
      </c>
      <c r="E6" s="4">
        <v>0.26634314538923998</v>
      </c>
      <c r="F6" s="2">
        <v>535834.54110200005</v>
      </c>
      <c r="G6" s="2">
        <v>17.860900000000001</v>
      </c>
      <c r="H6" s="4">
        <v>1.0129278974</v>
      </c>
      <c r="I6" s="2">
        <v>518000</v>
      </c>
      <c r="J6" s="2">
        <v>6</v>
      </c>
      <c r="K6" s="4">
        <v>1</v>
      </c>
      <c r="L6" s="6"/>
    </row>
    <row r="7" spans="1:12" ht="15.5" x14ac:dyDescent="0.35">
      <c r="A7" s="7" t="s">
        <v>15</v>
      </c>
      <c r="B7" s="3">
        <v>497</v>
      </c>
      <c r="C7" s="5">
        <v>0.10425844346549</v>
      </c>
      <c r="D7" s="3">
        <v>299342265</v>
      </c>
      <c r="E7" s="5">
        <v>0.13440989383608001</v>
      </c>
      <c r="F7" s="3">
        <v>602298.31992000004</v>
      </c>
      <c r="G7" s="3">
        <v>21.531199999999998</v>
      </c>
      <c r="H7" s="5">
        <v>1.0080754693</v>
      </c>
      <c r="I7" s="3">
        <v>599999</v>
      </c>
      <c r="J7" s="3">
        <v>6</v>
      </c>
      <c r="K7" s="5">
        <v>1</v>
      </c>
      <c r="L7" s="6"/>
    </row>
    <row r="8" spans="1:12" ht="15.5" x14ac:dyDescent="0.35">
      <c r="A8" s="8" t="s">
        <v>14</v>
      </c>
      <c r="B8" s="2">
        <v>440</v>
      </c>
      <c r="C8" s="4">
        <v>9.2301237675687001E-2</v>
      </c>
      <c r="D8" s="2">
        <v>206646014</v>
      </c>
      <c r="E8" s="4">
        <v>9.2787661653419007E-2</v>
      </c>
      <c r="F8" s="2">
        <v>469650.03181800002</v>
      </c>
      <c r="G8" s="2">
        <v>22.427299999999999</v>
      </c>
      <c r="H8" s="4">
        <v>1.0084378425</v>
      </c>
      <c r="I8" s="2">
        <v>454750</v>
      </c>
      <c r="J8" s="2">
        <v>6</v>
      </c>
      <c r="K8" s="4">
        <v>1</v>
      </c>
      <c r="L8" s="6"/>
    </row>
    <row r="9" spans="1:12" ht="15.5" x14ac:dyDescent="0.35">
      <c r="A9" s="7" t="s">
        <v>25</v>
      </c>
      <c r="B9" s="3">
        <v>363</v>
      </c>
      <c r="C9" s="5">
        <v>7.6148521082441994E-2</v>
      </c>
      <c r="D9" s="3">
        <v>244669562</v>
      </c>
      <c r="E9" s="5">
        <v>0.10986089736890001</v>
      </c>
      <c r="F9" s="3">
        <v>674020.83195599995</v>
      </c>
      <c r="G9" s="3">
        <v>20.154299999999999</v>
      </c>
      <c r="H9" s="5">
        <v>1.0076783095999999</v>
      </c>
      <c r="I9" s="3">
        <v>593000</v>
      </c>
      <c r="J9" s="3">
        <v>7</v>
      </c>
      <c r="K9" s="5">
        <v>1</v>
      </c>
      <c r="L9" s="6"/>
    </row>
    <row r="10" spans="1:12" ht="15.5" x14ac:dyDescent="0.35">
      <c r="A10" s="8" t="s">
        <v>23</v>
      </c>
      <c r="B10" s="2">
        <v>316</v>
      </c>
      <c r="C10" s="4">
        <v>6.6289070694356994E-2</v>
      </c>
      <c r="D10" s="2">
        <v>188570912</v>
      </c>
      <c r="E10" s="4">
        <v>8.4671625847728998E-2</v>
      </c>
      <c r="F10" s="2">
        <v>596743.39240500005</v>
      </c>
      <c r="G10" s="2">
        <v>32.3354</v>
      </c>
      <c r="H10" s="4">
        <v>0.99833518809999999</v>
      </c>
      <c r="I10" s="2">
        <v>509500</v>
      </c>
      <c r="J10" s="2">
        <v>11</v>
      </c>
      <c r="K10" s="4">
        <v>1</v>
      </c>
      <c r="L10" s="6"/>
    </row>
    <row r="11" spans="1:12" ht="15.5" x14ac:dyDescent="0.35">
      <c r="A11" s="7" t="s">
        <v>13</v>
      </c>
      <c r="B11" s="3">
        <v>272</v>
      </c>
      <c r="C11" s="5">
        <v>5.7058946926788E-2</v>
      </c>
      <c r="D11" s="3">
        <v>85453764</v>
      </c>
      <c r="E11" s="5">
        <v>3.8370229299671002E-2</v>
      </c>
      <c r="F11" s="3">
        <v>314168.25</v>
      </c>
      <c r="G11" s="3">
        <v>26.628699999999998</v>
      </c>
      <c r="H11" s="5">
        <v>1.0086517716000001</v>
      </c>
      <c r="I11" s="3">
        <v>285000</v>
      </c>
      <c r="J11" s="3">
        <v>14</v>
      </c>
      <c r="K11" s="5">
        <v>1</v>
      </c>
      <c r="L11" s="6"/>
    </row>
    <row r="12" spans="1:12" ht="15.5" x14ac:dyDescent="0.35">
      <c r="A12" s="8" t="s">
        <v>17</v>
      </c>
      <c r="B12" s="2">
        <v>221</v>
      </c>
      <c r="C12" s="4">
        <v>4.6360394378016E-2</v>
      </c>
      <c r="D12" s="2">
        <v>87415643</v>
      </c>
      <c r="E12" s="4">
        <v>3.9251147161736E-2</v>
      </c>
      <c r="F12" s="2">
        <v>395545.89592799998</v>
      </c>
      <c r="G12" s="2">
        <v>31.466100000000001</v>
      </c>
      <c r="H12" s="4">
        <v>1.0050671433</v>
      </c>
      <c r="I12" s="2">
        <v>365000</v>
      </c>
      <c r="J12" s="2">
        <v>14</v>
      </c>
      <c r="K12" s="4">
        <v>1</v>
      </c>
      <c r="L12" s="6"/>
    </row>
    <row r="13" spans="1:12" ht="15.5" x14ac:dyDescent="0.35">
      <c r="A13" s="7" t="s">
        <v>12</v>
      </c>
      <c r="B13" s="3">
        <v>219</v>
      </c>
      <c r="C13" s="5">
        <v>4.5940843297671001E-2</v>
      </c>
      <c r="D13" s="3">
        <v>81146218</v>
      </c>
      <c r="E13" s="5">
        <v>3.6436066074995999E-2</v>
      </c>
      <c r="F13" s="3">
        <v>370530.67579900002</v>
      </c>
      <c r="G13" s="3">
        <v>35.009099999999997</v>
      </c>
      <c r="H13" s="5">
        <v>1.0035662633</v>
      </c>
      <c r="I13" s="3">
        <v>372000</v>
      </c>
      <c r="J13" s="3">
        <v>17</v>
      </c>
      <c r="K13" s="5">
        <v>1</v>
      </c>
      <c r="L13" s="6"/>
    </row>
    <row r="14" spans="1:12" ht="15.5" x14ac:dyDescent="0.35">
      <c r="A14" s="8" t="s">
        <v>16</v>
      </c>
      <c r="B14" s="2">
        <v>145</v>
      </c>
      <c r="C14" s="4">
        <v>3.0417453324942001E-2</v>
      </c>
      <c r="D14" s="2">
        <v>45003241</v>
      </c>
      <c r="E14" s="4">
        <v>2.0207239512567001E-2</v>
      </c>
      <c r="F14" s="2">
        <v>310367.17930999998</v>
      </c>
      <c r="G14" s="2">
        <v>31.8552</v>
      </c>
      <c r="H14" s="4">
        <v>1.0052872987000001</v>
      </c>
      <c r="I14" s="2">
        <v>299900</v>
      </c>
      <c r="J14" s="2">
        <v>20</v>
      </c>
      <c r="K14" s="4">
        <v>1</v>
      </c>
      <c r="L14" s="6"/>
    </row>
    <row r="15" spans="1:12" ht="15.5" x14ac:dyDescent="0.35">
      <c r="A15" s="7" t="s">
        <v>20</v>
      </c>
      <c r="B15" s="3">
        <v>78</v>
      </c>
      <c r="C15" s="5">
        <v>1.6362492133416999E-2</v>
      </c>
      <c r="D15" s="3">
        <v>20013231</v>
      </c>
      <c r="E15" s="5">
        <v>8.9862895038454998E-3</v>
      </c>
      <c r="F15" s="3">
        <v>256579.88461499999</v>
      </c>
      <c r="G15" s="3">
        <v>42.1282</v>
      </c>
      <c r="H15" s="5">
        <v>1.0002655629999999</v>
      </c>
      <c r="I15" s="3">
        <v>245000</v>
      </c>
      <c r="J15" s="3">
        <v>23.5</v>
      </c>
      <c r="K15" s="5">
        <v>1</v>
      </c>
      <c r="L15" s="6"/>
    </row>
    <row r="16" spans="1:12" ht="15.5" x14ac:dyDescent="0.35">
      <c r="A16" s="8" t="s">
        <v>19</v>
      </c>
      <c r="B16" s="2">
        <v>71</v>
      </c>
      <c r="C16" s="4">
        <v>1.4894063352212999E-2</v>
      </c>
      <c r="D16" s="2">
        <v>23010785</v>
      </c>
      <c r="E16" s="4">
        <v>1.0332243490356E-2</v>
      </c>
      <c r="F16" s="2">
        <v>324095.56338000001</v>
      </c>
      <c r="G16" s="2">
        <v>31.873200000000001</v>
      </c>
      <c r="H16" s="4">
        <v>1.0003290914</v>
      </c>
      <c r="I16" s="2">
        <v>320000</v>
      </c>
      <c r="J16" s="2">
        <v>7</v>
      </c>
      <c r="K16" s="4">
        <v>1</v>
      </c>
      <c r="L16" s="6"/>
    </row>
    <row r="17" spans="1:12" ht="15.5" x14ac:dyDescent="0.35">
      <c r="A17" s="7" t="s">
        <v>21</v>
      </c>
      <c r="B17" s="3">
        <v>68</v>
      </c>
      <c r="C17" s="5">
        <v>1.4264736731697E-2</v>
      </c>
      <c r="D17" s="3">
        <v>26412986</v>
      </c>
      <c r="E17" s="5">
        <v>1.1859891031938999E-2</v>
      </c>
      <c r="F17" s="3">
        <v>388426.26470599999</v>
      </c>
      <c r="G17" s="3">
        <v>21.529399999999999</v>
      </c>
      <c r="H17" s="5">
        <v>1.0022230544999999</v>
      </c>
      <c r="I17" s="3">
        <v>385000</v>
      </c>
      <c r="J17" s="3">
        <v>9</v>
      </c>
      <c r="K17" s="5">
        <v>1</v>
      </c>
      <c r="L17" s="6"/>
    </row>
    <row r="18" spans="1:12" ht="15.5" x14ac:dyDescent="0.35">
      <c r="A18" s="8" t="s">
        <v>32</v>
      </c>
      <c r="B18" s="2">
        <v>63</v>
      </c>
      <c r="C18" s="4">
        <v>1.3215859030837E-2</v>
      </c>
      <c r="D18" s="2">
        <v>19810635</v>
      </c>
      <c r="E18" s="4">
        <v>8.8953203690605998E-3</v>
      </c>
      <c r="F18" s="2">
        <v>314454.52380999998</v>
      </c>
      <c r="G18" s="2">
        <v>26.571400000000001</v>
      </c>
      <c r="H18" s="4">
        <v>0.99020744270000005</v>
      </c>
      <c r="I18" s="2">
        <v>315000</v>
      </c>
      <c r="J18" s="2">
        <v>11</v>
      </c>
      <c r="K18" s="4">
        <v>0.99334199999999995</v>
      </c>
      <c r="L18" s="6"/>
    </row>
    <row r="19" spans="1:12" ht="15.5" x14ac:dyDescent="0.35">
      <c r="A19" s="7" t="s">
        <v>26</v>
      </c>
      <c r="B19" s="3">
        <v>61</v>
      </c>
      <c r="C19" s="5">
        <v>1.2796307950493E-2</v>
      </c>
      <c r="D19" s="3">
        <v>20502098</v>
      </c>
      <c r="E19" s="5">
        <v>9.2057993066793006E-3</v>
      </c>
      <c r="F19" s="3">
        <v>336099.967213</v>
      </c>
      <c r="G19" s="3">
        <v>41.147500000000001</v>
      </c>
      <c r="H19" s="5">
        <v>1.0151275020999999</v>
      </c>
      <c r="I19" s="3">
        <v>337550</v>
      </c>
      <c r="J19" s="3">
        <v>23</v>
      </c>
      <c r="K19" s="5">
        <v>1</v>
      </c>
      <c r="L19" s="6"/>
    </row>
    <row r="20" spans="1:12" ht="15.5" x14ac:dyDescent="0.35">
      <c r="A20" s="8" t="s">
        <v>36</v>
      </c>
      <c r="B20" s="2">
        <v>60</v>
      </c>
      <c r="C20" s="4">
        <v>1.2586532410321E-2</v>
      </c>
      <c r="D20" s="2">
        <v>15866540</v>
      </c>
      <c r="E20" s="4">
        <v>7.1243529775050001E-3</v>
      </c>
      <c r="F20" s="2">
        <v>264442.33333300002</v>
      </c>
      <c r="G20" s="2">
        <v>14.683299999999999</v>
      </c>
      <c r="H20" s="4">
        <v>0.99394214609999998</v>
      </c>
      <c r="I20" s="2">
        <v>285000</v>
      </c>
      <c r="J20" s="2">
        <v>2</v>
      </c>
      <c r="K20" s="4">
        <v>1</v>
      </c>
      <c r="L20" s="6"/>
    </row>
    <row r="21" spans="1:12" ht="15.5" x14ac:dyDescent="0.35">
      <c r="A21" s="7" t="s">
        <v>30</v>
      </c>
      <c r="B21" s="3">
        <v>53</v>
      </c>
      <c r="C21" s="5">
        <v>1.1118103629117001E-2</v>
      </c>
      <c r="D21" s="3">
        <v>19424455</v>
      </c>
      <c r="E21" s="5">
        <v>8.7219188188263994E-3</v>
      </c>
      <c r="F21" s="3">
        <v>366499.15094299999</v>
      </c>
      <c r="G21" s="3">
        <v>34.207500000000003</v>
      </c>
      <c r="H21" s="5">
        <v>0.99245507759999996</v>
      </c>
      <c r="I21" s="3">
        <v>349000</v>
      </c>
      <c r="J21" s="3">
        <v>14</v>
      </c>
      <c r="K21" s="5">
        <v>1</v>
      </c>
      <c r="L21" s="6"/>
    </row>
    <row r="22" spans="1:12" ht="15.5" x14ac:dyDescent="0.35">
      <c r="A22" s="8" t="s">
        <v>60</v>
      </c>
      <c r="B22" s="2">
        <v>53</v>
      </c>
      <c r="C22" s="4">
        <v>1.1118103629117001E-2</v>
      </c>
      <c r="D22" s="2">
        <v>20415176</v>
      </c>
      <c r="E22" s="4">
        <v>9.1667698138276008E-3</v>
      </c>
      <c r="F22" s="2">
        <v>385192</v>
      </c>
      <c r="G22" s="2">
        <v>18.565999999999999</v>
      </c>
      <c r="H22" s="4">
        <v>1.0022403768999999</v>
      </c>
      <c r="I22" s="2">
        <v>375000</v>
      </c>
      <c r="J22" s="2">
        <v>7</v>
      </c>
      <c r="K22" s="4">
        <v>1</v>
      </c>
      <c r="L22" s="6"/>
    </row>
    <row r="23" spans="1:12" ht="15.5" x14ac:dyDescent="0.35">
      <c r="A23" s="7" t="s">
        <v>18</v>
      </c>
      <c r="B23" s="3">
        <v>51</v>
      </c>
      <c r="C23" s="5">
        <v>1.0698552548772999E-2</v>
      </c>
      <c r="D23" s="3">
        <v>16615680</v>
      </c>
      <c r="E23" s="5">
        <v>7.4607298933018996E-3</v>
      </c>
      <c r="F23" s="3">
        <v>325797.64705899998</v>
      </c>
      <c r="G23" s="3">
        <v>30.333300000000001</v>
      </c>
      <c r="H23" s="5">
        <v>1.0039862737</v>
      </c>
      <c r="I23" s="3">
        <v>330000</v>
      </c>
      <c r="J23" s="3">
        <v>19</v>
      </c>
      <c r="K23" s="5">
        <v>1</v>
      </c>
      <c r="L23" s="6"/>
    </row>
    <row r="24" spans="1:12" ht="15.5" x14ac:dyDescent="0.35">
      <c r="A24" s="8" t="s">
        <v>24</v>
      </c>
      <c r="B24" s="2">
        <v>44</v>
      </c>
      <c r="C24" s="4">
        <v>9.2301237675686994E-3</v>
      </c>
      <c r="D24" s="2">
        <v>16428780</v>
      </c>
      <c r="E24" s="4">
        <v>7.3768085360622999E-3</v>
      </c>
      <c r="F24" s="2">
        <v>373381.36363600002</v>
      </c>
      <c r="G24" s="2">
        <v>17.5</v>
      </c>
      <c r="H24" s="4">
        <v>1.0071976946000001</v>
      </c>
      <c r="I24" s="2">
        <v>374167.5</v>
      </c>
      <c r="J24" s="2">
        <v>5.5</v>
      </c>
      <c r="K24" s="4">
        <v>1</v>
      </c>
      <c r="L24" s="6"/>
    </row>
    <row r="25" spans="1:12" ht="15.5" x14ac:dyDescent="0.35">
      <c r="A25" s="7" t="s">
        <v>22</v>
      </c>
      <c r="B25" s="3">
        <v>44</v>
      </c>
      <c r="C25" s="5">
        <v>9.2301237675686994E-3</v>
      </c>
      <c r="D25" s="3">
        <v>10334902</v>
      </c>
      <c r="E25" s="5">
        <v>4.6405511117056999E-3</v>
      </c>
      <c r="F25" s="3">
        <v>234884.13636400001</v>
      </c>
      <c r="G25" s="3">
        <v>36</v>
      </c>
      <c r="H25" s="5">
        <v>0.99614605649999999</v>
      </c>
      <c r="I25" s="3">
        <v>235750</v>
      </c>
      <c r="J25" s="3">
        <v>26</v>
      </c>
      <c r="K25" s="5">
        <v>1</v>
      </c>
      <c r="L25" s="6"/>
    </row>
    <row r="26" spans="1:12" ht="15.5" x14ac:dyDescent="0.35">
      <c r="A26" s="8" t="s">
        <v>37</v>
      </c>
      <c r="B26" s="2">
        <v>37</v>
      </c>
      <c r="C26" s="4">
        <v>7.7616949863645998E-3</v>
      </c>
      <c r="D26" s="2">
        <v>11473175</v>
      </c>
      <c r="E26" s="4">
        <v>5.1516555262007997E-3</v>
      </c>
      <c r="F26" s="2">
        <v>310085.810811</v>
      </c>
      <c r="G26" s="2">
        <v>22.945900000000002</v>
      </c>
      <c r="H26" s="4">
        <v>1.0080905439000001</v>
      </c>
      <c r="I26" s="2">
        <v>315000</v>
      </c>
      <c r="J26" s="2">
        <v>15</v>
      </c>
      <c r="K26" s="4">
        <v>1</v>
      </c>
      <c r="L26" s="6"/>
    </row>
    <row r="27" spans="1:12" ht="15.5" x14ac:dyDescent="0.35">
      <c r="A27" s="7" t="s">
        <v>109</v>
      </c>
      <c r="B27" s="3">
        <v>35</v>
      </c>
      <c r="C27" s="5">
        <v>7.3421439060206003E-3</v>
      </c>
      <c r="D27" s="3">
        <v>15447445</v>
      </c>
      <c r="E27" s="5">
        <v>6.9361720186376001E-3</v>
      </c>
      <c r="F27" s="3">
        <v>441355.571429</v>
      </c>
      <c r="G27" s="3">
        <v>26.457100000000001</v>
      </c>
      <c r="H27" s="5">
        <v>1.0017756452</v>
      </c>
      <c r="I27" s="3">
        <v>460210</v>
      </c>
      <c r="J27" s="3">
        <v>14</v>
      </c>
      <c r="K27" s="5">
        <v>1</v>
      </c>
      <c r="L27" s="6"/>
    </row>
    <row r="28" spans="1:12" ht="15.5" x14ac:dyDescent="0.35">
      <c r="A28" s="8" t="s">
        <v>41</v>
      </c>
      <c r="B28" s="2">
        <v>31</v>
      </c>
      <c r="C28" s="4">
        <v>6.5030417453324999E-3</v>
      </c>
      <c r="D28" s="2">
        <v>11524365</v>
      </c>
      <c r="E28" s="4">
        <v>5.1746407283254003E-3</v>
      </c>
      <c r="F28" s="2">
        <v>371753.70967700001</v>
      </c>
      <c r="G28" s="2">
        <v>13.741899999999999</v>
      </c>
      <c r="H28" s="4">
        <v>0.99836236109999998</v>
      </c>
      <c r="I28" s="2">
        <v>384900</v>
      </c>
      <c r="J28" s="2">
        <v>5</v>
      </c>
      <c r="K28" s="4">
        <v>1</v>
      </c>
      <c r="L28" s="6"/>
    </row>
    <row r="29" spans="1:12" ht="15.5" x14ac:dyDescent="0.35">
      <c r="A29" s="7" t="s">
        <v>27</v>
      </c>
      <c r="B29" s="3">
        <v>30</v>
      </c>
      <c r="C29" s="5">
        <v>6.2932662051605002E-3</v>
      </c>
      <c r="D29" s="3">
        <v>6241650</v>
      </c>
      <c r="E29" s="5">
        <v>2.8026096276847E-3</v>
      </c>
      <c r="F29" s="3">
        <v>208055</v>
      </c>
      <c r="G29" s="3">
        <v>28.3</v>
      </c>
      <c r="H29" s="5">
        <v>0.99396509799999999</v>
      </c>
      <c r="I29" s="3">
        <v>226250</v>
      </c>
      <c r="J29" s="3">
        <v>19.5</v>
      </c>
      <c r="K29" s="5">
        <v>1</v>
      </c>
      <c r="L29" s="6"/>
    </row>
    <row r="30" spans="1:12" ht="15.5" x14ac:dyDescent="0.35">
      <c r="A30" s="8" t="s">
        <v>89</v>
      </c>
      <c r="B30" s="2">
        <v>30</v>
      </c>
      <c r="C30" s="4">
        <v>6.2932662051605002E-3</v>
      </c>
      <c r="D30" s="2">
        <v>17929237</v>
      </c>
      <c r="E30" s="4">
        <v>8.0505398785963005E-3</v>
      </c>
      <c r="F30" s="2">
        <v>597641.23333299998</v>
      </c>
      <c r="G30" s="2">
        <v>18</v>
      </c>
      <c r="H30" s="4">
        <v>1.0125760545</v>
      </c>
      <c r="I30" s="2">
        <v>641000</v>
      </c>
      <c r="J30" s="2">
        <v>4</v>
      </c>
      <c r="K30" s="4">
        <v>1</v>
      </c>
      <c r="L30" s="6"/>
    </row>
    <row r="31" spans="1:12" ht="15.5" x14ac:dyDescent="0.35">
      <c r="A31" s="7" t="s">
        <v>47</v>
      </c>
      <c r="B31" s="3">
        <v>28</v>
      </c>
      <c r="C31" s="5">
        <v>5.8737151248164001E-3</v>
      </c>
      <c r="D31" s="3">
        <v>7948400</v>
      </c>
      <c r="E31" s="5">
        <v>3.5689701224337999E-3</v>
      </c>
      <c r="F31" s="3">
        <v>283871.428571</v>
      </c>
      <c r="G31" s="3">
        <v>94.071399999999997</v>
      </c>
      <c r="H31" s="5">
        <v>0.99682335519999998</v>
      </c>
      <c r="I31" s="3">
        <v>277450</v>
      </c>
      <c r="J31" s="3">
        <v>57</v>
      </c>
      <c r="K31" s="5">
        <v>1</v>
      </c>
      <c r="L31" s="6"/>
    </row>
    <row r="32" spans="1:12" ht="15.5" x14ac:dyDescent="0.35">
      <c r="A32" s="8" t="s">
        <v>34</v>
      </c>
      <c r="B32" s="2">
        <v>27</v>
      </c>
      <c r="C32" s="4">
        <v>5.6639395846444004E-3</v>
      </c>
      <c r="D32" s="2">
        <v>9577080</v>
      </c>
      <c r="E32" s="4">
        <v>4.3002758266014003E-3</v>
      </c>
      <c r="F32" s="2">
        <v>354706.66666699998</v>
      </c>
      <c r="G32" s="2">
        <v>50.851900000000001</v>
      </c>
      <c r="H32" s="4">
        <v>0.98248239169999996</v>
      </c>
      <c r="I32" s="2">
        <v>361000</v>
      </c>
      <c r="J32" s="2">
        <v>38</v>
      </c>
      <c r="K32" s="4">
        <v>0.97916700000000001</v>
      </c>
      <c r="L32" s="6"/>
    </row>
    <row r="33" spans="1:12" ht="15.5" x14ac:dyDescent="0.35">
      <c r="A33" s="7" t="s">
        <v>39</v>
      </c>
      <c r="B33" s="3">
        <v>27</v>
      </c>
      <c r="C33" s="5">
        <v>5.6639395846444004E-3</v>
      </c>
      <c r="D33" s="3">
        <v>6508750</v>
      </c>
      <c r="E33" s="5">
        <v>2.9225421826268002E-3</v>
      </c>
      <c r="F33" s="3">
        <v>241064.81481499999</v>
      </c>
      <c r="G33" s="3">
        <v>23</v>
      </c>
      <c r="H33" s="5">
        <v>0.99732191260000003</v>
      </c>
      <c r="I33" s="3">
        <v>255000</v>
      </c>
      <c r="J33" s="3">
        <v>9</v>
      </c>
      <c r="K33" s="5">
        <v>1</v>
      </c>
      <c r="L33" s="6"/>
    </row>
    <row r="34" spans="1:12" ht="15.5" x14ac:dyDescent="0.35">
      <c r="A34" s="8" t="s">
        <v>29</v>
      </c>
      <c r="B34" s="2">
        <v>25</v>
      </c>
      <c r="C34" s="4">
        <v>5.2443885043004001E-3</v>
      </c>
      <c r="D34" s="2">
        <v>10136726</v>
      </c>
      <c r="E34" s="4">
        <v>4.5515666339511996E-3</v>
      </c>
      <c r="F34" s="2">
        <v>405469.04</v>
      </c>
      <c r="G34" s="2">
        <v>58.08</v>
      </c>
      <c r="H34" s="4">
        <v>1.0039292249</v>
      </c>
      <c r="I34" s="2">
        <v>400000</v>
      </c>
      <c r="J34" s="2">
        <v>10</v>
      </c>
      <c r="K34" s="4">
        <v>1.000016</v>
      </c>
      <c r="L34" s="6"/>
    </row>
    <row r="35" spans="1:12" ht="15.5" x14ac:dyDescent="0.35">
      <c r="A35" s="7" t="s">
        <v>43</v>
      </c>
      <c r="B35" s="3">
        <v>24</v>
      </c>
      <c r="C35" s="5">
        <v>5.0346129641284003E-3</v>
      </c>
      <c r="D35" s="3">
        <v>7694588</v>
      </c>
      <c r="E35" s="5">
        <v>3.4550041110711E-3</v>
      </c>
      <c r="F35" s="3">
        <v>320607.83333300002</v>
      </c>
      <c r="G35" s="3">
        <v>35.125</v>
      </c>
      <c r="H35" s="5">
        <v>1.0054238493000001</v>
      </c>
      <c r="I35" s="3">
        <v>309500</v>
      </c>
      <c r="J35" s="3">
        <v>8.5</v>
      </c>
      <c r="K35" s="5">
        <v>1</v>
      </c>
      <c r="L35" s="6"/>
    </row>
    <row r="36" spans="1:12" ht="15.5" x14ac:dyDescent="0.35">
      <c r="A36" s="8" t="s">
        <v>75</v>
      </c>
      <c r="B36" s="2">
        <v>20</v>
      </c>
      <c r="C36" s="4">
        <v>4.1955108034402999E-3</v>
      </c>
      <c r="D36" s="2">
        <v>8278360</v>
      </c>
      <c r="E36" s="4">
        <v>3.7171279128819998E-3</v>
      </c>
      <c r="F36" s="2">
        <v>413918</v>
      </c>
      <c r="G36" s="2">
        <v>51.8</v>
      </c>
      <c r="H36" s="4">
        <v>0.99873209389999995</v>
      </c>
      <c r="I36" s="2">
        <v>435000</v>
      </c>
      <c r="J36" s="2">
        <v>10.5</v>
      </c>
      <c r="K36" s="4">
        <v>1</v>
      </c>
      <c r="L36" s="6"/>
    </row>
    <row r="37" spans="1:12" ht="15.5" x14ac:dyDescent="0.35">
      <c r="A37" s="7" t="s">
        <v>28</v>
      </c>
      <c r="B37" s="3">
        <v>19</v>
      </c>
      <c r="C37" s="5">
        <v>3.9857352632683002E-3</v>
      </c>
      <c r="D37" s="3">
        <v>5365700</v>
      </c>
      <c r="E37" s="5">
        <v>2.4092928118795002E-3</v>
      </c>
      <c r="F37" s="3">
        <v>282405.26315800002</v>
      </c>
      <c r="G37" s="3">
        <v>21.526299999999999</v>
      </c>
      <c r="H37" s="5">
        <v>0.99678447589999997</v>
      </c>
      <c r="I37" s="3">
        <v>237000</v>
      </c>
      <c r="J37" s="3">
        <v>6</v>
      </c>
      <c r="K37" s="5">
        <v>1</v>
      </c>
      <c r="L37" s="6"/>
    </row>
    <row r="38" spans="1:12" ht="15.5" x14ac:dyDescent="0.35">
      <c r="A38" s="8" t="s">
        <v>65</v>
      </c>
      <c r="B38" s="2">
        <v>18</v>
      </c>
      <c r="C38" s="4">
        <v>3.7759597230963E-3</v>
      </c>
      <c r="D38" s="2">
        <v>4771500</v>
      </c>
      <c r="E38" s="4">
        <v>2.1424866563324002E-3</v>
      </c>
      <c r="F38" s="2">
        <v>265083.33333300002</v>
      </c>
      <c r="G38" s="2">
        <v>54.3889</v>
      </c>
      <c r="H38" s="4">
        <v>0.96797583730000003</v>
      </c>
      <c r="I38" s="2">
        <v>236250</v>
      </c>
      <c r="J38" s="2">
        <v>14.5</v>
      </c>
      <c r="K38" s="4">
        <v>0.96482250000000003</v>
      </c>
      <c r="L38" s="6"/>
    </row>
    <row r="39" spans="1:12" ht="15.5" x14ac:dyDescent="0.35">
      <c r="A39" s="7" t="s">
        <v>38</v>
      </c>
      <c r="B39" s="3">
        <v>16</v>
      </c>
      <c r="C39" s="5">
        <v>3.3564086427523001E-3</v>
      </c>
      <c r="D39" s="3">
        <v>5325300</v>
      </c>
      <c r="E39" s="5">
        <v>2.3911525077998999E-3</v>
      </c>
      <c r="F39" s="3">
        <v>332831.25</v>
      </c>
      <c r="G39" s="3">
        <v>17.0625</v>
      </c>
      <c r="H39" s="5">
        <v>0.99841680860000004</v>
      </c>
      <c r="I39" s="3">
        <v>282000</v>
      </c>
      <c r="J39" s="3">
        <v>5.5</v>
      </c>
      <c r="K39" s="5">
        <v>1</v>
      </c>
      <c r="L39" s="6"/>
    </row>
    <row r="40" spans="1:12" ht="15.5" x14ac:dyDescent="0.35">
      <c r="A40" s="8" t="s">
        <v>114</v>
      </c>
      <c r="B40" s="2">
        <v>15</v>
      </c>
      <c r="C40" s="4">
        <v>3.1466331025801998E-3</v>
      </c>
      <c r="D40" s="2">
        <v>9021500</v>
      </c>
      <c r="E40" s="4">
        <v>4.0508107241125999E-3</v>
      </c>
      <c r="F40" s="2">
        <v>601433.33333299996</v>
      </c>
      <c r="G40" s="2">
        <v>23.4</v>
      </c>
      <c r="H40" s="4">
        <v>0.99694778309999998</v>
      </c>
      <c r="I40" s="2">
        <v>625000</v>
      </c>
      <c r="J40" s="2">
        <v>7</v>
      </c>
      <c r="K40" s="4">
        <v>1</v>
      </c>
      <c r="L40" s="6"/>
    </row>
    <row r="41" spans="1:12" ht="15.5" x14ac:dyDescent="0.35">
      <c r="A41" s="7" t="s">
        <v>57</v>
      </c>
      <c r="B41" s="3">
        <v>14</v>
      </c>
      <c r="C41" s="5">
        <v>2.9368575624082001E-3</v>
      </c>
      <c r="D41" s="3">
        <v>5044450</v>
      </c>
      <c r="E41" s="5">
        <v>2.2650459632267E-3</v>
      </c>
      <c r="F41" s="3">
        <v>360317.857143</v>
      </c>
      <c r="G41" s="3">
        <v>25.214300000000001</v>
      </c>
      <c r="H41" s="5">
        <v>0.98220575239999997</v>
      </c>
      <c r="I41" s="3">
        <v>295500</v>
      </c>
      <c r="J41" s="3">
        <v>4</v>
      </c>
      <c r="K41" s="5">
        <v>0.9854465</v>
      </c>
      <c r="L41" s="6"/>
    </row>
    <row r="42" spans="1:12" ht="15.5" x14ac:dyDescent="0.35">
      <c r="A42" s="8" t="s">
        <v>87</v>
      </c>
      <c r="B42" s="2">
        <v>14</v>
      </c>
      <c r="C42" s="4">
        <v>2.9368575624082001E-3</v>
      </c>
      <c r="D42" s="2">
        <v>4863845</v>
      </c>
      <c r="E42" s="4">
        <v>2.1839511706945999E-3</v>
      </c>
      <c r="F42" s="2">
        <v>347417.5</v>
      </c>
      <c r="G42" s="2">
        <v>39.428600000000003</v>
      </c>
      <c r="H42" s="4">
        <v>1.0048346344000001</v>
      </c>
      <c r="I42" s="2">
        <v>362155</v>
      </c>
      <c r="J42" s="2">
        <v>25.5</v>
      </c>
      <c r="K42" s="4">
        <v>1</v>
      </c>
      <c r="L42" s="6"/>
    </row>
    <row r="43" spans="1:12" ht="15.5" x14ac:dyDescent="0.35">
      <c r="A43" s="7" t="s">
        <v>56</v>
      </c>
      <c r="B43" s="3">
        <v>11</v>
      </c>
      <c r="C43" s="5">
        <v>2.3075309418922E-3</v>
      </c>
      <c r="D43" s="3">
        <v>6360690</v>
      </c>
      <c r="E43" s="5">
        <v>2.8560606622796002E-3</v>
      </c>
      <c r="F43" s="3">
        <v>578244.54545500001</v>
      </c>
      <c r="G43" s="3">
        <v>32.2727</v>
      </c>
      <c r="H43" s="5">
        <v>1.0614625744999999</v>
      </c>
      <c r="I43" s="3">
        <v>580140</v>
      </c>
      <c r="J43" s="3">
        <v>1</v>
      </c>
      <c r="K43" s="5">
        <v>1.077855</v>
      </c>
      <c r="L43" s="6"/>
    </row>
    <row r="44" spans="1:12" ht="15.5" x14ac:dyDescent="0.35">
      <c r="A44" s="8" t="s">
        <v>42</v>
      </c>
      <c r="B44" s="2">
        <v>9</v>
      </c>
      <c r="C44" s="4">
        <v>1.8879798615480999E-3</v>
      </c>
      <c r="D44" s="2">
        <v>2766190</v>
      </c>
      <c r="E44" s="4">
        <v>1.2420675183653E-3</v>
      </c>
      <c r="F44" s="2">
        <v>307354.44444400002</v>
      </c>
      <c r="G44" s="2">
        <v>22</v>
      </c>
      <c r="H44" s="4">
        <v>0.99519720430000003</v>
      </c>
      <c r="I44" s="2">
        <v>299950</v>
      </c>
      <c r="J44" s="2">
        <v>11</v>
      </c>
      <c r="K44" s="4">
        <v>1</v>
      </c>
      <c r="L44" s="6"/>
    </row>
    <row r="45" spans="1:12" ht="15.5" x14ac:dyDescent="0.35">
      <c r="A45" s="7" t="s">
        <v>121</v>
      </c>
      <c r="B45" s="3">
        <v>8</v>
      </c>
      <c r="C45" s="5">
        <v>1.6782043213761E-3</v>
      </c>
      <c r="D45" s="3">
        <v>1217400</v>
      </c>
      <c r="E45" s="5">
        <v>5.4663381649777004E-4</v>
      </c>
      <c r="F45" s="3">
        <v>152175</v>
      </c>
      <c r="G45" s="3">
        <v>47.125</v>
      </c>
      <c r="H45" s="5">
        <v>0.95257078839999998</v>
      </c>
      <c r="I45" s="3">
        <v>151000</v>
      </c>
      <c r="J45" s="3">
        <v>37.5</v>
      </c>
      <c r="K45" s="5">
        <v>0.98563650000000003</v>
      </c>
      <c r="L45" s="6"/>
    </row>
    <row r="46" spans="1:12" ht="15.5" x14ac:dyDescent="0.35">
      <c r="A46" s="8" t="s">
        <v>52</v>
      </c>
      <c r="B46" s="2">
        <v>8</v>
      </c>
      <c r="C46" s="4">
        <v>1.6782043213761E-3</v>
      </c>
      <c r="D46" s="2">
        <v>2349000</v>
      </c>
      <c r="E46" s="4">
        <v>1.0547419376977999E-3</v>
      </c>
      <c r="F46" s="2">
        <v>293625</v>
      </c>
      <c r="G46" s="2">
        <v>15.125</v>
      </c>
      <c r="H46" s="4">
        <v>0.99495788949999997</v>
      </c>
      <c r="I46" s="2">
        <v>300000</v>
      </c>
      <c r="J46" s="2">
        <v>15.5</v>
      </c>
      <c r="K46" s="4">
        <v>0.99175849999999999</v>
      </c>
      <c r="L46" s="6"/>
    </row>
    <row r="47" spans="1:12" ht="15.5" x14ac:dyDescent="0.35">
      <c r="A47" s="7" t="s">
        <v>71</v>
      </c>
      <c r="B47" s="3">
        <v>8</v>
      </c>
      <c r="C47" s="5">
        <v>1.6782043213761E-3</v>
      </c>
      <c r="D47" s="3">
        <v>2085000</v>
      </c>
      <c r="E47" s="5">
        <v>9.3620133678155003E-4</v>
      </c>
      <c r="F47" s="3">
        <v>260625</v>
      </c>
      <c r="G47" s="3">
        <v>48</v>
      </c>
      <c r="H47" s="5">
        <v>0.99646480749999999</v>
      </c>
      <c r="I47" s="3">
        <v>263000</v>
      </c>
      <c r="J47" s="3">
        <v>46</v>
      </c>
      <c r="K47" s="5">
        <v>0.97443500000000005</v>
      </c>
      <c r="L47" s="6"/>
    </row>
    <row r="48" spans="1:12" ht="15.5" x14ac:dyDescent="0.35">
      <c r="A48" s="8" t="s">
        <v>64</v>
      </c>
      <c r="B48" s="2">
        <v>8</v>
      </c>
      <c r="C48" s="4">
        <v>1.6782043213761E-3</v>
      </c>
      <c r="D48" s="2">
        <v>2242450</v>
      </c>
      <c r="E48" s="4">
        <v>1.0068991307750001E-3</v>
      </c>
      <c r="F48" s="2">
        <v>280306.25</v>
      </c>
      <c r="G48" s="2">
        <v>40.375</v>
      </c>
      <c r="H48" s="4">
        <v>0.99340958359999998</v>
      </c>
      <c r="I48" s="2">
        <v>275000</v>
      </c>
      <c r="J48" s="2">
        <v>21.5</v>
      </c>
      <c r="K48" s="4">
        <v>0.99693350000000003</v>
      </c>
      <c r="L48" s="6"/>
    </row>
    <row r="49" spans="1:12" ht="15.5" x14ac:dyDescent="0.35">
      <c r="A49" s="7" t="s">
        <v>49</v>
      </c>
      <c r="B49" s="3">
        <v>7</v>
      </c>
      <c r="C49" s="5">
        <v>1.4684287812041E-3</v>
      </c>
      <c r="D49" s="3">
        <v>2260000</v>
      </c>
      <c r="E49" s="5">
        <v>1.0147793866313001E-3</v>
      </c>
      <c r="F49" s="3">
        <v>322857.142857</v>
      </c>
      <c r="G49" s="3">
        <v>95.142899999999997</v>
      </c>
      <c r="H49" s="5">
        <v>0.98457911949999999</v>
      </c>
      <c r="I49" s="3">
        <v>295000</v>
      </c>
      <c r="J49" s="3">
        <v>71</v>
      </c>
      <c r="K49" s="5">
        <v>0.97765400000000002</v>
      </c>
      <c r="L49" s="6"/>
    </row>
    <row r="50" spans="1:12" ht="15.5" x14ac:dyDescent="0.35">
      <c r="A50" s="8" t="s">
        <v>62</v>
      </c>
      <c r="B50" s="2">
        <v>7</v>
      </c>
      <c r="C50" s="4">
        <v>1.4684287812041E-3</v>
      </c>
      <c r="D50" s="2">
        <v>1460400</v>
      </c>
      <c r="E50" s="4">
        <v>6.5574505143202997E-4</v>
      </c>
      <c r="F50" s="2">
        <v>208628.571429</v>
      </c>
      <c r="G50" s="2">
        <v>19.428599999999999</v>
      </c>
      <c r="H50" s="4">
        <v>0.99337116839999995</v>
      </c>
      <c r="I50" s="2">
        <v>232500</v>
      </c>
      <c r="J50" s="2">
        <v>4</v>
      </c>
      <c r="K50" s="4">
        <v>0.99310299999999996</v>
      </c>
      <c r="L50" s="6"/>
    </row>
    <row r="51" spans="1:12" ht="15.5" x14ac:dyDescent="0.35">
      <c r="A51" s="7" t="s">
        <v>40</v>
      </c>
      <c r="B51" s="3">
        <v>6</v>
      </c>
      <c r="C51" s="5">
        <v>1.2586532410321001E-3</v>
      </c>
      <c r="D51" s="3">
        <v>590000</v>
      </c>
      <c r="E51" s="5">
        <v>2.6492028235065E-4</v>
      </c>
      <c r="F51" s="3">
        <v>98333.333333000002</v>
      </c>
      <c r="G51" s="3">
        <v>11.666700000000001</v>
      </c>
      <c r="H51" s="5">
        <v>0.97578347580000002</v>
      </c>
      <c r="I51" s="3">
        <v>103000</v>
      </c>
      <c r="J51" s="3">
        <v>2</v>
      </c>
      <c r="K51" s="5">
        <v>1</v>
      </c>
      <c r="L51" s="6"/>
    </row>
    <row r="52" spans="1:12" ht="15.5" x14ac:dyDescent="0.35">
      <c r="A52" s="8" t="s">
        <v>50</v>
      </c>
      <c r="B52" s="2">
        <v>6</v>
      </c>
      <c r="C52" s="4">
        <v>1.2586532410321001E-3</v>
      </c>
      <c r="D52" s="2">
        <v>2085240</v>
      </c>
      <c r="E52" s="4">
        <v>9.3630910096419997E-4</v>
      </c>
      <c r="F52" s="2">
        <v>347540</v>
      </c>
      <c r="G52" s="2">
        <v>18</v>
      </c>
      <c r="H52" s="4">
        <v>0.99933671879999997</v>
      </c>
      <c r="I52" s="2">
        <v>341500</v>
      </c>
      <c r="J52" s="2">
        <v>12.5</v>
      </c>
      <c r="K52" s="4">
        <v>1</v>
      </c>
      <c r="L52" s="6"/>
    </row>
    <row r="53" spans="1:12" ht="15.5" x14ac:dyDescent="0.35">
      <c r="A53" s="7" t="s">
        <v>79</v>
      </c>
      <c r="B53" s="3">
        <v>5</v>
      </c>
      <c r="C53" s="5">
        <v>1.0488777008600999E-3</v>
      </c>
      <c r="D53" s="3">
        <v>721500</v>
      </c>
      <c r="E53" s="5">
        <v>3.2396607409491003E-4</v>
      </c>
      <c r="F53" s="3">
        <v>144300</v>
      </c>
      <c r="G53" s="3">
        <v>38.6</v>
      </c>
      <c r="H53" s="5">
        <v>0.97789090909999998</v>
      </c>
      <c r="I53" s="3">
        <v>139000</v>
      </c>
      <c r="J53" s="3">
        <v>41</v>
      </c>
      <c r="K53" s="5">
        <v>1</v>
      </c>
      <c r="L53" s="6"/>
    </row>
    <row r="54" spans="1:12" ht="15.5" x14ac:dyDescent="0.35">
      <c r="A54" s="8" t="s">
        <v>35</v>
      </c>
      <c r="B54" s="2">
        <v>5</v>
      </c>
      <c r="C54" s="4">
        <v>1.0488777008600999E-3</v>
      </c>
      <c r="D54" s="2">
        <v>1546780</v>
      </c>
      <c r="E54" s="4">
        <v>6.9453117683787005E-4</v>
      </c>
      <c r="F54" s="2">
        <v>309356</v>
      </c>
      <c r="G54" s="2">
        <v>21</v>
      </c>
      <c r="H54" s="4">
        <v>0.97417886090000005</v>
      </c>
      <c r="I54" s="2">
        <v>282500</v>
      </c>
      <c r="J54" s="2">
        <v>17</v>
      </c>
      <c r="K54" s="4">
        <v>0.986066</v>
      </c>
      <c r="L54" s="6"/>
    </row>
    <row r="55" spans="1:12" ht="15.5" x14ac:dyDescent="0.35">
      <c r="A55" s="7" t="s">
        <v>90</v>
      </c>
      <c r="B55" s="3">
        <v>5</v>
      </c>
      <c r="C55" s="5">
        <v>1.0488777008600999E-3</v>
      </c>
      <c r="D55" s="3">
        <v>1979000</v>
      </c>
      <c r="E55" s="5">
        <v>8.8860548944397005E-4</v>
      </c>
      <c r="F55" s="3">
        <v>395800</v>
      </c>
      <c r="G55" s="3">
        <v>76</v>
      </c>
      <c r="H55" s="5">
        <v>0.97465166290000005</v>
      </c>
      <c r="I55" s="3">
        <v>369000</v>
      </c>
      <c r="J55" s="3">
        <v>86</v>
      </c>
      <c r="K55" s="5">
        <v>0.97938099999999995</v>
      </c>
      <c r="L55" s="6"/>
    </row>
    <row r="56" spans="1:12" ht="15.5" x14ac:dyDescent="0.35">
      <c r="A56" s="8" t="s">
        <v>58</v>
      </c>
      <c r="B56" s="2">
        <v>4</v>
      </c>
      <c r="C56" s="4">
        <v>8.3910216068805996E-4</v>
      </c>
      <c r="D56" s="2">
        <v>1196764</v>
      </c>
      <c r="E56" s="4">
        <v>5.3736789285948998E-4</v>
      </c>
      <c r="F56" s="2">
        <v>299191</v>
      </c>
      <c r="G56" s="2">
        <v>8.75</v>
      </c>
      <c r="H56" s="4">
        <v>0.97046231360000001</v>
      </c>
      <c r="I56" s="2">
        <v>292499.5</v>
      </c>
      <c r="J56" s="2">
        <v>6.5</v>
      </c>
      <c r="K56" s="4">
        <v>0.98637949999999996</v>
      </c>
      <c r="L56" s="6"/>
    </row>
    <row r="57" spans="1:12" ht="15.5" x14ac:dyDescent="0.35">
      <c r="A57" s="7" t="s">
        <v>48</v>
      </c>
      <c r="B57" s="3">
        <v>4</v>
      </c>
      <c r="C57" s="5">
        <v>8.3910216068805996E-4</v>
      </c>
      <c r="D57" s="3">
        <v>1277000</v>
      </c>
      <c r="E57" s="5">
        <v>5.7339525518947001E-4</v>
      </c>
      <c r="F57" s="3">
        <v>319250</v>
      </c>
      <c r="G57" s="3">
        <v>6.75</v>
      </c>
      <c r="H57" s="5">
        <v>0.97953240159999999</v>
      </c>
      <c r="I57" s="3">
        <v>337500</v>
      </c>
      <c r="J57" s="3">
        <v>7.5</v>
      </c>
      <c r="K57" s="5">
        <v>0.97853999999999997</v>
      </c>
      <c r="L57" s="6"/>
    </row>
    <row r="58" spans="1:12" ht="15.5" x14ac:dyDescent="0.35">
      <c r="A58" s="8" t="s">
        <v>67</v>
      </c>
      <c r="B58" s="2">
        <v>3</v>
      </c>
      <c r="C58" s="4">
        <v>6.2932662051605004E-4</v>
      </c>
      <c r="D58" s="2">
        <v>747400</v>
      </c>
      <c r="E58" s="4">
        <v>3.3559562547268E-4</v>
      </c>
      <c r="F58" s="2">
        <v>249133.33333299999</v>
      </c>
      <c r="G58" s="2">
        <v>38</v>
      </c>
      <c r="H58" s="4">
        <v>0.99582935019999996</v>
      </c>
      <c r="I58" s="2">
        <v>250000</v>
      </c>
      <c r="J58" s="2">
        <v>17</v>
      </c>
      <c r="K58" s="4">
        <v>0.99162300000000003</v>
      </c>
      <c r="L58" s="6"/>
    </row>
    <row r="59" spans="1:12" ht="15.5" x14ac:dyDescent="0.35">
      <c r="A59" s="7" t="s">
        <v>77</v>
      </c>
      <c r="B59" s="3">
        <v>3</v>
      </c>
      <c r="C59" s="5">
        <v>6.2932662051605004E-4</v>
      </c>
      <c r="D59" s="3">
        <v>1104880</v>
      </c>
      <c r="E59" s="5">
        <v>4.9611037553150999E-4</v>
      </c>
      <c r="F59" s="3">
        <v>368293.33333300002</v>
      </c>
      <c r="G59" s="3">
        <v>32.666699999999999</v>
      </c>
      <c r="H59" s="5">
        <v>1</v>
      </c>
      <c r="I59" s="3">
        <v>404990</v>
      </c>
      <c r="J59" s="3">
        <v>32</v>
      </c>
      <c r="K59" s="5">
        <v>1</v>
      </c>
      <c r="L59" s="6"/>
    </row>
    <row r="60" spans="1:12" ht="15.5" x14ac:dyDescent="0.35">
      <c r="A60" s="8" t="s">
        <v>54</v>
      </c>
      <c r="B60" s="2">
        <v>3</v>
      </c>
      <c r="C60" s="4">
        <v>6.2932662051605004E-4</v>
      </c>
      <c r="D60" s="2">
        <v>885000</v>
      </c>
      <c r="E60" s="4">
        <v>3.9738042352597999E-4</v>
      </c>
      <c r="F60" s="2">
        <v>295000</v>
      </c>
      <c r="G60" s="2">
        <v>42</v>
      </c>
      <c r="H60" s="4">
        <v>0.96326344539999997</v>
      </c>
      <c r="I60" s="2">
        <v>310000</v>
      </c>
      <c r="J60" s="2">
        <v>39</v>
      </c>
      <c r="K60" s="4">
        <v>0.96331999999999995</v>
      </c>
      <c r="L60" s="6"/>
    </row>
    <row r="61" spans="1:12" ht="15.5" x14ac:dyDescent="0.35">
      <c r="A61" s="7" t="s">
        <v>85</v>
      </c>
      <c r="B61" s="3">
        <v>2</v>
      </c>
      <c r="C61" s="5">
        <v>4.1955108034402998E-4</v>
      </c>
      <c r="D61" s="3">
        <v>221000</v>
      </c>
      <c r="E61" s="5">
        <v>9.9232851524567005E-5</v>
      </c>
      <c r="F61" s="3">
        <v>110500</v>
      </c>
      <c r="G61" s="3">
        <v>38.5</v>
      </c>
      <c r="H61" s="5">
        <v>0.99685094470000002</v>
      </c>
      <c r="I61" s="3">
        <v>110500</v>
      </c>
      <c r="J61" s="3">
        <v>38.5</v>
      </c>
      <c r="K61" s="5">
        <v>0.99685100000000004</v>
      </c>
      <c r="L61" s="6"/>
    </row>
    <row r="62" spans="1:12" ht="15.5" x14ac:dyDescent="0.35">
      <c r="A62" s="8" t="s">
        <v>82</v>
      </c>
      <c r="B62" s="2">
        <v>2</v>
      </c>
      <c r="C62" s="4">
        <v>4.1955108034402998E-4</v>
      </c>
      <c r="D62" s="2">
        <v>565000</v>
      </c>
      <c r="E62" s="4">
        <v>2.5369484665783E-4</v>
      </c>
      <c r="F62" s="2">
        <v>282500</v>
      </c>
      <c r="G62" s="2">
        <v>50</v>
      </c>
      <c r="H62" s="4">
        <v>1.0018587361</v>
      </c>
      <c r="I62" s="2">
        <v>282500</v>
      </c>
      <c r="J62" s="2">
        <v>50</v>
      </c>
      <c r="K62" s="4">
        <v>1.0018585</v>
      </c>
      <c r="L62" s="6"/>
    </row>
    <row r="63" spans="1:12" ht="15.5" x14ac:dyDescent="0.35">
      <c r="A63" s="7" t="s">
        <v>55</v>
      </c>
      <c r="B63" s="3">
        <v>2</v>
      </c>
      <c r="C63" s="5">
        <v>4.1955108034402998E-4</v>
      </c>
      <c r="D63" s="3">
        <v>439000</v>
      </c>
      <c r="E63" s="5">
        <v>1.9711865076600001E-4</v>
      </c>
      <c r="F63" s="3">
        <v>219500</v>
      </c>
      <c r="G63" s="3">
        <v>23.5</v>
      </c>
      <c r="H63" s="5">
        <v>0.99075122689999995</v>
      </c>
      <c r="I63" s="3">
        <v>219500</v>
      </c>
      <c r="J63" s="3">
        <v>23.5</v>
      </c>
      <c r="K63" s="5">
        <v>0.99075100000000005</v>
      </c>
      <c r="L63" s="6"/>
    </row>
    <row r="64" spans="1:12" ht="15.5" x14ac:dyDescent="0.35">
      <c r="A64" s="8" t="s">
        <v>44</v>
      </c>
      <c r="B64" s="2">
        <v>2</v>
      </c>
      <c r="C64" s="4">
        <v>4.1955108034402998E-4</v>
      </c>
      <c r="D64" s="2">
        <v>1444415</v>
      </c>
      <c r="E64" s="4">
        <v>6.4856750785003E-4</v>
      </c>
      <c r="F64" s="2">
        <v>722207.5</v>
      </c>
      <c r="G64" s="2">
        <v>15</v>
      </c>
      <c r="H64" s="4">
        <v>1</v>
      </c>
      <c r="I64" s="2">
        <v>722207.5</v>
      </c>
      <c r="J64" s="2">
        <v>15</v>
      </c>
      <c r="K64" s="4">
        <v>1</v>
      </c>
      <c r="L64" s="6"/>
    </row>
    <row r="65" spans="1:12" ht="15.5" x14ac:dyDescent="0.35">
      <c r="A65" s="7" t="s">
        <v>111</v>
      </c>
      <c r="B65" s="3">
        <v>2</v>
      </c>
      <c r="C65" s="5">
        <v>4.1955108034402998E-4</v>
      </c>
      <c r="D65" s="3">
        <v>543051</v>
      </c>
      <c r="E65" s="5">
        <v>2.4383936313695999E-4</v>
      </c>
      <c r="F65" s="3">
        <v>271525.5</v>
      </c>
      <c r="G65" s="3">
        <v>176</v>
      </c>
      <c r="H65" s="5">
        <v>1</v>
      </c>
      <c r="I65" s="3">
        <v>271525.5</v>
      </c>
      <c r="J65" s="3">
        <v>176</v>
      </c>
      <c r="K65" s="5">
        <v>1</v>
      </c>
      <c r="L65" s="6"/>
    </row>
    <row r="66" spans="1:12" ht="15.5" x14ac:dyDescent="0.35">
      <c r="A66" s="8" t="s">
        <v>31</v>
      </c>
      <c r="B66" s="2">
        <v>2</v>
      </c>
      <c r="C66" s="4">
        <v>4.1955108034402998E-4</v>
      </c>
      <c r="D66" s="2">
        <v>670500</v>
      </c>
      <c r="E66" s="4">
        <v>3.0106618528154998E-4</v>
      </c>
      <c r="F66" s="2">
        <v>335250</v>
      </c>
      <c r="G66" s="2">
        <v>1.5</v>
      </c>
      <c r="H66" s="4">
        <v>1.0022761760000001</v>
      </c>
      <c r="I66" s="2">
        <v>335250</v>
      </c>
      <c r="J66" s="2">
        <v>1.5</v>
      </c>
      <c r="K66" s="4">
        <v>1.0022759999999999</v>
      </c>
      <c r="L66" s="6"/>
    </row>
    <row r="67" spans="1:12" ht="15.5" x14ac:dyDescent="0.35">
      <c r="A67" s="7" t="s">
        <v>76</v>
      </c>
      <c r="B67" s="3">
        <v>1</v>
      </c>
      <c r="C67" s="5">
        <v>2.0977554017202E-4</v>
      </c>
      <c r="D67" s="3">
        <v>319500</v>
      </c>
      <c r="E67" s="5">
        <v>1.4346106815428999E-4</v>
      </c>
      <c r="F67" s="3">
        <v>319500</v>
      </c>
      <c r="G67" s="3">
        <v>82</v>
      </c>
      <c r="H67" s="5">
        <v>0.95373134329999998</v>
      </c>
      <c r="I67" s="3">
        <v>319500</v>
      </c>
      <c r="J67" s="3">
        <v>82</v>
      </c>
      <c r="K67" s="5">
        <v>0.953731</v>
      </c>
      <c r="L67" s="6"/>
    </row>
    <row r="68" spans="1:12" ht="15.5" x14ac:dyDescent="0.35">
      <c r="A68" s="8" t="s">
        <v>59</v>
      </c>
      <c r="B68" s="2">
        <v>1</v>
      </c>
      <c r="C68" s="4">
        <v>2.0977554017202E-4</v>
      </c>
      <c r="D68" s="2">
        <v>305000</v>
      </c>
      <c r="E68" s="4">
        <v>1.3695031545245999E-4</v>
      </c>
      <c r="F68" s="2">
        <v>305000</v>
      </c>
      <c r="G68" s="2">
        <v>44</v>
      </c>
      <c r="H68" s="4">
        <v>1</v>
      </c>
      <c r="I68" s="2">
        <v>305000</v>
      </c>
      <c r="J68" s="2">
        <v>44</v>
      </c>
      <c r="K68" s="4">
        <v>1</v>
      </c>
      <c r="L68" s="6"/>
    </row>
    <row r="69" spans="1:12" ht="15.5" x14ac:dyDescent="0.35">
      <c r="A69" s="7" t="s">
        <v>112</v>
      </c>
      <c r="B69" s="3">
        <v>1</v>
      </c>
      <c r="C69" s="5">
        <v>2.0977554017202E-4</v>
      </c>
      <c r="D69" s="3">
        <v>299000</v>
      </c>
      <c r="E69" s="5">
        <v>1.3425621088617999E-4</v>
      </c>
      <c r="F69" s="3">
        <v>299000</v>
      </c>
      <c r="G69" s="3">
        <v>8</v>
      </c>
      <c r="H69" s="5">
        <v>1</v>
      </c>
      <c r="I69" s="3">
        <v>299000</v>
      </c>
      <c r="J69" s="3">
        <v>8</v>
      </c>
      <c r="K69" s="5">
        <v>1</v>
      </c>
      <c r="L69" s="6"/>
    </row>
    <row r="70" spans="1:12" ht="15.5" x14ac:dyDescent="0.35">
      <c r="A70" s="8" t="s">
        <v>66</v>
      </c>
      <c r="B70" s="2">
        <v>1</v>
      </c>
      <c r="C70" s="4">
        <v>2.0977554017202E-4</v>
      </c>
      <c r="D70" s="2">
        <v>407595</v>
      </c>
      <c r="E70" s="4">
        <v>1.8301725844866999E-4</v>
      </c>
      <c r="F70" s="2">
        <v>407595</v>
      </c>
      <c r="G70" s="2">
        <v>1</v>
      </c>
      <c r="H70" s="4">
        <v>1</v>
      </c>
      <c r="I70" s="2">
        <v>407595</v>
      </c>
      <c r="J70" s="2">
        <v>1</v>
      </c>
      <c r="K70" s="4">
        <v>1</v>
      </c>
      <c r="L70" s="6"/>
    </row>
    <row r="71" spans="1:12" ht="15.5" x14ac:dyDescent="0.35">
      <c r="A71" s="7" t="s">
        <v>45</v>
      </c>
      <c r="B71" s="3">
        <v>1</v>
      </c>
      <c r="C71" s="5">
        <v>2.0977554017202E-4</v>
      </c>
      <c r="D71" s="3">
        <v>275000</v>
      </c>
      <c r="E71" s="5">
        <v>1.2347979262107E-4</v>
      </c>
      <c r="F71" s="3">
        <v>275000</v>
      </c>
      <c r="G71" s="3">
        <v>6</v>
      </c>
      <c r="H71" s="5">
        <v>1.0377358490999999</v>
      </c>
      <c r="I71" s="3">
        <v>275000</v>
      </c>
      <c r="J71" s="3">
        <v>6</v>
      </c>
      <c r="K71" s="5">
        <v>1.037736</v>
      </c>
      <c r="L71" s="6"/>
    </row>
    <row r="72" spans="1:12" ht="15.5" x14ac:dyDescent="0.35">
      <c r="A72" s="8" t="s">
        <v>53</v>
      </c>
      <c r="B72" s="2">
        <v>1</v>
      </c>
      <c r="C72" s="4">
        <v>2.0977554017202E-4</v>
      </c>
      <c r="D72" s="2">
        <v>137999</v>
      </c>
      <c r="E72" s="4">
        <v>6.1963956006962995E-5</v>
      </c>
      <c r="F72" s="2">
        <v>137999</v>
      </c>
      <c r="G72" s="2">
        <v>4</v>
      </c>
      <c r="H72" s="4">
        <v>0.99279856119999998</v>
      </c>
      <c r="I72" s="2">
        <v>137999</v>
      </c>
      <c r="J72" s="2">
        <v>4</v>
      </c>
      <c r="K72" s="4">
        <v>0.99279899999999999</v>
      </c>
      <c r="L72" s="6"/>
    </row>
    <row r="73" spans="1:12" ht="15.5" x14ac:dyDescent="0.35">
      <c r="A73" s="7" t="s">
        <v>157</v>
      </c>
      <c r="B73" s="3">
        <v>1</v>
      </c>
      <c r="C73" s="5">
        <v>2.0977554017202E-4</v>
      </c>
      <c r="D73" s="3">
        <v>102000</v>
      </c>
      <c r="E73" s="5">
        <v>4.5799777626723003E-5</v>
      </c>
      <c r="F73" s="3">
        <v>102000</v>
      </c>
      <c r="G73" s="3">
        <v>51</v>
      </c>
      <c r="H73" s="5">
        <v>0.93577981649999997</v>
      </c>
      <c r="I73" s="3">
        <v>102000</v>
      </c>
      <c r="J73" s="3">
        <v>51</v>
      </c>
      <c r="K73" s="5">
        <v>0.93577999999999995</v>
      </c>
      <c r="L73" s="6"/>
    </row>
    <row r="74" spans="1:12" ht="15.5" x14ac:dyDescent="0.35">
      <c r="A74" s="8" t="s">
        <v>74</v>
      </c>
      <c r="B74" s="2">
        <v>1</v>
      </c>
      <c r="C74" s="4">
        <v>2.0977554017202E-4</v>
      </c>
      <c r="D74" s="2">
        <v>695000</v>
      </c>
      <c r="E74" s="4">
        <v>3.1206711226052002E-4</v>
      </c>
      <c r="F74" s="2">
        <v>695000</v>
      </c>
      <c r="G74" s="2">
        <v>57</v>
      </c>
      <c r="H74" s="4">
        <v>0.94557823129999996</v>
      </c>
      <c r="I74" s="2">
        <v>695000</v>
      </c>
      <c r="J74" s="2">
        <v>57</v>
      </c>
      <c r="K74" s="4">
        <v>0.94557800000000003</v>
      </c>
      <c r="L74" s="6"/>
    </row>
    <row r="75" spans="1:12" ht="15.5" x14ac:dyDescent="0.35">
      <c r="A75" s="7" t="s">
        <v>96</v>
      </c>
      <c r="B75" s="3">
        <v>1</v>
      </c>
      <c r="C75" s="5">
        <v>2.0977554017202E-4</v>
      </c>
      <c r="D75" s="3">
        <v>382500</v>
      </c>
      <c r="E75" s="5">
        <v>1.7174916610020999E-4</v>
      </c>
      <c r="F75" s="3">
        <v>382500</v>
      </c>
      <c r="G75" s="3">
        <v>6</v>
      </c>
      <c r="H75" s="5">
        <v>0.99350649349999998</v>
      </c>
      <c r="I75" s="3">
        <v>382500</v>
      </c>
      <c r="J75" s="3">
        <v>6</v>
      </c>
      <c r="K75" s="5">
        <v>0.993506</v>
      </c>
      <c r="L75" s="6"/>
    </row>
    <row r="76" spans="1:12" ht="15.5" x14ac:dyDescent="0.35">
      <c r="A76" s="10" t="s">
        <v>139</v>
      </c>
      <c r="B76" s="11">
        <f>SUM(B6:B75)</f>
        <v>4767</v>
      </c>
      <c r="C76" s="12">
        <f>SUM(C6:C75)</f>
        <v>0.99999999999999656</v>
      </c>
      <c r="D76" s="11">
        <f>SUM(D6:D75)</f>
        <v>2227085049</v>
      </c>
      <c r="E76" s="12">
        <f>SUM(E6:E75)</f>
        <v>1.0000000000000098</v>
      </c>
      <c r="F76" s="11">
        <v>467187.969163</v>
      </c>
      <c r="G76" s="11">
        <v>25.652200000000001</v>
      </c>
      <c r="H76" s="12">
        <v>1.0058094850999999</v>
      </c>
      <c r="I76" s="11">
        <v>407000</v>
      </c>
      <c r="J76" s="11">
        <v>8</v>
      </c>
      <c r="K76" s="12">
        <v>1</v>
      </c>
      <c r="L76" s="6"/>
    </row>
    <row r="77" spans="1:12" x14ac:dyDescent="0.35">
      <c r="L77" s="6"/>
    </row>
    <row r="78" spans="1:12" x14ac:dyDescent="0.35">
      <c r="L78" s="6"/>
    </row>
    <row r="79" spans="1:12" x14ac:dyDescent="0.35">
      <c r="L79" s="6"/>
    </row>
    <row r="80" spans="1:12" x14ac:dyDescent="0.35">
      <c r="L80" s="6"/>
    </row>
    <row r="81" spans="12:12" x14ac:dyDescent="0.35">
      <c r="L81" s="6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0A85A-9CB9-4385-8673-F47F4C9D37B2}">
  <dimension ref="A1:L18"/>
  <sheetViews>
    <sheetView workbookViewId="0">
      <pane xSplit="1" ySplit="5" topLeftCell="B6" activePane="bottomRight" state="frozen"/>
      <selection pane="topRight"/>
      <selection pane="bottomLeft"/>
      <selection pane="bottomRight" activeCell="A4" sqref="A4"/>
    </sheetView>
  </sheetViews>
  <sheetFormatPr defaultRowHeight="14.5" x14ac:dyDescent="0.35"/>
  <cols>
    <col min="1" max="1" width="43.7265625" customWidth="1"/>
    <col min="2" max="7" width="15" customWidth="1"/>
    <col min="8" max="11" width="10" customWidth="1"/>
    <col min="12" max="12" width="20" customWidth="1"/>
  </cols>
  <sheetData>
    <row r="1" spans="1:12" ht="18.5" x14ac:dyDescent="0.45">
      <c r="A1" s="1" t="s">
        <v>163</v>
      </c>
    </row>
    <row r="2" spans="1:12" ht="18.5" x14ac:dyDescent="0.45">
      <c r="A2" s="1" t="s">
        <v>153</v>
      </c>
    </row>
    <row r="5" spans="1:12" ht="31" x14ac:dyDescent="0.35">
      <c r="A5" s="9" t="s">
        <v>152</v>
      </c>
      <c r="B5" s="9" t="s">
        <v>1</v>
      </c>
      <c r="C5" s="9" t="s">
        <v>2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9" t="s">
        <v>8</v>
      </c>
      <c r="J5" s="9" t="s">
        <v>9</v>
      </c>
      <c r="K5" s="9" t="s">
        <v>10</v>
      </c>
    </row>
    <row r="6" spans="1:12" ht="15.5" x14ac:dyDescent="0.35">
      <c r="A6" s="8" t="s">
        <v>151</v>
      </c>
      <c r="B6" s="2">
        <v>6171</v>
      </c>
      <c r="C6" s="4">
        <v>0.30064308681671997</v>
      </c>
      <c r="D6" s="2">
        <v>4437922317</v>
      </c>
      <c r="E6" s="4">
        <v>0.45098930061775</v>
      </c>
      <c r="F6" s="2">
        <v>719157.72435599996</v>
      </c>
      <c r="G6" s="2">
        <v>24.686299999999999</v>
      </c>
      <c r="H6" s="4">
        <v>1.010076365</v>
      </c>
      <c r="I6" s="2">
        <v>612457</v>
      </c>
      <c r="J6" s="2">
        <v>7</v>
      </c>
      <c r="K6" s="4">
        <v>1</v>
      </c>
      <c r="L6" s="6"/>
    </row>
    <row r="7" spans="1:12" ht="15.5" x14ac:dyDescent="0.35">
      <c r="A7" s="7" t="s">
        <v>150</v>
      </c>
      <c r="B7" s="3">
        <v>5153</v>
      </c>
      <c r="C7" s="5">
        <v>0.25104745201208001</v>
      </c>
      <c r="D7" s="3">
        <v>1943606320</v>
      </c>
      <c r="E7" s="5">
        <v>0.19751261791477001</v>
      </c>
      <c r="F7" s="3">
        <v>377179.56918300001</v>
      </c>
      <c r="G7" s="3">
        <v>36.3429</v>
      </c>
      <c r="H7" s="5">
        <v>0.99972103840000004</v>
      </c>
      <c r="I7" s="3">
        <v>329900</v>
      </c>
      <c r="J7" s="3">
        <v>21</v>
      </c>
      <c r="K7" s="5">
        <v>1</v>
      </c>
      <c r="L7" s="6"/>
    </row>
    <row r="8" spans="1:12" ht="15.5" x14ac:dyDescent="0.35">
      <c r="A8" s="8" t="s">
        <v>149</v>
      </c>
      <c r="B8" s="2">
        <v>3582</v>
      </c>
      <c r="C8" s="4">
        <v>0.17451037708271999</v>
      </c>
      <c r="D8" s="2">
        <v>1510650586</v>
      </c>
      <c r="E8" s="4">
        <v>0.15351491139180001</v>
      </c>
      <c r="F8" s="2">
        <v>421733.83193699998</v>
      </c>
      <c r="G8" s="2">
        <v>32.205199999999998</v>
      </c>
      <c r="H8" s="4">
        <v>1.0048429456000001</v>
      </c>
      <c r="I8" s="2">
        <v>370000</v>
      </c>
      <c r="J8" s="2">
        <v>11</v>
      </c>
      <c r="K8" s="4">
        <v>1</v>
      </c>
      <c r="L8" s="6"/>
    </row>
    <row r="9" spans="1:12" ht="15.5" x14ac:dyDescent="0.35">
      <c r="A9" s="7" t="s">
        <v>148</v>
      </c>
      <c r="B9" s="3">
        <v>2281</v>
      </c>
      <c r="C9" s="5">
        <v>0.11112735067719</v>
      </c>
      <c r="D9" s="3">
        <v>730434072</v>
      </c>
      <c r="E9" s="5">
        <v>7.4227966996353006E-2</v>
      </c>
      <c r="F9" s="3">
        <v>320225.37132799998</v>
      </c>
      <c r="G9" s="3">
        <v>75.656700000000001</v>
      </c>
      <c r="H9" s="5">
        <v>0.96854252470000002</v>
      </c>
      <c r="I9" s="3">
        <v>275000</v>
      </c>
      <c r="J9" s="3">
        <v>49</v>
      </c>
      <c r="K9" s="5">
        <v>0.98999800000000004</v>
      </c>
      <c r="L9" s="6"/>
    </row>
    <row r="10" spans="1:12" ht="15.5" x14ac:dyDescent="0.35">
      <c r="A10" s="8" t="s">
        <v>147</v>
      </c>
      <c r="B10" s="2">
        <v>804</v>
      </c>
      <c r="C10" s="4">
        <v>3.9169833382052002E-2</v>
      </c>
      <c r="D10" s="2">
        <v>259046510</v>
      </c>
      <c r="E10" s="4">
        <v>2.6324751995962001E-2</v>
      </c>
      <c r="F10" s="2">
        <v>322197.15174100001</v>
      </c>
      <c r="G10" s="2">
        <v>42.876899999999999</v>
      </c>
      <c r="H10" s="4">
        <v>0.98391731419999995</v>
      </c>
      <c r="I10" s="2">
        <v>274475</v>
      </c>
      <c r="J10" s="2">
        <v>14</v>
      </c>
      <c r="K10" s="4">
        <v>1</v>
      </c>
      <c r="L10" s="6"/>
    </row>
    <row r="11" spans="1:12" ht="15.5" x14ac:dyDescent="0.35">
      <c r="A11" s="7" t="s">
        <v>145</v>
      </c>
      <c r="B11" s="3">
        <v>665</v>
      </c>
      <c r="C11" s="5">
        <v>3.2397934327194997E-2</v>
      </c>
      <c r="D11" s="3">
        <v>211746570</v>
      </c>
      <c r="E11" s="5">
        <v>2.1518050720874999E-2</v>
      </c>
      <c r="F11" s="3">
        <v>318415.894737</v>
      </c>
      <c r="G11" s="3">
        <v>46.031599999999997</v>
      </c>
      <c r="H11" s="5">
        <v>0.98121676540000002</v>
      </c>
      <c r="I11" s="3">
        <v>282000</v>
      </c>
      <c r="J11" s="3">
        <v>18</v>
      </c>
      <c r="K11" s="5">
        <v>1</v>
      </c>
      <c r="L11" s="6"/>
    </row>
    <row r="12" spans="1:12" ht="15.5" x14ac:dyDescent="0.35">
      <c r="A12" s="8" t="s">
        <v>146</v>
      </c>
      <c r="B12" s="2">
        <v>529</v>
      </c>
      <c r="C12" s="4">
        <v>2.5772191367047E-2</v>
      </c>
      <c r="D12" s="2">
        <v>308078785</v>
      </c>
      <c r="E12" s="4">
        <v>3.1307496133965003E-2</v>
      </c>
      <c r="F12" s="2">
        <v>582379.55576599995</v>
      </c>
      <c r="G12" s="2">
        <v>43.746699999999997</v>
      </c>
      <c r="H12" s="4">
        <v>0.99259797859999999</v>
      </c>
      <c r="I12" s="2">
        <v>450000</v>
      </c>
      <c r="J12" s="2">
        <v>12</v>
      </c>
      <c r="K12" s="4">
        <v>1</v>
      </c>
      <c r="L12" s="6"/>
    </row>
    <row r="13" spans="1:12" ht="15.5" x14ac:dyDescent="0.35">
      <c r="A13" s="7" t="s">
        <v>144</v>
      </c>
      <c r="B13" s="3">
        <v>382</v>
      </c>
      <c r="C13" s="5">
        <v>1.8610542726298002E-2</v>
      </c>
      <c r="D13" s="3">
        <v>167589502</v>
      </c>
      <c r="E13" s="5">
        <v>1.7030733505256E-2</v>
      </c>
      <c r="F13" s="3">
        <v>438715.97382200003</v>
      </c>
      <c r="G13" s="3">
        <v>47.1492</v>
      </c>
      <c r="H13" s="5">
        <v>0.98697937719999995</v>
      </c>
      <c r="I13" s="3">
        <v>405402.5</v>
      </c>
      <c r="J13" s="3">
        <v>23.5</v>
      </c>
      <c r="K13" s="5">
        <v>1</v>
      </c>
      <c r="L13" s="6"/>
    </row>
    <row r="14" spans="1:12" ht="15.5" x14ac:dyDescent="0.35">
      <c r="A14" s="8" t="s">
        <v>143</v>
      </c>
      <c r="B14" s="2">
        <v>307</v>
      </c>
      <c r="C14" s="4">
        <v>1.495664035857E-2</v>
      </c>
      <c r="D14" s="2">
        <v>89375431</v>
      </c>
      <c r="E14" s="4">
        <v>9.0824850549316005E-3</v>
      </c>
      <c r="F14" s="2">
        <v>291125.18241000001</v>
      </c>
      <c r="G14" s="2">
        <v>42.931600000000003</v>
      </c>
      <c r="H14" s="4">
        <v>0.98061994370000005</v>
      </c>
      <c r="I14" s="2">
        <v>267000</v>
      </c>
      <c r="J14" s="2">
        <v>18</v>
      </c>
      <c r="K14" s="4">
        <v>0.99198399999999998</v>
      </c>
      <c r="L14" s="6"/>
    </row>
    <row r="15" spans="1:12" ht="15.5" x14ac:dyDescent="0.35">
      <c r="A15" s="7" t="s">
        <v>142</v>
      </c>
      <c r="B15" s="3">
        <v>250</v>
      </c>
      <c r="C15" s="5">
        <v>1.2179674559096E-2</v>
      </c>
      <c r="D15" s="3">
        <v>91816868</v>
      </c>
      <c r="E15" s="5">
        <v>9.3305880829891996E-3</v>
      </c>
      <c r="F15" s="3">
        <v>367267.47200000001</v>
      </c>
      <c r="G15" s="3">
        <v>53.22</v>
      </c>
      <c r="H15" s="5">
        <v>0.98335181299999996</v>
      </c>
      <c r="I15" s="3">
        <v>330950</v>
      </c>
      <c r="J15" s="3">
        <v>23</v>
      </c>
      <c r="K15" s="5">
        <v>0.99281350000000002</v>
      </c>
      <c r="L15" s="6"/>
    </row>
    <row r="16" spans="1:12" ht="15.5" x14ac:dyDescent="0.35">
      <c r="A16" s="8" t="s">
        <v>141</v>
      </c>
      <c r="B16" s="2">
        <v>207</v>
      </c>
      <c r="C16" s="4">
        <v>1.0084770534931E-2</v>
      </c>
      <c r="D16" s="2">
        <v>41005435</v>
      </c>
      <c r="E16" s="4">
        <v>4.1670428482572996E-3</v>
      </c>
      <c r="F16" s="2">
        <v>198093.88888899999</v>
      </c>
      <c r="G16" s="2">
        <v>77.430000000000007</v>
      </c>
      <c r="H16" s="4">
        <v>0.95661943059999999</v>
      </c>
      <c r="I16" s="2">
        <v>176000</v>
      </c>
      <c r="J16" s="2">
        <v>61</v>
      </c>
      <c r="K16" s="4">
        <v>0.97474700000000003</v>
      </c>
      <c r="L16" s="6"/>
    </row>
    <row r="17" spans="1:12" ht="15.5" x14ac:dyDescent="0.35">
      <c r="A17" s="7" t="s">
        <v>140</v>
      </c>
      <c r="B17" s="3">
        <v>195</v>
      </c>
      <c r="C17" s="5">
        <v>9.5001461560947006E-3</v>
      </c>
      <c r="D17" s="3">
        <v>49143576</v>
      </c>
      <c r="E17" s="5">
        <v>4.9940547370998997E-3</v>
      </c>
      <c r="F17" s="3">
        <v>252018.33846200001</v>
      </c>
      <c r="G17" s="3">
        <v>82.159000000000006</v>
      </c>
      <c r="H17" s="5">
        <v>0.96331831479999996</v>
      </c>
      <c r="I17" s="3">
        <v>225000</v>
      </c>
      <c r="J17" s="3">
        <v>63</v>
      </c>
      <c r="K17" s="5">
        <v>0.96989999999999998</v>
      </c>
      <c r="L17" s="6"/>
    </row>
    <row r="18" spans="1:12" ht="15.5" x14ac:dyDescent="0.35">
      <c r="A18" s="10" t="s">
        <v>139</v>
      </c>
      <c r="B18" s="11">
        <f>SUM(B6:B17)</f>
        <v>20526</v>
      </c>
      <c r="C18" s="12">
        <f>SUM(C6:C17)</f>
        <v>0.99999999999999378</v>
      </c>
      <c r="D18" s="11">
        <f>SUM(D6:D17)</f>
        <v>9840415972</v>
      </c>
      <c r="E18" s="12">
        <f>SUM(E6:E17)</f>
        <v>1.0000000000000089</v>
      </c>
      <c r="F18" s="11">
        <v>479412.25625999999</v>
      </c>
      <c r="G18" s="11">
        <v>38.600700000000003</v>
      </c>
      <c r="H18" s="12">
        <v>0.99735853949999997</v>
      </c>
      <c r="I18" s="11">
        <v>385000</v>
      </c>
      <c r="J18" s="11">
        <v>15</v>
      </c>
      <c r="K18" s="12">
        <v>1</v>
      </c>
      <c r="L18" s="6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A8912-B4CC-4538-9AEC-EE7A11312BF1}">
  <dimension ref="A1:L18"/>
  <sheetViews>
    <sheetView workbookViewId="0">
      <pane xSplit="1" ySplit="5" topLeftCell="B6" activePane="bottomRight" state="frozen"/>
      <selection pane="topRight"/>
      <selection pane="bottomLeft"/>
      <selection pane="bottomRight" activeCell="A3" sqref="A3"/>
    </sheetView>
  </sheetViews>
  <sheetFormatPr defaultRowHeight="14.5" x14ac:dyDescent="0.35"/>
  <cols>
    <col min="1" max="1" width="44.7265625" customWidth="1"/>
    <col min="2" max="7" width="15" customWidth="1"/>
    <col min="8" max="11" width="10" customWidth="1"/>
    <col min="12" max="12" width="20" customWidth="1"/>
  </cols>
  <sheetData>
    <row r="1" spans="1:12" ht="18.5" x14ac:dyDescent="0.45">
      <c r="A1" s="1" t="s">
        <v>163</v>
      </c>
    </row>
    <row r="2" spans="1:12" ht="18.5" x14ac:dyDescent="0.45">
      <c r="A2" s="1" t="s">
        <v>155</v>
      </c>
    </row>
    <row r="5" spans="1:12" ht="31" x14ac:dyDescent="0.35">
      <c r="A5" s="9" t="s">
        <v>152</v>
      </c>
      <c r="B5" s="9" t="s">
        <v>1</v>
      </c>
      <c r="C5" s="9" t="s">
        <v>2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9" t="s">
        <v>8</v>
      </c>
      <c r="J5" s="9" t="s">
        <v>9</v>
      </c>
      <c r="K5" s="9" t="s">
        <v>10</v>
      </c>
    </row>
    <row r="6" spans="1:12" ht="15.5" x14ac:dyDescent="0.35">
      <c r="A6" s="8" t="s">
        <v>150</v>
      </c>
      <c r="B6" s="2">
        <v>4340</v>
      </c>
      <c r="C6" s="4">
        <v>0.27539818516402997</v>
      </c>
      <c r="D6" s="2">
        <v>1694801691</v>
      </c>
      <c r="E6" s="4">
        <v>0.22260974968</v>
      </c>
      <c r="F6" s="2">
        <v>390507.30207400001</v>
      </c>
      <c r="G6" s="2">
        <v>37.1995</v>
      </c>
      <c r="H6" s="4">
        <v>0.99876942000000002</v>
      </c>
      <c r="I6" s="2">
        <v>340000</v>
      </c>
      <c r="J6" s="2">
        <v>21</v>
      </c>
      <c r="K6" s="4">
        <v>1</v>
      </c>
      <c r="L6" s="6"/>
    </row>
    <row r="7" spans="1:12" ht="15.5" x14ac:dyDescent="0.35">
      <c r="A7" s="7" t="s">
        <v>151</v>
      </c>
      <c r="B7" s="3">
        <v>3148</v>
      </c>
      <c r="C7" s="5">
        <v>0.19975886794847</v>
      </c>
      <c r="D7" s="3">
        <v>2778789878</v>
      </c>
      <c r="E7" s="5">
        <v>0.36499002947648002</v>
      </c>
      <c r="F7" s="3">
        <v>882715.97141</v>
      </c>
      <c r="G7" s="3">
        <v>27.935199999999998</v>
      </c>
      <c r="H7" s="5">
        <v>1.0117727142999999</v>
      </c>
      <c r="I7" s="3">
        <v>750000</v>
      </c>
      <c r="J7" s="3">
        <v>7</v>
      </c>
      <c r="K7" s="5">
        <v>1</v>
      </c>
      <c r="L7" s="6"/>
    </row>
    <row r="8" spans="1:12" ht="15.5" x14ac:dyDescent="0.35">
      <c r="A8" s="8" t="s">
        <v>149</v>
      </c>
      <c r="B8" s="2">
        <v>3008</v>
      </c>
      <c r="C8" s="4">
        <v>0.19087505552383</v>
      </c>
      <c r="D8" s="2">
        <v>1293908206</v>
      </c>
      <c r="E8" s="4">
        <v>0.16995297053107999</v>
      </c>
      <c r="F8" s="2">
        <v>430155.65359</v>
      </c>
      <c r="G8" s="2">
        <v>31.880299999999998</v>
      </c>
      <c r="H8" s="4">
        <v>1.0049576955999999</v>
      </c>
      <c r="I8" s="2">
        <v>375000</v>
      </c>
      <c r="J8" s="2">
        <v>11</v>
      </c>
      <c r="K8" s="4">
        <v>1</v>
      </c>
      <c r="L8" s="6"/>
    </row>
    <row r="9" spans="1:12" ht="15.5" x14ac:dyDescent="0.35">
      <c r="A9" s="7" t="s">
        <v>148</v>
      </c>
      <c r="B9" s="3">
        <v>2208</v>
      </c>
      <c r="C9" s="5">
        <v>0.14011041309728001</v>
      </c>
      <c r="D9" s="3">
        <v>710413036</v>
      </c>
      <c r="E9" s="5">
        <v>9.3311724287962999E-2</v>
      </c>
      <c r="F9" s="3">
        <v>321745.03441999998</v>
      </c>
      <c r="G9" s="3">
        <v>76.87</v>
      </c>
      <c r="H9" s="5">
        <v>0.96776814509999998</v>
      </c>
      <c r="I9" s="3">
        <v>275000</v>
      </c>
      <c r="J9" s="3">
        <v>51</v>
      </c>
      <c r="K9" s="5">
        <v>0.98906000000000005</v>
      </c>
      <c r="L9" s="6"/>
    </row>
    <row r="10" spans="1:12" ht="15.5" x14ac:dyDescent="0.35">
      <c r="A10" s="8" t="s">
        <v>147</v>
      </c>
      <c r="B10" s="2">
        <v>802</v>
      </c>
      <c r="C10" s="4">
        <v>5.0891554032615999E-2</v>
      </c>
      <c r="D10" s="2">
        <v>258376010</v>
      </c>
      <c r="E10" s="4">
        <v>3.3937315035058001E-2</v>
      </c>
      <c r="F10" s="2">
        <v>322164.60099800001</v>
      </c>
      <c r="G10" s="2">
        <v>42.98</v>
      </c>
      <c r="H10" s="4">
        <v>0.98387153149999995</v>
      </c>
      <c r="I10" s="2">
        <v>274000</v>
      </c>
      <c r="J10" s="2">
        <v>14</v>
      </c>
      <c r="K10" s="4">
        <v>1</v>
      </c>
      <c r="L10" s="6"/>
    </row>
    <row r="11" spans="1:12" ht="15.5" x14ac:dyDescent="0.35">
      <c r="A11" s="7" t="s">
        <v>145</v>
      </c>
      <c r="B11" s="3">
        <v>550</v>
      </c>
      <c r="C11" s="5">
        <v>3.4900691668252999E-2</v>
      </c>
      <c r="D11" s="3">
        <v>178354550</v>
      </c>
      <c r="E11" s="5">
        <v>2.3426612057697999E-2</v>
      </c>
      <c r="F11" s="3">
        <v>324281</v>
      </c>
      <c r="G11" s="3">
        <v>46.769100000000002</v>
      </c>
      <c r="H11" s="5">
        <v>0.97897189399999995</v>
      </c>
      <c r="I11" s="3">
        <v>279950</v>
      </c>
      <c r="J11" s="3">
        <v>19</v>
      </c>
      <c r="K11" s="5">
        <v>1</v>
      </c>
      <c r="L11" s="6"/>
    </row>
    <row r="12" spans="1:12" ht="15.5" x14ac:dyDescent="0.35">
      <c r="A12" s="8" t="s">
        <v>146</v>
      </c>
      <c r="B12" s="2">
        <v>478</v>
      </c>
      <c r="C12" s="4">
        <v>3.0331873849864001E-2</v>
      </c>
      <c r="D12" s="2">
        <v>292897135</v>
      </c>
      <c r="E12" s="4">
        <v>3.8471614850624003E-2</v>
      </c>
      <c r="F12" s="2">
        <v>612755.512552</v>
      </c>
      <c r="G12" s="2">
        <v>44.771999999999998</v>
      </c>
      <c r="H12" s="4">
        <v>0.99366313809999995</v>
      </c>
      <c r="I12" s="2">
        <v>482500</v>
      </c>
      <c r="J12" s="2">
        <v>12</v>
      </c>
      <c r="K12" s="4">
        <v>1</v>
      </c>
      <c r="L12" s="6"/>
    </row>
    <row r="13" spans="1:12" ht="15.5" x14ac:dyDescent="0.35">
      <c r="A13" s="7" t="s">
        <v>144</v>
      </c>
      <c r="B13" s="3">
        <v>316</v>
      </c>
      <c r="C13" s="5">
        <v>2.0052033758486999E-2</v>
      </c>
      <c r="D13" s="3">
        <v>146673987</v>
      </c>
      <c r="E13" s="5">
        <v>1.9265415950447999E-2</v>
      </c>
      <c r="F13" s="3">
        <v>464158.18670899997</v>
      </c>
      <c r="G13" s="3">
        <v>51.389200000000002</v>
      </c>
      <c r="H13" s="5">
        <v>0.98621219370000002</v>
      </c>
      <c r="I13" s="3">
        <v>429995</v>
      </c>
      <c r="J13" s="3">
        <v>25</v>
      </c>
      <c r="K13" s="5">
        <v>1</v>
      </c>
      <c r="L13" s="6"/>
    </row>
    <row r="14" spans="1:12" ht="15.5" x14ac:dyDescent="0.35">
      <c r="A14" s="8" t="s">
        <v>143</v>
      </c>
      <c r="B14" s="2">
        <v>291</v>
      </c>
      <c r="C14" s="4">
        <v>1.8465638682657999E-2</v>
      </c>
      <c r="D14" s="2">
        <v>84050131</v>
      </c>
      <c r="E14" s="4">
        <v>1.1039863083592E-2</v>
      </c>
      <c r="F14" s="2">
        <v>288832.06529200001</v>
      </c>
      <c r="G14" s="2">
        <v>44.353999999999999</v>
      </c>
      <c r="H14" s="4">
        <v>0.97964142190000003</v>
      </c>
      <c r="I14" s="2">
        <v>262000</v>
      </c>
      <c r="J14" s="2">
        <v>19</v>
      </c>
      <c r="K14" s="4">
        <v>0.98905200000000004</v>
      </c>
      <c r="L14" s="6"/>
    </row>
    <row r="15" spans="1:12" ht="15.5" x14ac:dyDescent="0.35">
      <c r="A15" s="7" t="s">
        <v>142</v>
      </c>
      <c r="B15" s="3">
        <v>238</v>
      </c>
      <c r="C15" s="5">
        <v>1.5102481121899001E-2</v>
      </c>
      <c r="D15" s="3">
        <v>88809688</v>
      </c>
      <c r="E15" s="5">
        <v>1.1665024008309001E-2</v>
      </c>
      <c r="F15" s="3">
        <v>373149.94958000001</v>
      </c>
      <c r="G15" s="3">
        <v>54.890799999999999</v>
      </c>
      <c r="H15" s="5">
        <v>0.98324983509999997</v>
      </c>
      <c r="I15" s="3">
        <v>334000</v>
      </c>
      <c r="J15" s="3">
        <v>26</v>
      </c>
      <c r="K15" s="5">
        <v>0.99304049999999999</v>
      </c>
      <c r="L15" s="6"/>
    </row>
    <row r="16" spans="1:12" ht="15.5" x14ac:dyDescent="0.35">
      <c r="A16" s="8" t="s">
        <v>141</v>
      </c>
      <c r="B16" s="2">
        <v>201</v>
      </c>
      <c r="C16" s="4">
        <v>1.2754616409671E-2</v>
      </c>
      <c r="D16" s="2">
        <v>40415435</v>
      </c>
      <c r="E16" s="4">
        <v>5.3085089048086004E-3</v>
      </c>
      <c r="F16" s="2">
        <v>201071.81591999999</v>
      </c>
      <c r="G16" s="2">
        <v>79.393000000000001</v>
      </c>
      <c r="H16" s="4">
        <v>0.95604736950000002</v>
      </c>
      <c r="I16" s="2">
        <v>178400</v>
      </c>
      <c r="J16" s="2">
        <v>64</v>
      </c>
      <c r="K16" s="4">
        <v>0.97397800000000001</v>
      </c>
      <c r="L16" s="6"/>
    </row>
    <row r="17" spans="1:12" ht="15.5" x14ac:dyDescent="0.35">
      <c r="A17" s="7" t="s">
        <v>140</v>
      </c>
      <c r="B17" s="3">
        <v>179</v>
      </c>
      <c r="C17" s="5">
        <v>1.1358588742941E-2</v>
      </c>
      <c r="D17" s="3">
        <v>45841176</v>
      </c>
      <c r="E17" s="5">
        <v>6.0211721339358997E-3</v>
      </c>
      <c r="F17" s="3">
        <v>256095.955307</v>
      </c>
      <c r="G17" s="3">
        <v>85.251400000000004</v>
      </c>
      <c r="H17" s="5">
        <v>0.96231724370000005</v>
      </c>
      <c r="I17" s="3">
        <v>237260</v>
      </c>
      <c r="J17" s="3">
        <v>66</v>
      </c>
      <c r="K17" s="5">
        <v>0.96935899999999997</v>
      </c>
      <c r="L17" s="6"/>
    </row>
    <row r="18" spans="1:12" ht="15.5" x14ac:dyDescent="0.35">
      <c r="A18" s="10" t="s">
        <v>139</v>
      </c>
      <c r="B18" s="11">
        <f>SUM(B6:B17)</f>
        <v>15759</v>
      </c>
      <c r="C18" s="12">
        <f>SUM(C6:C17)</f>
        <v>0.99999999999999922</v>
      </c>
      <c r="D18" s="11">
        <f>SUM(D6:D17)</f>
        <v>7613330923</v>
      </c>
      <c r="E18" s="12">
        <f>SUM(E6:E17)</f>
        <v>0.99999999999999656</v>
      </c>
      <c r="F18" s="11">
        <v>483110.02747600002</v>
      </c>
      <c r="G18" s="11">
        <v>42.517499999999998</v>
      </c>
      <c r="H18" s="12">
        <v>0.99480218070000004</v>
      </c>
      <c r="I18" s="11">
        <v>375000</v>
      </c>
      <c r="J18" s="11">
        <v>18</v>
      </c>
      <c r="K18" s="12">
        <v>1</v>
      </c>
      <c r="L18" s="6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C81BC-B082-445E-934D-0575C2DC9357}">
  <dimension ref="A1:L18"/>
  <sheetViews>
    <sheetView workbookViewId="0">
      <pane xSplit="1" ySplit="5" topLeftCell="B6" activePane="bottomRight" state="frozen"/>
      <selection pane="topRight"/>
      <selection pane="bottomLeft"/>
      <selection pane="bottomRight" activeCell="A24" sqref="A24"/>
    </sheetView>
  </sheetViews>
  <sheetFormatPr defaultRowHeight="14.5" x14ac:dyDescent="0.35"/>
  <cols>
    <col min="1" max="1" width="44.26953125" customWidth="1"/>
    <col min="2" max="7" width="15" customWidth="1"/>
    <col min="8" max="11" width="10" customWidth="1"/>
    <col min="12" max="12" width="20" customWidth="1"/>
  </cols>
  <sheetData>
    <row r="1" spans="1:12" ht="18.5" x14ac:dyDescent="0.45">
      <c r="A1" s="1" t="s">
        <v>163</v>
      </c>
    </row>
    <row r="2" spans="1:12" ht="18.5" x14ac:dyDescent="0.45">
      <c r="A2" s="1" t="s">
        <v>156</v>
      </c>
    </row>
    <row r="5" spans="1:12" ht="31" x14ac:dyDescent="0.35">
      <c r="A5" s="9" t="s">
        <v>152</v>
      </c>
      <c r="B5" s="9" t="s">
        <v>1</v>
      </c>
      <c r="C5" s="9" t="s">
        <v>2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9" t="s">
        <v>8</v>
      </c>
      <c r="J5" s="9" t="s">
        <v>9</v>
      </c>
      <c r="K5" s="9" t="s">
        <v>10</v>
      </c>
    </row>
    <row r="6" spans="1:12" ht="15.5" x14ac:dyDescent="0.35">
      <c r="A6" s="8" t="s">
        <v>151</v>
      </c>
      <c r="B6" s="2">
        <v>3023</v>
      </c>
      <c r="C6" s="4">
        <v>0.63415145794000005</v>
      </c>
      <c r="D6" s="2">
        <v>1659132439</v>
      </c>
      <c r="E6" s="4">
        <v>0.74497937999493002</v>
      </c>
      <c r="F6" s="2">
        <v>548836.40059500001</v>
      </c>
      <c r="G6" s="2">
        <v>21.303000000000001</v>
      </c>
      <c r="H6" s="4">
        <v>1.0083098722999999</v>
      </c>
      <c r="I6" s="2">
        <v>505000</v>
      </c>
      <c r="J6" s="2">
        <v>6</v>
      </c>
      <c r="K6" s="4">
        <v>1</v>
      </c>
      <c r="L6" s="6"/>
    </row>
    <row r="7" spans="1:12" ht="15.5" x14ac:dyDescent="0.35">
      <c r="A7" s="7" t="s">
        <v>150</v>
      </c>
      <c r="B7" s="3">
        <v>813</v>
      </c>
      <c r="C7" s="5">
        <v>0.17054751415985001</v>
      </c>
      <c r="D7" s="3">
        <v>248804629</v>
      </c>
      <c r="E7" s="5">
        <v>0.11171761451666</v>
      </c>
      <c r="F7" s="3">
        <v>306032.753998</v>
      </c>
      <c r="G7" s="3">
        <v>31.77</v>
      </c>
      <c r="H7" s="5">
        <v>1.0048010184</v>
      </c>
      <c r="I7" s="3">
        <v>294900</v>
      </c>
      <c r="J7" s="3">
        <v>18</v>
      </c>
      <c r="K7" s="5">
        <v>1</v>
      </c>
      <c r="L7" s="6"/>
    </row>
    <row r="8" spans="1:12" ht="15.5" x14ac:dyDescent="0.35">
      <c r="A8" s="8" t="s">
        <v>149</v>
      </c>
      <c r="B8" s="2">
        <v>574</v>
      </c>
      <c r="C8" s="4">
        <v>0.12041116005874</v>
      </c>
      <c r="D8" s="2">
        <v>216742380</v>
      </c>
      <c r="E8" s="4">
        <v>9.7321105943988004E-2</v>
      </c>
      <c r="F8" s="2">
        <v>377599.965157</v>
      </c>
      <c r="G8" s="2">
        <v>33.907699999999998</v>
      </c>
      <c r="H8" s="4">
        <v>1.0042416079000001</v>
      </c>
      <c r="I8" s="2">
        <v>363820</v>
      </c>
      <c r="J8" s="2">
        <v>14</v>
      </c>
      <c r="K8" s="4">
        <v>1</v>
      </c>
      <c r="L8" s="6"/>
    </row>
    <row r="9" spans="1:12" ht="15.5" x14ac:dyDescent="0.35">
      <c r="A9" s="7" t="s">
        <v>145</v>
      </c>
      <c r="B9" s="3">
        <v>115</v>
      </c>
      <c r="C9" s="5">
        <v>2.4124187119781999E-2</v>
      </c>
      <c r="D9" s="3">
        <v>33392020</v>
      </c>
      <c r="E9" s="5">
        <v>1.499359892654E-2</v>
      </c>
      <c r="F9" s="3">
        <v>290365.39130399999</v>
      </c>
      <c r="G9" s="3">
        <v>42.504300000000001</v>
      </c>
      <c r="H9" s="5">
        <v>0.99195310680000004</v>
      </c>
      <c r="I9" s="3">
        <v>285000</v>
      </c>
      <c r="J9" s="3">
        <v>15</v>
      </c>
      <c r="K9" s="5">
        <v>1</v>
      </c>
      <c r="L9" s="6"/>
    </row>
    <row r="10" spans="1:12" ht="15.5" x14ac:dyDescent="0.35">
      <c r="A10" s="8" t="s">
        <v>148</v>
      </c>
      <c r="B10" s="2">
        <v>73</v>
      </c>
      <c r="C10" s="4">
        <v>1.5313614432557E-2</v>
      </c>
      <c r="D10" s="2">
        <v>20021036</v>
      </c>
      <c r="E10" s="4">
        <v>8.9897940848688001E-3</v>
      </c>
      <c r="F10" s="2">
        <v>274260.767123</v>
      </c>
      <c r="G10" s="2">
        <v>38.9589</v>
      </c>
      <c r="H10" s="4">
        <v>0.99196485680000002</v>
      </c>
      <c r="I10" s="2">
        <v>289000</v>
      </c>
      <c r="J10" s="2">
        <v>22</v>
      </c>
      <c r="K10" s="4">
        <v>1</v>
      </c>
      <c r="L10" s="6"/>
    </row>
    <row r="11" spans="1:12" ht="15.5" x14ac:dyDescent="0.35">
      <c r="A11" s="7" t="s">
        <v>144</v>
      </c>
      <c r="B11" s="3">
        <v>66</v>
      </c>
      <c r="C11" s="5">
        <v>1.3845185651353E-2</v>
      </c>
      <c r="D11" s="3">
        <v>20915515</v>
      </c>
      <c r="E11" s="5">
        <v>9.3914307445921007E-3</v>
      </c>
      <c r="F11" s="3">
        <v>316901.742424</v>
      </c>
      <c r="G11" s="3">
        <v>26.848500000000001</v>
      </c>
      <c r="H11" s="5">
        <v>0.99065255900000004</v>
      </c>
      <c r="I11" s="3">
        <v>316500</v>
      </c>
      <c r="J11" s="3">
        <v>11</v>
      </c>
      <c r="K11" s="5">
        <v>0.99790199999999996</v>
      </c>
      <c r="L11" s="6"/>
    </row>
    <row r="12" spans="1:12" ht="15.5" x14ac:dyDescent="0.35">
      <c r="A12" s="8" t="s">
        <v>146</v>
      </c>
      <c r="B12" s="2">
        <v>51</v>
      </c>
      <c r="C12" s="4">
        <v>1.0698552548772999E-2</v>
      </c>
      <c r="D12" s="2">
        <v>15181650</v>
      </c>
      <c r="E12" s="4">
        <v>6.8168254314387002E-3</v>
      </c>
      <c r="F12" s="2">
        <v>297679.41176500003</v>
      </c>
      <c r="G12" s="2">
        <v>34.137300000000003</v>
      </c>
      <c r="H12" s="4">
        <v>0.98261471860000005</v>
      </c>
      <c r="I12" s="2">
        <v>252000</v>
      </c>
      <c r="J12" s="2">
        <v>10</v>
      </c>
      <c r="K12" s="4">
        <v>0.98461500000000002</v>
      </c>
      <c r="L12" s="6"/>
    </row>
    <row r="13" spans="1:12" ht="15.5" x14ac:dyDescent="0.35">
      <c r="A13" s="7" t="s">
        <v>143</v>
      </c>
      <c r="B13" s="3">
        <v>16</v>
      </c>
      <c r="C13" s="5">
        <v>3.3564086427523001E-3</v>
      </c>
      <c r="D13" s="3">
        <v>5325300</v>
      </c>
      <c r="E13" s="5">
        <v>2.3911525077998999E-3</v>
      </c>
      <c r="F13" s="3">
        <v>332831.25</v>
      </c>
      <c r="G13" s="3">
        <v>17.0625</v>
      </c>
      <c r="H13" s="5">
        <v>0.99841680860000004</v>
      </c>
      <c r="I13" s="3">
        <v>282000</v>
      </c>
      <c r="J13" s="3">
        <v>5.5</v>
      </c>
      <c r="K13" s="5">
        <v>1</v>
      </c>
      <c r="L13" s="6"/>
    </row>
    <row r="14" spans="1:12" ht="15.5" x14ac:dyDescent="0.35">
      <c r="A14" s="8" t="s">
        <v>140</v>
      </c>
      <c r="B14" s="2">
        <v>16</v>
      </c>
      <c r="C14" s="4">
        <v>3.3564086427523001E-3</v>
      </c>
      <c r="D14" s="2">
        <v>3302400</v>
      </c>
      <c r="E14" s="4">
        <v>1.4828351532792999E-3</v>
      </c>
      <c r="F14" s="2">
        <v>206400</v>
      </c>
      <c r="G14" s="2">
        <v>47.5625</v>
      </c>
      <c r="H14" s="4">
        <v>0.97451779800000005</v>
      </c>
      <c r="I14" s="2">
        <v>187000</v>
      </c>
      <c r="J14" s="2">
        <v>39.5</v>
      </c>
      <c r="K14" s="4">
        <v>0.97785650000000002</v>
      </c>
      <c r="L14" s="6"/>
    </row>
    <row r="15" spans="1:12" ht="15.5" x14ac:dyDescent="0.35">
      <c r="A15" s="7" t="s">
        <v>142</v>
      </c>
      <c r="B15" s="3">
        <v>12</v>
      </c>
      <c r="C15" s="5">
        <v>2.5173064820642002E-3</v>
      </c>
      <c r="D15" s="3">
        <v>3007180</v>
      </c>
      <c r="E15" s="5">
        <v>1.3502762282699E-3</v>
      </c>
      <c r="F15" s="3">
        <v>250598.33333299999</v>
      </c>
      <c r="G15" s="3">
        <v>20.083300000000001</v>
      </c>
      <c r="H15" s="5">
        <v>0.98537437360000002</v>
      </c>
      <c r="I15" s="3">
        <v>244950</v>
      </c>
      <c r="J15" s="3">
        <v>5.5</v>
      </c>
      <c r="K15" s="5">
        <v>0.98958449999999998</v>
      </c>
      <c r="L15" s="6"/>
    </row>
    <row r="16" spans="1:12" ht="15.5" x14ac:dyDescent="0.35">
      <c r="A16" s="8" t="s">
        <v>141</v>
      </c>
      <c r="B16" s="2">
        <v>6</v>
      </c>
      <c r="C16" s="4">
        <v>1.2586532410321001E-3</v>
      </c>
      <c r="D16" s="2">
        <v>590000</v>
      </c>
      <c r="E16" s="4">
        <v>2.6492028235065E-4</v>
      </c>
      <c r="F16" s="2">
        <v>98333.333333000002</v>
      </c>
      <c r="G16" s="2">
        <v>11.666700000000001</v>
      </c>
      <c r="H16" s="4">
        <v>0.97578347580000002</v>
      </c>
      <c r="I16" s="2">
        <v>103000</v>
      </c>
      <c r="J16" s="2">
        <v>2</v>
      </c>
      <c r="K16" s="4">
        <v>1</v>
      </c>
      <c r="L16" s="6"/>
    </row>
    <row r="17" spans="1:12" ht="15.5" x14ac:dyDescent="0.35">
      <c r="A17" s="7" t="s">
        <v>147</v>
      </c>
      <c r="B17" s="3">
        <v>2</v>
      </c>
      <c r="C17" s="5">
        <v>4.1955108034402998E-4</v>
      </c>
      <c r="D17" s="3">
        <v>670500</v>
      </c>
      <c r="E17" s="5">
        <v>3.0106618528154998E-4</v>
      </c>
      <c r="F17" s="3">
        <v>335250</v>
      </c>
      <c r="G17" s="3">
        <v>1.5</v>
      </c>
      <c r="H17" s="5">
        <v>1.0022761760000001</v>
      </c>
      <c r="I17" s="3">
        <v>335250</v>
      </c>
      <c r="J17" s="3">
        <v>1.5</v>
      </c>
      <c r="K17" s="5">
        <v>1.0022759999999999</v>
      </c>
      <c r="L17" s="6"/>
    </row>
    <row r="18" spans="1:12" ht="15.5" x14ac:dyDescent="0.35">
      <c r="A18" s="10" t="s">
        <v>139</v>
      </c>
      <c r="B18" s="11">
        <f>SUM(B6:B17)</f>
        <v>4767</v>
      </c>
      <c r="C18" s="12">
        <f>SUM(C6:C17)</f>
        <v>1</v>
      </c>
      <c r="D18" s="11">
        <f>SUM(D6:D17)</f>
        <v>2227085049</v>
      </c>
      <c r="E18" s="12">
        <f>SUM(E6:E17)</f>
        <v>0.99999999999999889</v>
      </c>
      <c r="F18" s="11">
        <v>467187.969163</v>
      </c>
      <c r="G18" s="11">
        <v>25.652200000000001</v>
      </c>
      <c r="H18" s="12">
        <v>1.0058094850999999</v>
      </c>
      <c r="I18" s="11">
        <v>407000</v>
      </c>
      <c r="J18" s="11">
        <v>8</v>
      </c>
      <c r="K18" s="12">
        <v>1</v>
      </c>
      <c r="L18" s="6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CityCounty SFCT</vt:lpstr>
      <vt:lpstr>CityCounty SF</vt:lpstr>
      <vt:lpstr>CityCounty CT</vt:lpstr>
      <vt:lpstr>MSA SFCT</vt:lpstr>
      <vt:lpstr>MSA SF</vt:lpstr>
      <vt:lpstr>MSA CT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BrandPerformance</dc:title>
  <dc:subject>PhpSpreadsheet</dc:subject>
  <dc:creator>Your Name</dc:creator>
  <cp:keywords>Microsoft office 2013 php PhpSpreadsheet</cp:keywords>
  <dc:description>Generated by REDATUM using PhpSpreadsheet.</dc:description>
  <cp:lastModifiedBy>Ryan Price</cp:lastModifiedBy>
  <dcterms:created xsi:type="dcterms:W3CDTF">2023-01-12T20:43:03Z</dcterms:created>
  <dcterms:modified xsi:type="dcterms:W3CDTF">2024-05-09T19:43:02Z</dcterms:modified>
  <cp:category>Export</cp:category>
</cp:coreProperties>
</file>