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VAR\2024\202406\"/>
    </mc:Choice>
  </mc:AlternateContent>
  <xr:revisionPtr revIDLastSave="0" documentId="13_ncr:1_{6D41DCFF-330F-4069-8DA4-46AAE6D0B2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tyCounty SFCT" sheetId="1" r:id="rId1"/>
    <sheet name="CityCounty SF" sheetId="2" r:id="rId2"/>
    <sheet name="CityCounty CT" sheetId="3" r:id="rId3"/>
    <sheet name="MSA SFCT" sheetId="4" r:id="rId4"/>
    <sheet name="MSA SF" sheetId="5" r:id="rId5"/>
    <sheet name="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3" l="1"/>
  <c r="D83" i="3"/>
  <c r="C83" i="3"/>
  <c r="B83" i="3"/>
  <c r="E17" i="6"/>
  <c r="D17" i="6"/>
  <c r="C17" i="6"/>
  <c r="B17" i="6"/>
  <c r="E140" i="2"/>
  <c r="D140" i="2"/>
  <c r="C140" i="2"/>
  <c r="B140" i="2"/>
  <c r="E18" i="5"/>
  <c r="D18" i="5"/>
  <c r="C18" i="5"/>
  <c r="B18" i="5"/>
  <c r="E140" i="1"/>
  <c r="D140" i="1"/>
  <c r="C140" i="1"/>
  <c r="B140" i="1"/>
  <c r="E18" i="4"/>
  <c r="D18" i="4"/>
  <c r="C18" i="4"/>
  <c r="B18" i="4"/>
</calcChain>
</file>

<file path=xl/sharedStrings.xml><?xml version="1.0" encoding="utf-8"?>
<sst xmlns="http://schemas.openxmlformats.org/spreadsheetml/2006/main" count="464" uniqueCount="164">
  <si>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</si>
  <si>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</si>
  <si>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</si>
  <si>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</si>
  <si>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</si>
  <si>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</si>
  <si>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</si>
  <si>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</si>
  <si>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</si>
  <si>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</si>
  <si>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</si>
  <si>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</si>
  <si>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</si>
  <si>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</si>
  <si>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</si>
  <si>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</si>
  <si>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</si>
  <si>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</si>
  <si>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</si>
  <si>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</si>
  <si>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</si>
  <si>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</si>
  <si>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</si>
  <si>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</si>
  <si>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</si>
  <si>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</si>
  <si>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</si>
  <si>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</si>
  <si>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</si>
  <si>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</si>
  <si>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</si>
  <si>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</si>
  <si>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</si>
  <si>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</si>
  <si>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</si>
  <si>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</si>
  <si>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</si>
  <si>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</si>
  <si>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</si>
  <si>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</si>
  <si>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</si>
  <si>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</si>
  <si>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</si>
  <si>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</si>
  <si>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</si>
  <si>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</si>
  <si>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</si>
  <si>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</si>
  <si>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</si>
  <si>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</si>
  <si>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</si>
  <si>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</si>
  <si>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</si>
  <si>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</si>
  <si>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</si>
  <si>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</si>
  <si>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</si>
  <si>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</si>
  <si>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</si>
  <si>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</si>
  <si>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</si>
  <si>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</si>
  <si>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</si>
  <si>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</si>
  <si>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</si>
  <si>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</si>
  <si>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</si>
  <si>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</si>
  <si>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</si>
  <si>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</si>
  <si>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</si>
  <si>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</si>
  <si>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</si>
  <si>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</si>
  <si>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</si>
  <si>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</si>
  <si>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</si>
  <si>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</si>
  <si>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</si>
  <si>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</si>
  <si>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</si>
  <si>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</si>
  <si>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</si>
  <si>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</si>
  <si>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</si>
  <si>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</si>
  <si>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</si>
  <si>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</si>
  <si>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</si>
  <si>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</si>
  <si>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</si>
  <si>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</si>
  <si>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</si>
  <si>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</si>
  <si>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</si>
  <si>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</si>
  <si>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</si>
  <si>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</si>
  <si>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</si>
  <si>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</si>
  <si>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</si>
  <si>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</si>
  <si>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</si>
  <si>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</si>
  <si>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</si>
  <si>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</si>
  <si>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</si>
  <si>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</si>
  <si>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</si>
  <si>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</si>
  <si>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</si>
  <si>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</si>
  <si>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</si>
  <si>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</si>
  <si>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</si>
  <si>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</si>
  <si>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</si>
  <si>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</si>
  <si>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</si>
  <si>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</si>
  <si>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</si>
  <si>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</si>
  <si>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</si>
  <si>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</si>
  <si>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</si>
  <si>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</si>
  <si>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</si>
  <si>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</si>
  <si>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</si>
  <si>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</si>
  <si>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</si>
  <si>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</si>
  <si>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</si>
  <si>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</si>
  <si>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</si>
  <si>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</si>
  <si>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</si>
  <si>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</si>
  <si>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</si>
  <si>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Grand Total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</si>
  <si>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</si>
  <si>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</si>
  <si>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</si>
  <si>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</si>
  <si>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</si>
  <si>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</si>
  <si>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</si>
  <si>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</si>
  <si>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</si>
  <si>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</si>
  <si>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</si>
  <si>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</si>
  <si>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</si>
  <si>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 xml:space="preserve">For Area Delimited By Entire VAR - Condo/Town, Single-Family Property Types  </t>
  </si>
  <si>
    <t>Emporia City</t>
  </si>
  <si>
    <t xml:space="preserve">For Area Delimited By Entire VAR - Single-Family Property Type  </t>
  </si>
  <si>
    <t xml:space="preserve">For Area Delimited By Entire VAR - Condo/Town Property Type  </t>
  </si>
  <si>
    <t>Wise County</t>
  </si>
  <si>
    <t>Scott County</t>
  </si>
  <si>
    <t>Lee County</t>
  </si>
  <si>
    <t>Norton City</t>
  </si>
  <si>
    <t>Dickenson County</t>
  </si>
  <si>
    <t>Perfomance Distribution by MSA - Closed Date From Apr 01, 2024 To Jun 30, 2024</t>
  </si>
  <si>
    <t>Perfomance Distribution by City County - Closed Date From Apr 01, 2024 To Jun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</si>
</sst>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E0E2"/>
        <bgColor rgb="FF000000"/>
      </patternFill>
    </fill>
    <fill>
      <patternFill patternType="solid">
        <fgColor rgb="FF007DC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0" fillId="0" borderId="0" xfId="0"/>
    <xf numFmtId="0" fontId="1" fillId="0" borderId="0" xfId="0" applyFont="1"/>
    <xf numFmtId="0" fontId="4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left" vertical="center"/>
    </xf>
    <xf numFmtId="3" fontId="3" fillId="0" borderId="0" xfId="0" applyNumberFormat="1" applyFont="1"/>
    <xf numFmtId="3" fontId="3" fillId="2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164" fontId="3" fillId="0" borderId="0" xfId="0" applyNumberFormat="1" applyFont="1"/>
    <xf numFmtId="164" fontId="3" fillId="2" borderId="0" xfId="0" applyNumberFormat="1" applyFont="1" applyFill="1"/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workbookViewId="0">
      <pane xSplit="1" ySplit="5" topLeftCell="B113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25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163</v>
      </c>
    </row>
    <row r="2" spans="1:12" ht="18.75" x14ac:dyDescent="0.3">
      <c r="A2" s="3" t="s">
        <v>153</v>
      </c>
    </row>
    <row r="5" spans="1:12" ht="47.25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11</v>
      </c>
      <c r="B6" s="8">
        <v>3751</v>
      </c>
      <c r="C6" s="11">
        <v>0.12371372031661999</v>
      </c>
      <c r="D6" s="8">
        <v>3320357906</v>
      </c>
      <c r="E6" s="11">
        <v>0.20595103479947</v>
      </c>
      <c r="F6" s="8">
        <v>885192.72354000004</v>
      </c>
      <c r="G6" s="8">
        <v>12.9336</v>
      </c>
      <c r="H6" s="11">
        <v>1.0281283033999999</v>
      </c>
      <c r="I6" s="8">
        <v>762000</v>
      </c>
      <c r="J6" s="8">
        <v>5</v>
      </c>
      <c r="K6" s="11">
        <v>1.0150380000000001</v>
      </c>
      <c r="L6" s="1"/>
    </row>
    <row r="7" spans="1:12" ht="15.75" x14ac:dyDescent="0.25">
      <c r="A7" s="6" t="s">
        <v>13</v>
      </c>
      <c r="B7" s="9">
        <v>1666</v>
      </c>
      <c r="C7" s="12">
        <v>5.4947229551451003E-2</v>
      </c>
      <c r="D7" s="9">
        <v>831293738</v>
      </c>
      <c r="E7" s="12">
        <v>5.1562455135949002E-2</v>
      </c>
      <c r="F7" s="9">
        <v>498975.83313300001</v>
      </c>
      <c r="G7" s="9">
        <v>20.7821</v>
      </c>
      <c r="H7" s="12">
        <v>1.0084993739999999</v>
      </c>
      <c r="I7" s="9">
        <v>395000</v>
      </c>
      <c r="J7" s="9">
        <v>10</v>
      </c>
      <c r="K7" s="12">
        <v>1</v>
      </c>
      <c r="L7" s="1"/>
    </row>
    <row r="8" spans="1:12" ht="15.75" x14ac:dyDescent="0.25">
      <c r="A8" s="5" t="s">
        <v>14</v>
      </c>
      <c r="B8" s="8">
        <v>1571</v>
      </c>
      <c r="C8" s="11">
        <v>5.1813984168864999E-2</v>
      </c>
      <c r="D8" s="8">
        <v>984095022</v>
      </c>
      <c r="E8" s="11">
        <v>6.1040223331246E-2</v>
      </c>
      <c r="F8" s="8">
        <v>626413.12667100003</v>
      </c>
      <c r="G8" s="8">
        <v>10.581799999999999</v>
      </c>
      <c r="H8" s="11">
        <v>1.0215097901000001</v>
      </c>
      <c r="I8" s="8">
        <v>599000</v>
      </c>
      <c r="J8" s="8">
        <v>5</v>
      </c>
      <c r="K8" s="11">
        <v>1.0137929999999999</v>
      </c>
      <c r="L8" s="1"/>
    </row>
    <row r="9" spans="1:12" ht="15.75" x14ac:dyDescent="0.25">
      <c r="A9" s="6" t="s">
        <v>12</v>
      </c>
      <c r="B9" s="9">
        <v>1501</v>
      </c>
      <c r="C9" s="12">
        <v>4.9505277044855002E-2</v>
      </c>
      <c r="D9" s="9">
        <v>710078319</v>
      </c>
      <c r="E9" s="12">
        <v>4.4043855730870003E-2</v>
      </c>
      <c r="F9" s="9">
        <v>473070.165889</v>
      </c>
      <c r="G9" s="9">
        <v>24.0213</v>
      </c>
      <c r="H9" s="12">
        <v>1.0209232528000001</v>
      </c>
      <c r="I9" s="9">
        <v>424000</v>
      </c>
      <c r="J9" s="9">
        <v>7</v>
      </c>
      <c r="K9" s="12">
        <v>1.000381</v>
      </c>
      <c r="L9" s="1"/>
    </row>
    <row r="10" spans="1:12" ht="15.75" x14ac:dyDescent="0.25">
      <c r="A10" s="5" t="s">
        <v>15</v>
      </c>
      <c r="B10" s="8">
        <v>1482</v>
      </c>
      <c r="C10" s="11">
        <v>4.8878627968338001E-2</v>
      </c>
      <c r="D10" s="8">
        <v>1245719488</v>
      </c>
      <c r="E10" s="11">
        <v>7.7267940651777001E-2</v>
      </c>
      <c r="F10" s="8">
        <v>840566.45614000002</v>
      </c>
      <c r="G10" s="8">
        <v>13.5169</v>
      </c>
      <c r="H10" s="11">
        <v>1.0186052956</v>
      </c>
      <c r="I10" s="8">
        <v>757898.5</v>
      </c>
      <c r="J10" s="8">
        <v>5</v>
      </c>
      <c r="K10" s="11">
        <v>1.0071639999999999</v>
      </c>
      <c r="L10" s="1"/>
    </row>
    <row r="11" spans="1:12" ht="15.75" x14ac:dyDescent="0.25">
      <c r="A11" s="6" t="s">
        <v>17</v>
      </c>
      <c r="B11" s="9">
        <v>1106</v>
      </c>
      <c r="C11" s="12">
        <v>3.6477572559366997E-2</v>
      </c>
      <c r="D11" s="9">
        <v>533452746</v>
      </c>
      <c r="E11" s="12">
        <v>3.3088344138078998E-2</v>
      </c>
      <c r="F11" s="9">
        <v>482326.17178999999</v>
      </c>
      <c r="G11" s="9">
        <v>20.298400000000001</v>
      </c>
      <c r="H11" s="12">
        <v>1.0262774339</v>
      </c>
      <c r="I11" s="9">
        <v>409292.5</v>
      </c>
      <c r="J11" s="9">
        <v>6</v>
      </c>
      <c r="K11" s="12">
        <v>1.0086215000000001</v>
      </c>
      <c r="L11" s="1"/>
    </row>
    <row r="12" spans="1:12" ht="15.75" x14ac:dyDescent="0.25">
      <c r="A12" s="5" t="s">
        <v>16</v>
      </c>
      <c r="B12" s="8">
        <v>999</v>
      </c>
      <c r="C12" s="11">
        <v>3.2948548812664999E-2</v>
      </c>
      <c r="D12" s="8">
        <v>433333330</v>
      </c>
      <c r="E12" s="11">
        <v>2.6878261396257999E-2</v>
      </c>
      <c r="F12" s="8">
        <v>433767.09709699999</v>
      </c>
      <c r="G12" s="8">
        <v>25.6587</v>
      </c>
      <c r="H12" s="11">
        <v>1.0070385441</v>
      </c>
      <c r="I12" s="8">
        <v>395000</v>
      </c>
      <c r="J12" s="8">
        <v>13</v>
      </c>
      <c r="K12" s="11">
        <v>1</v>
      </c>
      <c r="L12" s="1"/>
    </row>
    <row r="13" spans="1:12" ht="15.75" x14ac:dyDescent="0.25">
      <c r="A13" s="6" t="s">
        <v>18</v>
      </c>
      <c r="B13" s="9">
        <v>808</v>
      </c>
      <c r="C13" s="12">
        <v>2.6649076517150001E-2</v>
      </c>
      <c r="D13" s="9">
        <v>280601559</v>
      </c>
      <c r="E13" s="12">
        <v>1.7404804866959001E-2</v>
      </c>
      <c r="F13" s="9">
        <v>347279.15717800002</v>
      </c>
      <c r="G13" s="9">
        <v>28.577999999999999</v>
      </c>
      <c r="H13" s="12">
        <v>1.0033252178000001</v>
      </c>
      <c r="I13" s="9">
        <v>311500</v>
      </c>
      <c r="J13" s="9">
        <v>15</v>
      </c>
      <c r="K13" s="12">
        <v>1</v>
      </c>
      <c r="L13" s="1"/>
    </row>
    <row r="14" spans="1:12" ht="15.75" x14ac:dyDescent="0.25">
      <c r="A14" s="5" t="s">
        <v>19</v>
      </c>
      <c r="B14" s="8">
        <v>807</v>
      </c>
      <c r="C14" s="11">
        <v>2.6616094986807001E-2</v>
      </c>
      <c r="D14" s="8">
        <v>412620641</v>
      </c>
      <c r="E14" s="11">
        <v>2.5593520457541999E-2</v>
      </c>
      <c r="F14" s="8">
        <v>511301.90954199998</v>
      </c>
      <c r="G14" s="8">
        <v>19.856300000000001</v>
      </c>
      <c r="H14" s="11">
        <v>1.0320594222999999</v>
      </c>
      <c r="I14" s="8">
        <v>410000</v>
      </c>
      <c r="J14" s="8">
        <v>7</v>
      </c>
      <c r="K14" s="11">
        <v>1.0031650000000001</v>
      </c>
      <c r="L14" s="1"/>
    </row>
    <row r="15" spans="1:12" ht="15.75" x14ac:dyDescent="0.25">
      <c r="A15" s="6" t="s">
        <v>23</v>
      </c>
      <c r="B15" s="9">
        <v>692</v>
      </c>
      <c r="C15" s="12">
        <v>2.2823218997360999E-2</v>
      </c>
      <c r="D15" s="9">
        <v>639858714</v>
      </c>
      <c r="E15" s="12">
        <v>3.9688361316600002E-2</v>
      </c>
      <c r="F15" s="9">
        <v>924651.32080900006</v>
      </c>
      <c r="G15" s="9">
        <v>19.2803</v>
      </c>
      <c r="H15" s="12">
        <v>1.0095680676000001</v>
      </c>
      <c r="I15" s="9">
        <v>760000</v>
      </c>
      <c r="J15" s="9">
        <v>6</v>
      </c>
      <c r="K15" s="12">
        <v>1</v>
      </c>
      <c r="L15" s="1"/>
    </row>
    <row r="16" spans="1:12" ht="15.75" x14ac:dyDescent="0.25">
      <c r="A16" s="5" t="s">
        <v>20</v>
      </c>
      <c r="B16" s="8">
        <v>635</v>
      </c>
      <c r="C16" s="11">
        <v>2.0943271767809999E-2</v>
      </c>
      <c r="D16" s="8">
        <v>197257101</v>
      </c>
      <c r="E16" s="11">
        <v>1.2235218377839001E-2</v>
      </c>
      <c r="F16" s="8">
        <v>310641.10393699998</v>
      </c>
      <c r="G16" s="8">
        <v>27.886600000000001</v>
      </c>
      <c r="H16" s="11">
        <v>0.99941449739999999</v>
      </c>
      <c r="I16" s="8">
        <v>299900</v>
      </c>
      <c r="J16" s="8">
        <v>19</v>
      </c>
      <c r="K16" s="11">
        <v>1</v>
      </c>
      <c r="L16" s="1"/>
    </row>
    <row r="17" spans="1:12" ht="15.75" x14ac:dyDescent="0.25">
      <c r="A17" s="6" t="s">
        <v>21</v>
      </c>
      <c r="B17" s="9">
        <v>616</v>
      </c>
      <c r="C17" s="12">
        <v>2.0316622691293001E-2</v>
      </c>
      <c r="D17" s="9">
        <v>341044682</v>
      </c>
      <c r="E17" s="12">
        <v>2.1153895802568001E-2</v>
      </c>
      <c r="F17" s="9">
        <v>553643.964286</v>
      </c>
      <c r="G17" s="9">
        <v>21.870100000000001</v>
      </c>
      <c r="H17" s="12">
        <v>1.0110769412</v>
      </c>
      <c r="I17" s="9">
        <v>535000</v>
      </c>
      <c r="J17" s="9">
        <v>5</v>
      </c>
      <c r="K17" s="12">
        <v>1.0001804999999999</v>
      </c>
      <c r="L17" s="1"/>
    </row>
    <row r="18" spans="1:12" ht="15.75" x14ac:dyDescent="0.25">
      <c r="A18" s="5" t="s">
        <v>25</v>
      </c>
      <c r="B18" s="8">
        <v>604</v>
      </c>
      <c r="C18" s="11">
        <v>1.9920844327177001E-2</v>
      </c>
      <c r="D18" s="8">
        <v>484120550</v>
      </c>
      <c r="E18" s="11">
        <v>3.0028427977604001E-2</v>
      </c>
      <c r="F18" s="8">
        <v>801524.08940399997</v>
      </c>
      <c r="G18" s="8">
        <v>13.6126</v>
      </c>
      <c r="H18" s="11">
        <v>1.0132991378</v>
      </c>
      <c r="I18" s="8">
        <v>729500</v>
      </c>
      <c r="J18" s="8">
        <v>6</v>
      </c>
      <c r="K18" s="11">
        <v>1</v>
      </c>
      <c r="L18" s="1"/>
    </row>
    <row r="19" spans="1:12" ht="15.75" x14ac:dyDescent="0.25">
      <c r="A19" s="6" t="s">
        <v>24</v>
      </c>
      <c r="B19" s="9">
        <v>538</v>
      </c>
      <c r="C19" s="12">
        <v>1.7744063324538002E-2</v>
      </c>
      <c r="D19" s="9">
        <v>276036749</v>
      </c>
      <c r="E19" s="12">
        <v>1.7121664503848E-2</v>
      </c>
      <c r="F19" s="9">
        <v>513079.45910799998</v>
      </c>
      <c r="G19" s="9">
        <v>23.3141</v>
      </c>
      <c r="H19" s="12">
        <v>1.0051287969</v>
      </c>
      <c r="I19" s="9">
        <v>448500</v>
      </c>
      <c r="J19" s="9">
        <v>8</v>
      </c>
      <c r="K19" s="12">
        <v>1</v>
      </c>
      <c r="L19" s="1"/>
    </row>
    <row r="20" spans="1:12" ht="15.75" x14ac:dyDescent="0.25">
      <c r="A20" s="5" t="s">
        <v>26</v>
      </c>
      <c r="B20" s="8">
        <v>537</v>
      </c>
      <c r="C20" s="11">
        <v>1.7711081794195001E-2</v>
      </c>
      <c r="D20" s="8">
        <v>220310689</v>
      </c>
      <c r="E20" s="11">
        <v>1.3665157691266999E-2</v>
      </c>
      <c r="F20" s="8">
        <v>410261.990689</v>
      </c>
      <c r="G20" s="8">
        <v>31.616399999999999</v>
      </c>
      <c r="H20" s="11">
        <v>1.0004849517000001</v>
      </c>
      <c r="I20" s="8">
        <v>400000</v>
      </c>
      <c r="J20" s="8">
        <v>17</v>
      </c>
      <c r="K20" s="11">
        <v>1</v>
      </c>
      <c r="L20" s="1"/>
    </row>
    <row r="21" spans="1:12" ht="15.75" x14ac:dyDescent="0.25">
      <c r="A21" s="6" t="s">
        <v>22</v>
      </c>
      <c r="B21" s="9">
        <v>524</v>
      </c>
      <c r="C21" s="12">
        <v>1.7282321899736001E-2</v>
      </c>
      <c r="D21" s="9">
        <v>150120441</v>
      </c>
      <c r="E21" s="12">
        <v>9.3114841965181005E-3</v>
      </c>
      <c r="F21" s="9">
        <v>286489.391221</v>
      </c>
      <c r="G21" s="9">
        <v>31.410299999999999</v>
      </c>
      <c r="H21" s="12">
        <v>1.0027932732</v>
      </c>
      <c r="I21" s="9">
        <v>277500</v>
      </c>
      <c r="J21" s="9">
        <v>16.5</v>
      </c>
      <c r="K21" s="12">
        <v>1</v>
      </c>
      <c r="L21" s="1"/>
    </row>
    <row r="22" spans="1:12" ht="15.75" x14ac:dyDescent="0.25">
      <c r="A22" s="5" t="s">
        <v>27</v>
      </c>
      <c r="B22" s="8">
        <v>493</v>
      </c>
      <c r="C22" s="11">
        <v>1.6259894459102999E-2</v>
      </c>
      <c r="D22" s="8">
        <v>129670726</v>
      </c>
      <c r="E22" s="11">
        <v>8.0430546823402008E-3</v>
      </c>
      <c r="F22" s="8">
        <v>263023.78499000001</v>
      </c>
      <c r="G22" s="8">
        <v>27.661300000000001</v>
      </c>
      <c r="H22" s="11">
        <v>0.99552211229999998</v>
      </c>
      <c r="I22" s="8">
        <v>260000</v>
      </c>
      <c r="J22" s="8">
        <v>16</v>
      </c>
      <c r="K22" s="11">
        <v>1</v>
      </c>
      <c r="L22" s="1"/>
    </row>
    <row r="23" spans="1:12" ht="15.75" x14ac:dyDescent="0.25">
      <c r="A23" s="6" t="s">
        <v>28</v>
      </c>
      <c r="B23" s="9">
        <v>487</v>
      </c>
      <c r="C23" s="12">
        <v>1.6062005277044999E-2</v>
      </c>
      <c r="D23" s="9">
        <v>332860210</v>
      </c>
      <c r="E23" s="12">
        <v>2.0646239542187E-2</v>
      </c>
      <c r="F23" s="9">
        <v>683491.19096499996</v>
      </c>
      <c r="G23" s="9">
        <v>24.765899999999998</v>
      </c>
      <c r="H23" s="12">
        <v>1.012745805</v>
      </c>
      <c r="I23" s="9">
        <v>533750</v>
      </c>
      <c r="J23" s="9">
        <v>5</v>
      </c>
      <c r="K23" s="12">
        <v>1</v>
      </c>
      <c r="L23" s="1"/>
    </row>
    <row r="24" spans="1:12" ht="15.75" x14ac:dyDescent="0.25">
      <c r="A24" s="5" t="s">
        <v>30</v>
      </c>
      <c r="B24" s="8">
        <v>446</v>
      </c>
      <c r="C24" s="11">
        <v>1.4709762532982E-2</v>
      </c>
      <c r="D24" s="8">
        <v>230767521</v>
      </c>
      <c r="E24" s="11">
        <v>1.4313761074423999E-2</v>
      </c>
      <c r="F24" s="8">
        <v>517415.96636800002</v>
      </c>
      <c r="G24" s="8">
        <v>30.421500000000002</v>
      </c>
      <c r="H24" s="11">
        <v>1.0062504053000001</v>
      </c>
      <c r="I24" s="8">
        <v>445000</v>
      </c>
      <c r="J24" s="8">
        <v>8</v>
      </c>
      <c r="K24" s="11">
        <v>1</v>
      </c>
      <c r="L24" s="1"/>
    </row>
    <row r="25" spans="1:12" ht="15.75" x14ac:dyDescent="0.25">
      <c r="A25" s="6" t="s">
        <v>32</v>
      </c>
      <c r="B25" s="9">
        <v>443</v>
      </c>
      <c r="C25" s="12">
        <v>1.4610817941953E-2</v>
      </c>
      <c r="D25" s="9">
        <v>201707704</v>
      </c>
      <c r="E25" s="12">
        <v>1.2511274851051E-2</v>
      </c>
      <c r="F25" s="9">
        <v>455322.13092600001</v>
      </c>
      <c r="G25" s="9">
        <v>29.6343</v>
      </c>
      <c r="H25" s="12">
        <v>1.0031402329000001</v>
      </c>
      <c r="I25" s="9">
        <v>430000</v>
      </c>
      <c r="J25" s="9">
        <v>8</v>
      </c>
      <c r="K25" s="12">
        <v>1</v>
      </c>
      <c r="L25" s="1"/>
    </row>
    <row r="26" spans="1:12" ht="15.75" x14ac:dyDescent="0.25">
      <c r="A26" s="5" t="s">
        <v>31</v>
      </c>
      <c r="B26" s="8">
        <v>386</v>
      </c>
      <c r="C26" s="11">
        <v>1.2730870712400999E-2</v>
      </c>
      <c r="D26" s="8">
        <v>143882917</v>
      </c>
      <c r="E26" s="11">
        <v>8.9245908076862994E-3</v>
      </c>
      <c r="F26" s="8">
        <v>372753.67098400003</v>
      </c>
      <c r="G26" s="8">
        <v>26.8523</v>
      </c>
      <c r="H26" s="11">
        <v>0.99864125319999997</v>
      </c>
      <c r="I26" s="8">
        <v>350000</v>
      </c>
      <c r="J26" s="8">
        <v>6</v>
      </c>
      <c r="K26" s="11">
        <v>1</v>
      </c>
      <c r="L26" s="1"/>
    </row>
    <row r="27" spans="1:12" ht="15.75" x14ac:dyDescent="0.25">
      <c r="A27" s="6" t="s">
        <v>36</v>
      </c>
      <c r="B27" s="9">
        <v>360</v>
      </c>
      <c r="C27" s="12">
        <v>1.1873350923483E-2</v>
      </c>
      <c r="D27" s="9">
        <v>100888177</v>
      </c>
      <c r="E27" s="12">
        <v>6.2577664939781003E-3</v>
      </c>
      <c r="F27" s="9">
        <v>280244.93611100002</v>
      </c>
      <c r="G27" s="9">
        <v>16.738900000000001</v>
      </c>
      <c r="H27" s="12">
        <v>0.99446572769999997</v>
      </c>
      <c r="I27" s="9">
        <v>277450</v>
      </c>
      <c r="J27" s="9">
        <v>5</v>
      </c>
      <c r="K27" s="12">
        <v>1</v>
      </c>
      <c r="L27" s="1"/>
    </row>
    <row r="28" spans="1:12" ht="15.75" x14ac:dyDescent="0.25">
      <c r="A28" s="5" t="s">
        <v>29</v>
      </c>
      <c r="B28" s="8">
        <v>341</v>
      </c>
      <c r="C28" s="11">
        <v>1.1246701846966E-2</v>
      </c>
      <c r="D28" s="8">
        <v>172938581</v>
      </c>
      <c r="E28" s="11">
        <v>1.0726819433934999E-2</v>
      </c>
      <c r="F28" s="8">
        <v>507151.26393000002</v>
      </c>
      <c r="G28" s="8">
        <v>32.697899999999997</v>
      </c>
      <c r="H28" s="11">
        <v>1.0101283724000001</v>
      </c>
      <c r="I28" s="8">
        <v>467500</v>
      </c>
      <c r="J28" s="8">
        <v>7</v>
      </c>
      <c r="K28" s="11">
        <v>1.000067</v>
      </c>
      <c r="L28" s="1"/>
    </row>
    <row r="29" spans="1:12" ht="15.75" x14ac:dyDescent="0.25">
      <c r="A29" s="6" t="s">
        <v>33</v>
      </c>
      <c r="B29" s="9">
        <v>329</v>
      </c>
      <c r="C29" s="12">
        <v>1.085092348285E-2</v>
      </c>
      <c r="D29" s="9">
        <v>91917003</v>
      </c>
      <c r="E29" s="12">
        <v>5.7013136593823998E-3</v>
      </c>
      <c r="F29" s="9">
        <v>279382.98784199997</v>
      </c>
      <c r="G29" s="9">
        <v>20.5289</v>
      </c>
      <c r="H29" s="12">
        <v>0.99745381649999998</v>
      </c>
      <c r="I29" s="9">
        <v>229950</v>
      </c>
      <c r="J29" s="9">
        <v>6</v>
      </c>
      <c r="K29" s="12">
        <v>1</v>
      </c>
      <c r="L29" s="1"/>
    </row>
    <row r="30" spans="1:12" ht="15.75" x14ac:dyDescent="0.25">
      <c r="A30" s="5" t="s">
        <v>34</v>
      </c>
      <c r="B30" s="8">
        <v>308</v>
      </c>
      <c r="C30" s="11">
        <v>1.0158311345645999E-2</v>
      </c>
      <c r="D30" s="8">
        <v>135226206</v>
      </c>
      <c r="E30" s="11">
        <v>8.3876430933485999E-3</v>
      </c>
      <c r="F30" s="8">
        <v>439046.12337699998</v>
      </c>
      <c r="G30" s="8">
        <v>42.467500000000001</v>
      </c>
      <c r="H30" s="11">
        <v>0.99237805530000001</v>
      </c>
      <c r="I30" s="8">
        <v>365000</v>
      </c>
      <c r="J30" s="8">
        <v>15</v>
      </c>
      <c r="K30" s="11">
        <v>1</v>
      </c>
      <c r="L30" s="1"/>
    </row>
    <row r="31" spans="1:12" ht="15.75" x14ac:dyDescent="0.25">
      <c r="A31" s="6" t="s">
        <v>38</v>
      </c>
      <c r="B31" s="9">
        <v>278</v>
      </c>
      <c r="C31" s="12">
        <v>9.1688654353562007E-3</v>
      </c>
      <c r="D31" s="9">
        <v>114828508</v>
      </c>
      <c r="E31" s="12">
        <v>7.1224400250179997E-3</v>
      </c>
      <c r="F31" s="9">
        <v>413052.18705000001</v>
      </c>
      <c r="G31" s="9">
        <v>26.0899</v>
      </c>
      <c r="H31" s="12">
        <v>1.0008455291</v>
      </c>
      <c r="I31" s="9">
        <v>369975</v>
      </c>
      <c r="J31" s="9">
        <v>4</v>
      </c>
      <c r="K31" s="12">
        <v>1</v>
      </c>
      <c r="L31" s="1"/>
    </row>
    <row r="32" spans="1:12" ht="15.75" x14ac:dyDescent="0.25">
      <c r="A32" s="5" t="s">
        <v>37</v>
      </c>
      <c r="B32" s="8">
        <v>277</v>
      </c>
      <c r="C32" s="11">
        <v>9.1358839050132007E-3</v>
      </c>
      <c r="D32" s="8">
        <v>127436674</v>
      </c>
      <c r="E32" s="11">
        <v>7.9044836805922999E-3</v>
      </c>
      <c r="F32" s="8">
        <v>460060.194946</v>
      </c>
      <c r="G32" s="8">
        <v>20.4116</v>
      </c>
      <c r="H32" s="11">
        <v>1.0104051758999999</v>
      </c>
      <c r="I32" s="8">
        <v>421665</v>
      </c>
      <c r="J32" s="8">
        <v>7</v>
      </c>
      <c r="K32" s="11">
        <v>1.0003919999999999</v>
      </c>
      <c r="L32" s="1"/>
    </row>
    <row r="33" spans="1:12" ht="15.75" x14ac:dyDescent="0.25">
      <c r="A33" s="6" t="s">
        <v>41</v>
      </c>
      <c r="B33" s="9">
        <v>262</v>
      </c>
      <c r="C33" s="12">
        <v>8.6411609498680993E-3</v>
      </c>
      <c r="D33" s="9">
        <v>194395564</v>
      </c>
      <c r="E33" s="12">
        <v>1.2057726516133E-2</v>
      </c>
      <c r="F33" s="9">
        <v>741967.80152700003</v>
      </c>
      <c r="G33" s="9">
        <v>25.835899999999999</v>
      </c>
      <c r="H33" s="12">
        <v>1.0100864021</v>
      </c>
      <c r="I33" s="9">
        <v>597500</v>
      </c>
      <c r="J33" s="9">
        <v>7</v>
      </c>
      <c r="K33" s="12">
        <v>1.0001720000000001</v>
      </c>
      <c r="L33" s="1"/>
    </row>
    <row r="34" spans="1:12" ht="15.75" x14ac:dyDescent="0.25">
      <c r="A34" s="5" t="s">
        <v>35</v>
      </c>
      <c r="B34" s="8">
        <v>262</v>
      </c>
      <c r="C34" s="11">
        <v>8.6411609498680993E-3</v>
      </c>
      <c r="D34" s="8">
        <v>104178964</v>
      </c>
      <c r="E34" s="11">
        <v>6.4618833413607E-3</v>
      </c>
      <c r="F34" s="8">
        <v>397629.63358800003</v>
      </c>
      <c r="G34" s="8">
        <v>36.095399999999998</v>
      </c>
      <c r="H34" s="11">
        <v>0.99627726059999999</v>
      </c>
      <c r="I34" s="8">
        <v>340000</v>
      </c>
      <c r="J34" s="8">
        <v>8</v>
      </c>
      <c r="K34" s="11">
        <v>1</v>
      </c>
      <c r="L34" s="1"/>
    </row>
    <row r="35" spans="1:12" ht="15.75" x14ac:dyDescent="0.25">
      <c r="A35" s="6" t="s">
        <v>44</v>
      </c>
      <c r="B35" s="9">
        <v>227</v>
      </c>
      <c r="C35" s="12">
        <v>7.4868073878627999E-3</v>
      </c>
      <c r="D35" s="9">
        <v>114303124</v>
      </c>
      <c r="E35" s="12">
        <v>7.0898521590316999E-3</v>
      </c>
      <c r="F35" s="9">
        <v>503537.99118900002</v>
      </c>
      <c r="G35" s="9">
        <v>41.409700000000001</v>
      </c>
      <c r="H35" s="12">
        <v>0.99074893310000001</v>
      </c>
      <c r="I35" s="9">
        <v>399900</v>
      </c>
      <c r="J35" s="9">
        <v>14</v>
      </c>
      <c r="K35" s="12">
        <v>1</v>
      </c>
      <c r="L35" s="1"/>
    </row>
    <row r="36" spans="1:12" ht="15.75" x14ac:dyDescent="0.25">
      <c r="A36" s="5" t="s">
        <v>46</v>
      </c>
      <c r="B36" s="8">
        <v>202</v>
      </c>
      <c r="C36" s="11">
        <v>6.6622691292875999E-3</v>
      </c>
      <c r="D36" s="8">
        <v>114214358</v>
      </c>
      <c r="E36" s="11">
        <v>7.0843462918715001E-3</v>
      </c>
      <c r="F36" s="8">
        <v>565417.61386100005</v>
      </c>
      <c r="G36" s="8">
        <v>43.915799999999997</v>
      </c>
      <c r="H36" s="11">
        <v>0.9803704339</v>
      </c>
      <c r="I36" s="8">
        <v>409500</v>
      </c>
      <c r="J36" s="8">
        <v>24</v>
      </c>
      <c r="K36" s="11">
        <v>0.99702849999999998</v>
      </c>
      <c r="L36" s="1"/>
    </row>
    <row r="37" spans="1:12" ht="15.75" x14ac:dyDescent="0.25">
      <c r="A37" s="6" t="s">
        <v>43</v>
      </c>
      <c r="B37" s="9">
        <v>199</v>
      </c>
      <c r="C37" s="12">
        <v>6.5633245382585997E-3</v>
      </c>
      <c r="D37" s="9">
        <v>84208072</v>
      </c>
      <c r="E37" s="12">
        <v>5.2231536653110002E-3</v>
      </c>
      <c r="F37" s="9">
        <v>423156.14070400002</v>
      </c>
      <c r="G37" s="9">
        <v>36.2864</v>
      </c>
      <c r="H37" s="12">
        <v>0.99731229229999996</v>
      </c>
      <c r="I37" s="9">
        <v>403000</v>
      </c>
      <c r="J37" s="9">
        <v>18</v>
      </c>
      <c r="K37" s="12">
        <v>1</v>
      </c>
      <c r="L37" s="1"/>
    </row>
    <row r="38" spans="1:12" ht="15.75" x14ac:dyDescent="0.25">
      <c r="A38" s="5" t="s">
        <v>52</v>
      </c>
      <c r="B38" s="8">
        <v>188</v>
      </c>
      <c r="C38" s="11">
        <v>6.2005277044855003E-3</v>
      </c>
      <c r="D38" s="8">
        <v>80246379</v>
      </c>
      <c r="E38" s="11">
        <v>4.9774226941305998E-3</v>
      </c>
      <c r="F38" s="8">
        <v>426842.44148899999</v>
      </c>
      <c r="G38" s="8">
        <v>32.1755</v>
      </c>
      <c r="H38" s="11">
        <v>1.0036038527</v>
      </c>
      <c r="I38" s="8">
        <v>401000</v>
      </c>
      <c r="J38" s="8">
        <v>12.5</v>
      </c>
      <c r="K38" s="11">
        <v>1</v>
      </c>
      <c r="L38" s="1"/>
    </row>
    <row r="39" spans="1:12" ht="15.75" x14ac:dyDescent="0.25">
      <c r="A39" s="6" t="s">
        <v>47</v>
      </c>
      <c r="B39" s="9">
        <v>182</v>
      </c>
      <c r="C39" s="12">
        <v>6.0026385224274002E-3</v>
      </c>
      <c r="D39" s="9">
        <v>53086438</v>
      </c>
      <c r="E39" s="12">
        <v>3.2927796187758001E-3</v>
      </c>
      <c r="F39" s="9">
        <v>291683.72527499998</v>
      </c>
      <c r="G39" s="9">
        <v>36.758200000000002</v>
      </c>
      <c r="H39" s="12">
        <v>0.99261884249999999</v>
      </c>
      <c r="I39" s="9">
        <v>274500</v>
      </c>
      <c r="J39" s="9">
        <v>15</v>
      </c>
      <c r="K39" s="12">
        <v>1</v>
      </c>
      <c r="L39" s="1"/>
    </row>
    <row r="40" spans="1:12" ht="15.75" x14ac:dyDescent="0.25">
      <c r="A40" s="5" t="s">
        <v>39</v>
      </c>
      <c r="B40" s="8">
        <v>178</v>
      </c>
      <c r="C40" s="11">
        <v>5.8707124010554E-3</v>
      </c>
      <c r="D40" s="8">
        <v>61920585</v>
      </c>
      <c r="E40" s="11">
        <v>3.8407331128654E-3</v>
      </c>
      <c r="F40" s="8">
        <v>347868.45505599998</v>
      </c>
      <c r="G40" s="8">
        <v>27.5</v>
      </c>
      <c r="H40" s="11">
        <v>0.98920001099999999</v>
      </c>
      <c r="I40" s="8">
        <v>325000</v>
      </c>
      <c r="J40" s="8">
        <v>9.5</v>
      </c>
      <c r="K40" s="11">
        <v>1</v>
      </c>
      <c r="L40" s="1"/>
    </row>
    <row r="41" spans="1:12" ht="15.75" x14ac:dyDescent="0.25">
      <c r="A41" s="6" t="s">
        <v>48</v>
      </c>
      <c r="B41" s="9">
        <v>171</v>
      </c>
      <c r="C41" s="12">
        <v>5.6398416886543996E-3</v>
      </c>
      <c r="D41" s="9">
        <v>71704180</v>
      </c>
      <c r="E41" s="12">
        <v>4.4475777878529004E-3</v>
      </c>
      <c r="F41" s="9">
        <v>419322.69005799998</v>
      </c>
      <c r="G41" s="9">
        <v>24.134499999999999</v>
      </c>
      <c r="H41" s="12">
        <v>1.0057102098999999</v>
      </c>
      <c r="I41" s="9">
        <v>380000</v>
      </c>
      <c r="J41" s="9">
        <v>8</v>
      </c>
      <c r="K41" s="12">
        <v>1</v>
      </c>
      <c r="L41" s="1"/>
    </row>
    <row r="42" spans="1:12" ht="15.75" x14ac:dyDescent="0.25">
      <c r="A42" s="5" t="s">
        <v>45</v>
      </c>
      <c r="B42" s="8">
        <v>165</v>
      </c>
      <c r="C42" s="11">
        <v>5.4419525065963004E-3</v>
      </c>
      <c r="D42" s="8">
        <v>61724944</v>
      </c>
      <c r="E42" s="11">
        <v>3.8285981359924E-3</v>
      </c>
      <c r="F42" s="8">
        <v>374090.56969700003</v>
      </c>
      <c r="G42" s="8">
        <v>34.139400000000002</v>
      </c>
      <c r="H42" s="11">
        <v>1.0017788043</v>
      </c>
      <c r="I42" s="8">
        <v>345000</v>
      </c>
      <c r="J42" s="8">
        <v>7</v>
      </c>
      <c r="K42" s="11">
        <v>1</v>
      </c>
      <c r="L42" s="1"/>
    </row>
    <row r="43" spans="1:12" ht="15.75" x14ac:dyDescent="0.25">
      <c r="A43" s="6" t="s">
        <v>40</v>
      </c>
      <c r="B43" s="9">
        <v>161</v>
      </c>
      <c r="C43" s="12">
        <v>5.3100263852243002E-3</v>
      </c>
      <c r="D43" s="9">
        <v>25857228</v>
      </c>
      <c r="E43" s="12">
        <v>1.6038400119526E-3</v>
      </c>
      <c r="F43" s="9">
        <v>160603.90062100001</v>
      </c>
      <c r="G43" s="9">
        <v>78.813699999999997</v>
      </c>
      <c r="H43" s="12">
        <v>0.95859512599999996</v>
      </c>
      <c r="I43" s="9">
        <v>137000</v>
      </c>
      <c r="J43" s="9">
        <v>58</v>
      </c>
      <c r="K43" s="12">
        <v>0.98360700000000001</v>
      </c>
      <c r="L43" s="1"/>
    </row>
    <row r="44" spans="1:12" ht="15.75" x14ac:dyDescent="0.25">
      <c r="A44" s="5" t="s">
        <v>50</v>
      </c>
      <c r="B44" s="8">
        <v>159</v>
      </c>
      <c r="C44" s="11">
        <v>5.2440633245383001E-3</v>
      </c>
      <c r="D44" s="8">
        <v>80519277</v>
      </c>
      <c r="E44" s="11">
        <v>4.9943496722113E-3</v>
      </c>
      <c r="F44" s="8">
        <v>506410.54716999998</v>
      </c>
      <c r="G44" s="8">
        <v>29.937100000000001</v>
      </c>
      <c r="H44" s="11">
        <v>0.99206285910000003</v>
      </c>
      <c r="I44" s="8">
        <v>475000</v>
      </c>
      <c r="J44" s="8">
        <v>9</v>
      </c>
      <c r="K44" s="11">
        <v>1</v>
      </c>
      <c r="L44" s="1"/>
    </row>
    <row r="45" spans="1:12" ht="15.75" x14ac:dyDescent="0.25">
      <c r="A45" s="6" t="s">
        <v>49</v>
      </c>
      <c r="B45" s="9">
        <v>156</v>
      </c>
      <c r="C45" s="12">
        <v>5.1451187335092002E-3</v>
      </c>
      <c r="D45" s="9">
        <v>54809778</v>
      </c>
      <c r="E45" s="12">
        <v>3.3996728111241E-3</v>
      </c>
      <c r="F45" s="9">
        <v>351344.73076900002</v>
      </c>
      <c r="G45" s="9">
        <v>77.269199999999998</v>
      </c>
      <c r="H45" s="12">
        <v>0.95898164029999999</v>
      </c>
      <c r="I45" s="9">
        <v>310000</v>
      </c>
      <c r="J45" s="9">
        <v>35</v>
      </c>
      <c r="K45" s="12">
        <v>0.97408249999999996</v>
      </c>
      <c r="L45" s="1"/>
    </row>
    <row r="46" spans="1:12" ht="15.75" x14ac:dyDescent="0.25">
      <c r="A46" s="5" t="s">
        <v>58</v>
      </c>
      <c r="B46" s="8">
        <v>151</v>
      </c>
      <c r="C46" s="11">
        <v>4.9802110817941999E-3</v>
      </c>
      <c r="D46" s="8">
        <v>57464753</v>
      </c>
      <c r="E46" s="11">
        <v>3.5643523017382999E-3</v>
      </c>
      <c r="F46" s="8">
        <v>380561.278146</v>
      </c>
      <c r="G46" s="8">
        <v>27.3444</v>
      </c>
      <c r="H46" s="11">
        <v>0.99479108540000005</v>
      </c>
      <c r="I46" s="8">
        <v>365000</v>
      </c>
      <c r="J46" s="8">
        <v>13</v>
      </c>
      <c r="K46" s="11">
        <v>1</v>
      </c>
      <c r="L46" s="1"/>
    </row>
    <row r="47" spans="1:12" ht="15.75" x14ac:dyDescent="0.25">
      <c r="A47" s="6" t="s">
        <v>54</v>
      </c>
      <c r="B47" s="9">
        <v>143</v>
      </c>
      <c r="C47" s="12">
        <v>4.7163588390500997E-3</v>
      </c>
      <c r="D47" s="9">
        <v>56606413</v>
      </c>
      <c r="E47" s="12">
        <v>3.5111122546666999E-3</v>
      </c>
      <c r="F47" s="9">
        <v>395849.04195799999</v>
      </c>
      <c r="G47" s="9">
        <v>33.062899999999999</v>
      </c>
      <c r="H47" s="12">
        <v>0.99523549570000003</v>
      </c>
      <c r="I47" s="9">
        <v>358900</v>
      </c>
      <c r="J47" s="9">
        <v>12</v>
      </c>
      <c r="K47" s="12">
        <v>1</v>
      </c>
      <c r="L47" s="1"/>
    </row>
    <row r="48" spans="1:12" ht="15.75" x14ac:dyDescent="0.25">
      <c r="A48" s="5" t="s">
        <v>71</v>
      </c>
      <c r="B48" s="8">
        <v>142</v>
      </c>
      <c r="C48" s="11">
        <v>4.6833773087070997E-3</v>
      </c>
      <c r="D48" s="8">
        <v>45983570</v>
      </c>
      <c r="E48" s="11">
        <v>2.8522117474627001E-3</v>
      </c>
      <c r="F48" s="8">
        <v>323827.95774599997</v>
      </c>
      <c r="G48" s="8">
        <v>86.359200000000001</v>
      </c>
      <c r="H48" s="11">
        <v>0.98457521670000003</v>
      </c>
      <c r="I48" s="8">
        <v>272750</v>
      </c>
      <c r="J48" s="8">
        <v>57.5</v>
      </c>
      <c r="K48" s="11">
        <v>0.98429149999999999</v>
      </c>
      <c r="L48" s="1"/>
    </row>
    <row r="49" spans="1:12" ht="15.75" x14ac:dyDescent="0.25">
      <c r="A49" s="6" t="s">
        <v>55</v>
      </c>
      <c r="B49" s="9">
        <v>140</v>
      </c>
      <c r="C49" s="12">
        <v>4.6174142480211004E-3</v>
      </c>
      <c r="D49" s="9">
        <v>45636445</v>
      </c>
      <c r="E49" s="12">
        <v>2.8306807092497999E-3</v>
      </c>
      <c r="F49" s="9">
        <v>325974.607143</v>
      </c>
      <c r="G49" s="9">
        <v>33.721400000000003</v>
      </c>
      <c r="H49" s="12">
        <v>1.0005941834000001</v>
      </c>
      <c r="I49" s="9">
        <v>302500</v>
      </c>
      <c r="J49" s="9">
        <v>10</v>
      </c>
      <c r="K49" s="12">
        <v>1</v>
      </c>
      <c r="L49" s="1"/>
    </row>
    <row r="50" spans="1:12" ht="15.75" x14ac:dyDescent="0.25">
      <c r="A50" s="5" t="s">
        <v>42</v>
      </c>
      <c r="B50" s="8">
        <v>139</v>
      </c>
      <c r="C50" s="11">
        <v>4.5844327176781004E-3</v>
      </c>
      <c r="D50" s="8">
        <v>66510639</v>
      </c>
      <c r="E50" s="11">
        <v>4.1254392794438004E-3</v>
      </c>
      <c r="F50" s="8">
        <v>478493.80575499998</v>
      </c>
      <c r="G50" s="8">
        <v>38.1511</v>
      </c>
      <c r="H50" s="11">
        <v>1.0133234479</v>
      </c>
      <c r="I50" s="8">
        <v>430000</v>
      </c>
      <c r="J50" s="8">
        <v>12</v>
      </c>
      <c r="K50" s="11">
        <v>1</v>
      </c>
      <c r="L50" s="1"/>
    </row>
    <row r="51" spans="1:12" ht="15.75" x14ac:dyDescent="0.25">
      <c r="A51" s="6" t="s">
        <v>66</v>
      </c>
      <c r="B51" s="9">
        <v>139</v>
      </c>
      <c r="C51" s="12">
        <v>4.5844327176781004E-3</v>
      </c>
      <c r="D51" s="9">
        <v>49246875</v>
      </c>
      <c r="E51" s="12">
        <v>3.0546239754945001E-3</v>
      </c>
      <c r="F51" s="9">
        <v>354294.064748</v>
      </c>
      <c r="G51" s="9">
        <v>48.992800000000003</v>
      </c>
      <c r="H51" s="12">
        <v>0.98683532630000004</v>
      </c>
      <c r="I51" s="9">
        <v>319900</v>
      </c>
      <c r="J51" s="9">
        <v>23</v>
      </c>
      <c r="K51" s="12">
        <v>1</v>
      </c>
      <c r="L51" s="1"/>
    </row>
    <row r="52" spans="1:12" ht="15.75" x14ac:dyDescent="0.25">
      <c r="A52" s="5" t="s">
        <v>57</v>
      </c>
      <c r="B52" s="8">
        <v>134</v>
      </c>
      <c r="C52" s="11">
        <v>4.4195250659631001E-3</v>
      </c>
      <c r="D52" s="8">
        <v>86583517</v>
      </c>
      <c r="E52" s="11">
        <v>5.3704948163885002E-3</v>
      </c>
      <c r="F52" s="8">
        <v>646145.64925400005</v>
      </c>
      <c r="G52" s="8">
        <v>17.231300000000001</v>
      </c>
      <c r="H52" s="11">
        <v>1.0198967543999999</v>
      </c>
      <c r="I52" s="8">
        <v>520000</v>
      </c>
      <c r="J52" s="8">
        <v>5</v>
      </c>
      <c r="K52" s="11">
        <v>1</v>
      </c>
      <c r="L52" s="1"/>
    </row>
    <row r="53" spans="1:12" ht="15.75" x14ac:dyDescent="0.25">
      <c r="A53" s="6" t="s">
        <v>63</v>
      </c>
      <c r="B53" s="9">
        <v>128</v>
      </c>
      <c r="C53" s="12">
        <v>4.221635883905E-3</v>
      </c>
      <c r="D53" s="9">
        <v>40290383</v>
      </c>
      <c r="E53" s="12">
        <v>2.4990818177530001E-3</v>
      </c>
      <c r="F53" s="9">
        <v>314768.617188</v>
      </c>
      <c r="G53" s="9">
        <v>21.125</v>
      </c>
      <c r="H53" s="12">
        <v>0.99879263559999998</v>
      </c>
      <c r="I53" s="9">
        <v>298580</v>
      </c>
      <c r="J53" s="9">
        <v>9</v>
      </c>
      <c r="K53" s="12">
        <v>1</v>
      </c>
      <c r="L53" s="1"/>
    </row>
    <row r="54" spans="1:12" ht="15.75" x14ac:dyDescent="0.25">
      <c r="A54" s="5" t="s">
        <v>60</v>
      </c>
      <c r="B54" s="8">
        <v>126</v>
      </c>
      <c r="C54" s="11">
        <v>4.1556728232189999E-3</v>
      </c>
      <c r="D54" s="8">
        <v>58869952</v>
      </c>
      <c r="E54" s="11">
        <v>3.6515122394143E-3</v>
      </c>
      <c r="F54" s="8">
        <v>467221.84126999998</v>
      </c>
      <c r="G54" s="8">
        <v>10.1111</v>
      </c>
      <c r="H54" s="11">
        <v>1.0162861625999999</v>
      </c>
      <c r="I54" s="8">
        <v>425000</v>
      </c>
      <c r="J54" s="8">
        <v>5</v>
      </c>
      <c r="K54" s="11">
        <v>1.0101595000000001</v>
      </c>
      <c r="L54" s="1"/>
    </row>
    <row r="55" spans="1:12" ht="15.75" x14ac:dyDescent="0.25">
      <c r="A55" s="6" t="s">
        <v>53</v>
      </c>
      <c r="B55" s="9">
        <v>125</v>
      </c>
      <c r="C55" s="12">
        <v>4.1226912928759999E-3</v>
      </c>
      <c r="D55" s="9">
        <v>26978658</v>
      </c>
      <c r="E55" s="12">
        <v>1.6733986786667001E-3</v>
      </c>
      <c r="F55" s="9">
        <v>215829.264</v>
      </c>
      <c r="G55" s="9">
        <v>26.224</v>
      </c>
      <c r="H55" s="12">
        <v>1.0008844460999999</v>
      </c>
      <c r="I55" s="9">
        <v>220000</v>
      </c>
      <c r="J55" s="9">
        <v>14</v>
      </c>
      <c r="K55" s="12">
        <v>1</v>
      </c>
      <c r="L55" s="1"/>
    </row>
    <row r="56" spans="1:12" ht="15.75" x14ac:dyDescent="0.25">
      <c r="A56" s="5" t="s">
        <v>78</v>
      </c>
      <c r="B56" s="8">
        <v>123</v>
      </c>
      <c r="C56" s="11">
        <v>4.0567282321899998E-3</v>
      </c>
      <c r="D56" s="8">
        <v>23294210</v>
      </c>
      <c r="E56" s="11">
        <v>1.4448643158819999E-3</v>
      </c>
      <c r="F56" s="8">
        <v>189383.821138</v>
      </c>
      <c r="G56" s="8">
        <v>81.796700000000001</v>
      </c>
      <c r="H56" s="11">
        <v>0.97771816089999997</v>
      </c>
      <c r="I56" s="8">
        <v>179900</v>
      </c>
      <c r="J56" s="8">
        <v>64</v>
      </c>
      <c r="K56" s="11">
        <v>1</v>
      </c>
      <c r="L56" s="1"/>
    </row>
    <row r="57" spans="1:12" ht="15.75" x14ac:dyDescent="0.25">
      <c r="A57" s="6" t="s">
        <v>51</v>
      </c>
      <c r="B57" s="9">
        <v>122</v>
      </c>
      <c r="C57" s="12">
        <v>4.0237467018469997E-3</v>
      </c>
      <c r="D57" s="9">
        <v>46744936</v>
      </c>
      <c r="E57" s="12">
        <v>2.899436811748E-3</v>
      </c>
      <c r="F57" s="9">
        <v>383155.21311499999</v>
      </c>
      <c r="G57" s="9">
        <v>28.7377</v>
      </c>
      <c r="H57" s="12">
        <v>1.0010744029</v>
      </c>
      <c r="I57" s="9">
        <v>360500</v>
      </c>
      <c r="J57" s="9">
        <v>8</v>
      </c>
      <c r="K57" s="12">
        <v>1</v>
      </c>
      <c r="L57" s="1"/>
    </row>
    <row r="58" spans="1:12" ht="15.75" x14ac:dyDescent="0.25">
      <c r="A58" s="5" t="s">
        <v>56</v>
      </c>
      <c r="B58" s="8">
        <v>120</v>
      </c>
      <c r="C58" s="11">
        <v>3.9577836411609996E-3</v>
      </c>
      <c r="D58" s="8">
        <v>91711563</v>
      </c>
      <c r="E58" s="11">
        <v>5.6885708823122003E-3</v>
      </c>
      <c r="F58" s="8">
        <v>764263.02500000002</v>
      </c>
      <c r="G58" s="8">
        <v>30.933299999999999</v>
      </c>
      <c r="H58" s="11">
        <v>1.0351411732</v>
      </c>
      <c r="I58" s="8">
        <v>624892.5</v>
      </c>
      <c r="J58" s="8">
        <v>9</v>
      </c>
      <c r="K58" s="11">
        <v>1</v>
      </c>
      <c r="L58" s="1"/>
    </row>
    <row r="59" spans="1:12" ht="15.75" x14ac:dyDescent="0.25">
      <c r="A59" s="6" t="s">
        <v>68</v>
      </c>
      <c r="B59" s="9">
        <v>119</v>
      </c>
      <c r="C59" s="12">
        <v>3.9248021108178998E-3</v>
      </c>
      <c r="D59" s="9">
        <v>29346175</v>
      </c>
      <c r="E59" s="12">
        <v>1.8202480816104001E-3</v>
      </c>
      <c r="F59" s="9">
        <v>246606.512605</v>
      </c>
      <c r="G59" s="9">
        <v>37.571399999999997</v>
      </c>
      <c r="H59" s="12">
        <v>1.0005950657</v>
      </c>
      <c r="I59" s="9">
        <v>234000</v>
      </c>
      <c r="J59" s="9">
        <v>10</v>
      </c>
      <c r="K59" s="12">
        <v>1</v>
      </c>
      <c r="L59" s="1"/>
    </row>
    <row r="60" spans="1:12" ht="15.75" x14ac:dyDescent="0.25">
      <c r="A60" s="5" t="s">
        <v>59</v>
      </c>
      <c r="B60" s="8">
        <v>118</v>
      </c>
      <c r="C60" s="11">
        <v>3.8918205804749002E-3</v>
      </c>
      <c r="D60" s="8">
        <v>57289695</v>
      </c>
      <c r="E60" s="11">
        <v>3.5534940216159E-3</v>
      </c>
      <c r="F60" s="8">
        <v>485505.88983100001</v>
      </c>
      <c r="G60" s="8">
        <v>36.194899999999997</v>
      </c>
      <c r="H60" s="11">
        <v>0.99509851260000004</v>
      </c>
      <c r="I60" s="8">
        <v>469500</v>
      </c>
      <c r="J60" s="8">
        <v>14</v>
      </c>
      <c r="K60" s="11">
        <v>1</v>
      </c>
      <c r="L60" s="1"/>
    </row>
    <row r="61" spans="1:12" ht="15.75" x14ac:dyDescent="0.25">
      <c r="A61" s="6" t="s">
        <v>61</v>
      </c>
      <c r="B61" s="9">
        <v>111</v>
      </c>
      <c r="C61" s="12">
        <v>3.6609498680738998E-3</v>
      </c>
      <c r="D61" s="9">
        <v>26488500</v>
      </c>
      <c r="E61" s="12">
        <v>1.6429957672418E-3</v>
      </c>
      <c r="F61" s="9">
        <v>238635.13513499999</v>
      </c>
      <c r="G61" s="9">
        <v>25.0901</v>
      </c>
      <c r="H61" s="12">
        <v>0.99493676760000005</v>
      </c>
      <c r="I61" s="9">
        <v>240000</v>
      </c>
      <c r="J61" s="9">
        <v>10</v>
      </c>
      <c r="K61" s="12">
        <v>1</v>
      </c>
      <c r="L61" s="1"/>
    </row>
    <row r="62" spans="1:12" ht="15.75" x14ac:dyDescent="0.25">
      <c r="A62" s="5" t="s">
        <v>69</v>
      </c>
      <c r="B62" s="8">
        <v>111</v>
      </c>
      <c r="C62" s="11">
        <v>3.6609498680738998E-3</v>
      </c>
      <c r="D62" s="8">
        <v>63978476</v>
      </c>
      <c r="E62" s="11">
        <v>3.9683774189773003E-3</v>
      </c>
      <c r="F62" s="8">
        <v>576382.66666700004</v>
      </c>
      <c r="G62" s="8">
        <v>18.576599999999999</v>
      </c>
      <c r="H62" s="11">
        <v>1.0093123881999999</v>
      </c>
      <c r="I62" s="8">
        <v>530000</v>
      </c>
      <c r="J62" s="8">
        <v>6</v>
      </c>
      <c r="K62" s="11">
        <v>1</v>
      </c>
      <c r="L62" s="1"/>
    </row>
    <row r="63" spans="1:12" ht="15.75" x14ac:dyDescent="0.25">
      <c r="A63" s="6" t="s">
        <v>85</v>
      </c>
      <c r="B63" s="9">
        <v>105</v>
      </c>
      <c r="C63" s="12">
        <v>3.4630606860158002E-3</v>
      </c>
      <c r="D63" s="9">
        <v>28047066</v>
      </c>
      <c r="E63" s="12">
        <v>1.7396685626422999E-3</v>
      </c>
      <c r="F63" s="9">
        <v>267114.91428600001</v>
      </c>
      <c r="G63" s="9">
        <v>84.523799999999994</v>
      </c>
      <c r="H63" s="12">
        <v>0.95905255069999995</v>
      </c>
      <c r="I63" s="9">
        <v>222500</v>
      </c>
      <c r="J63" s="9">
        <v>58</v>
      </c>
      <c r="K63" s="12">
        <v>0.97499999999999998</v>
      </c>
      <c r="L63" s="1"/>
    </row>
    <row r="64" spans="1:12" ht="15.75" x14ac:dyDescent="0.25">
      <c r="A64" s="5" t="s">
        <v>76</v>
      </c>
      <c r="B64" s="8">
        <v>103</v>
      </c>
      <c r="C64" s="11">
        <v>3.3970976253298001E-3</v>
      </c>
      <c r="D64" s="8">
        <v>38475776</v>
      </c>
      <c r="E64" s="11">
        <v>2.3865276293237999E-3</v>
      </c>
      <c r="F64" s="8">
        <v>373551.22330100002</v>
      </c>
      <c r="G64" s="8">
        <v>33.543700000000001</v>
      </c>
      <c r="H64" s="11">
        <v>1.0016027695</v>
      </c>
      <c r="I64" s="8">
        <v>363000</v>
      </c>
      <c r="J64" s="8">
        <v>14</v>
      </c>
      <c r="K64" s="11">
        <v>1</v>
      </c>
      <c r="L64" s="1"/>
    </row>
    <row r="65" spans="1:12" ht="15.75" x14ac:dyDescent="0.25">
      <c r="A65" s="6" t="s">
        <v>67</v>
      </c>
      <c r="B65" s="9">
        <v>103</v>
      </c>
      <c r="C65" s="12">
        <v>3.3970976253298001E-3</v>
      </c>
      <c r="D65" s="9">
        <v>31812450</v>
      </c>
      <c r="E65" s="12">
        <v>1.9732231230756999E-3</v>
      </c>
      <c r="F65" s="9">
        <v>308858.73786400002</v>
      </c>
      <c r="G65" s="9">
        <v>47.174799999999998</v>
      </c>
      <c r="H65" s="12">
        <v>0.987208643</v>
      </c>
      <c r="I65" s="9">
        <v>285000</v>
      </c>
      <c r="J65" s="9">
        <v>18</v>
      </c>
      <c r="K65" s="12">
        <v>1</v>
      </c>
      <c r="L65" s="1"/>
    </row>
    <row r="66" spans="1:12" ht="15.75" x14ac:dyDescent="0.25">
      <c r="A66" s="5" t="s">
        <v>79</v>
      </c>
      <c r="B66" s="8">
        <v>100</v>
      </c>
      <c r="C66" s="11">
        <v>3.2981530343007999E-3</v>
      </c>
      <c r="D66" s="8">
        <v>23535955</v>
      </c>
      <c r="E66" s="11">
        <v>1.4598589743847999E-3</v>
      </c>
      <c r="F66" s="8">
        <v>235359.55</v>
      </c>
      <c r="G66" s="8">
        <v>97.2</v>
      </c>
      <c r="H66" s="11">
        <v>0.98209542220000001</v>
      </c>
      <c r="I66" s="8">
        <v>215500</v>
      </c>
      <c r="J66" s="8">
        <v>61</v>
      </c>
      <c r="K66" s="11">
        <v>0.99012299999999998</v>
      </c>
      <c r="L66" s="1"/>
    </row>
    <row r="67" spans="1:12" ht="15.75" x14ac:dyDescent="0.25">
      <c r="A67" s="6" t="s">
        <v>81</v>
      </c>
      <c r="B67" s="9">
        <v>98</v>
      </c>
      <c r="C67" s="12">
        <v>3.2321899736147998E-3</v>
      </c>
      <c r="D67" s="9">
        <v>31862750</v>
      </c>
      <c r="E67" s="12">
        <v>1.9763430689801998E-3</v>
      </c>
      <c r="F67" s="9">
        <v>325130.10204099998</v>
      </c>
      <c r="G67" s="9">
        <v>32.398000000000003</v>
      </c>
      <c r="H67" s="12">
        <v>0.9950155248</v>
      </c>
      <c r="I67" s="9">
        <v>298500</v>
      </c>
      <c r="J67" s="9">
        <v>8.5</v>
      </c>
      <c r="K67" s="12">
        <v>1</v>
      </c>
      <c r="L67" s="1"/>
    </row>
    <row r="68" spans="1:12" ht="15.75" x14ac:dyDescent="0.25">
      <c r="A68" s="5" t="s">
        <v>77</v>
      </c>
      <c r="B68" s="8">
        <v>96</v>
      </c>
      <c r="C68" s="11">
        <v>3.1662269129288001E-3</v>
      </c>
      <c r="D68" s="8">
        <v>39818950</v>
      </c>
      <c r="E68" s="11">
        <v>2.4698403573631001E-3</v>
      </c>
      <c r="F68" s="8">
        <v>414780.72916699998</v>
      </c>
      <c r="G68" s="8">
        <v>45.958300000000001</v>
      </c>
      <c r="H68" s="11">
        <v>0.99215303909999997</v>
      </c>
      <c r="I68" s="8">
        <v>389995</v>
      </c>
      <c r="J68" s="8">
        <v>8</v>
      </c>
      <c r="K68" s="11">
        <v>1</v>
      </c>
      <c r="L68" s="1"/>
    </row>
    <row r="69" spans="1:12" ht="15.75" x14ac:dyDescent="0.25">
      <c r="A69" s="6" t="s">
        <v>80</v>
      </c>
      <c r="B69" s="9">
        <v>92</v>
      </c>
      <c r="C69" s="12">
        <v>3.0343007915567002E-3</v>
      </c>
      <c r="D69" s="9">
        <v>27935104</v>
      </c>
      <c r="E69" s="12">
        <v>1.7327239228139999E-3</v>
      </c>
      <c r="F69" s="9">
        <v>303642.43478299998</v>
      </c>
      <c r="G69" s="9">
        <v>34.826099999999997</v>
      </c>
      <c r="H69" s="12">
        <v>0.99787650360000002</v>
      </c>
      <c r="I69" s="9">
        <v>270000</v>
      </c>
      <c r="J69" s="9">
        <v>8</v>
      </c>
      <c r="K69" s="12">
        <v>1</v>
      </c>
      <c r="L69" s="1"/>
    </row>
    <row r="70" spans="1:12" ht="15.75" x14ac:dyDescent="0.25">
      <c r="A70" s="5" t="s">
        <v>89</v>
      </c>
      <c r="B70" s="8">
        <v>91</v>
      </c>
      <c r="C70" s="11">
        <v>3.0013192612137001E-3</v>
      </c>
      <c r="D70" s="8">
        <v>72578554</v>
      </c>
      <c r="E70" s="11">
        <v>4.5018123719549998E-3</v>
      </c>
      <c r="F70" s="8">
        <v>797566.52747299999</v>
      </c>
      <c r="G70" s="8">
        <v>7.4835000000000003</v>
      </c>
      <c r="H70" s="11">
        <v>1.0409062159</v>
      </c>
      <c r="I70" s="8">
        <v>775000</v>
      </c>
      <c r="J70" s="8">
        <v>5</v>
      </c>
      <c r="K70" s="11">
        <v>1.029091</v>
      </c>
      <c r="L70" s="1"/>
    </row>
    <row r="71" spans="1:12" ht="15.75" x14ac:dyDescent="0.25">
      <c r="A71" s="6" t="s">
        <v>84</v>
      </c>
      <c r="B71" s="9">
        <v>88</v>
      </c>
      <c r="C71" s="12">
        <v>2.9023746701846999E-3</v>
      </c>
      <c r="D71" s="9">
        <v>46076150</v>
      </c>
      <c r="E71" s="12">
        <v>2.8579541846763001E-3</v>
      </c>
      <c r="F71" s="9">
        <v>523592.61363600002</v>
      </c>
      <c r="G71" s="9">
        <v>92.215900000000005</v>
      </c>
      <c r="H71" s="12">
        <v>0.96947631990000005</v>
      </c>
      <c r="I71" s="9">
        <v>492500</v>
      </c>
      <c r="J71" s="9">
        <v>54.5</v>
      </c>
      <c r="K71" s="12">
        <v>0.98466849999999995</v>
      </c>
      <c r="L71" s="1"/>
    </row>
    <row r="72" spans="1:12" ht="15.75" x14ac:dyDescent="0.25">
      <c r="A72" s="5" t="s">
        <v>73</v>
      </c>
      <c r="B72" s="8">
        <v>87</v>
      </c>
      <c r="C72" s="11">
        <v>2.8693931398416999E-3</v>
      </c>
      <c r="D72" s="8">
        <v>36891875</v>
      </c>
      <c r="E72" s="11">
        <v>2.2882833860207999E-3</v>
      </c>
      <c r="F72" s="8">
        <v>424044.54022999998</v>
      </c>
      <c r="G72" s="8">
        <v>29.2529</v>
      </c>
      <c r="H72" s="11">
        <v>0.98585736000000002</v>
      </c>
      <c r="I72" s="8">
        <v>360000</v>
      </c>
      <c r="J72" s="8">
        <v>10</v>
      </c>
      <c r="K72" s="11">
        <v>1</v>
      </c>
      <c r="L72" s="1"/>
    </row>
    <row r="73" spans="1:12" ht="15.75" x14ac:dyDescent="0.25">
      <c r="A73" s="6" t="s">
        <v>112</v>
      </c>
      <c r="B73" s="9">
        <v>87</v>
      </c>
      <c r="C73" s="12">
        <v>2.8693931398416999E-3</v>
      </c>
      <c r="D73" s="9">
        <v>38402023</v>
      </c>
      <c r="E73" s="12">
        <v>2.3819529698744998E-3</v>
      </c>
      <c r="F73" s="9">
        <v>441402.563218</v>
      </c>
      <c r="G73" s="9">
        <v>19.712599999999998</v>
      </c>
      <c r="H73" s="12">
        <v>1.0040399814000001</v>
      </c>
      <c r="I73" s="9">
        <v>430000</v>
      </c>
      <c r="J73" s="9">
        <v>11</v>
      </c>
      <c r="K73" s="12">
        <v>1</v>
      </c>
      <c r="L73" s="1"/>
    </row>
    <row r="74" spans="1:12" ht="15.75" x14ac:dyDescent="0.25">
      <c r="A74" s="5" t="s">
        <v>75</v>
      </c>
      <c r="B74" s="8">
        <v>83</v>
      </c>
      <c r="C74" s="11">
        <v>2.7374670184697001E-3</v>
      </c>
      <c r="D74" s="8">
        <v>39370055</v>
      </c>
      <c r="E74" s="11">
        <v>2.4419968560346998E-3</v>
      </c>
      <c r="F74" s="8">
        <v>474338.012048</v>
      </c>
      <c r="G74" s="8">
        <v>26.421700000000001</v>
      </c>
      <c r="H74" s="11">
        <v>1.0000328375</v>
      </c>
      <c r="I74" s="8">
        <v>439900</v>
      </c>
      <c r="J74" s="8">
        <v>7</v>
      </c>
      <c r="K74" s="11">
        <v>1</v>
      </c>
      <c r="L74" s="1"/>
    </row>
    <row r="75" spans="1:12" ht="15.75" x14ac:dyDescent="0.25">
      <c r="A75" s="6" t="s">
        <v>83</v>
      </c>
      <c r="B75" s="9">
        <v>83</v>
      </c>
      <c r="C75" s="12">
        <v>2.7374670184697001E-3</v>
      </c>
      <c r="D75" s="9">
        <v>29316675</v>
      </c>
      <c r="E75" s="12">
        <v>1.8184182922627999E-3</v>
      </c>
      <c r="F75" s="9">
        <v>353212.95180699998</v>
      </c>
      <c r="G75" s="9">
        <v>80.843400000000003</v>
      </c>
      <c r="H75" s="12">
        <v>0.97703754769999995</v>
      </c>
      <c r="I75" s="9">
        <v>325000</v>
      </c>
      <c r="J75" s="9">
        <v>58</v>
      </c>
      <c r="K75" s="12">
        <v>0.99649100000000002</v>
      </c>
      <c r="L75" s="1"/>
    </row>
    <row r="76" spans="1:12" ht="15.75" x14ac:dyDescent="0.25">
      <c r="A76" s="5" t="s">
        <v>62</v>
      </c>
      <c r="B76" s="8">
        <v>81</v>
      </c>
      <c r="C76" s="11">
        <v>2.6715039577835998E-3</v>
      </c>
      <c r="D76" s="8">
        <v>28172328</v>
      </c>
      <c r="E76" s="11">
        <v>1.747438158346E-3</v>
      </c>
      <c r="F76" s="8">
        <v>347806.51851899998</v>
      </c>
      <c r="G76" s="8">
        <v>20.444400000000002</v>
      </c>
      <c r="H76" s="11">
        <v>0.99658050249999997</v>
      </c>
      <c r="I76" s="8">
        <v>320000</v>
      </c>
      <c r="J76" s="8">
        <v>5</v>
      </c>
      <c r="K76" s="11">
        <v>1</v>
      </c>
      <c r="L76" s="1"/>
    </row>
    <row r="77" spans="1:12" ht="15.75" x14ac:dyDescent="0.25">
      <c r="A77" s="6" t="s">
        <v>110</v>
      </c>
      <c r="B77" s="9">
        <v>76</v>
      </c>
      <c r="C77" s="12">
        <v>2.5065963060686E-3</v>
      </c>
      <c r="D77" s="9">
        <v>20414732</v>
      </c>
      <c r="E77" s="12">
        <v>1.2662596321187001E-3</v>
      </c>
      <c r="F77" s="9">
        <v>268614.894737</v>
      </c>
      <c r="G77" s="9">
        <v>67.026300000000006</v>
      </c>
      <c r="H77" s="12">
        <v>0.97468467510000001</v>
      </c>
      <c r="I77" s="9">
        <v>201450</v>
      </c>
      <c r="J77" s="9">
        <v>48</v>
      </c>
      <c r="K77" s="12">
        <v>1</v>
      </c>
      <c r="L77" s="1"/>
    </row>
    <row r="78" spans="1:12" ht="15.75" x14ac:dyDescent="0.25">
      <c r="A78" s="5" t="s">
        <v>64</v>
      </c>
      <c r="B78" s="8">
        <v>76</v>
      </c>
      <c r="C78" s="11">
        <v>2.5065963060686E-3</v>
      </c>
      <c r="D78" s="8">
        <v>27719065</v>
      </c>
      <c r="E78" s="11">
        <v>1.7193237241406999E-3</v>
      </c>
      <c r="F78" s="8">
        <v>364724.53947399999</v>
      </c>
      <c r="G78" s="8">
        <v>60.8553</v>
      </c>
      <c r="H78" s="11">
        <v>0.99901714119999996</v>
      </c>
      <c r="I78" s="8">
        <v>351000</v>
      </c>
      <c r="J78" s="8">
        <v>22</v>
      </c>
      <c r="K78" s="11">
        <v>1</v>
      </c>
      <c r="L78" s="1"/>
    </row>
    <row r="79" spans="1:12" ht="15.75" x14ac:dyDescent="0.25">
      <c r="A79" s="6" t="s">
        <v>94</v>
      </c>
      <c r="B79" s="9">
        <v>75</v>
      </c>
      <c r="C79" s="12">
        <v>2.4736147757255999E-3</v>
      </c>
      <c r="D79" s="9">
        <v>33403846</v>
      </c>
      <c r="E79" s="12">
        <v>2.0719322569264001E-3</v>
      </c>
      <c r="F79" s="9">
        <v>445384.61333299999</v>
      </c>
      <c r="G79" s="9">
        <v>40.799999999999997</v>
      </c>
      <c r="H79" s="12">
        <v>0.99767282660000001</v>
      </c>
      <c r="I79" s="9">
        <v>400000</v>
      </c>
      <c r="J79" s="9">
        <v>9</v>
      </c>
      <c r="K79" s="12">
        <v>1</v>
      </c>
      <c r="L79" s="1"/>
    </row>
    <row r="80" spans="1:12" ht="15.75" x14ac:dyDescent="0.25">
      <c r="A80" s="5" t="s">
        <v>70</v>
      </c>
      <c r="B80" s="8">
        <v>69</v>
      </c>
      <c r="C80" s="11">
        <v>2.2757255936674999E-3</v>
      </c>
      <c r="D80" s="8">
        <v>21943055</v>
      </c>
      <c r="E80" s="11">
        <v>1.3610565522907E-3</v>
      </c>
      <c r="F80" s="8">
        <v>318015.28985499998</v>
      </c>
      <c r="G80" s="8">
        <v>26.405799999999999</v>
      </c>
      <c r="H80" s="11">
        <v>0.99959373309999999</v>
      </c>
      <c r="I80" s="8">
        <v>289000</v>
      </c>
      <c r="J80" s="8">
        <v>12</v>
      </c>
      <c r="K80" s="11">
        <v>1</v>
      </c>
      <c r="L80" s="1"/>
    </row>
    <row r="81" spans="1:12" ht="15.75" x14ac:dyDescent="0.25">
      <c r="A81" s="6" t="s">
        <v>74</v>
      </c>
      <c r="B81" s="9">
        <v>68</v>
      </c>
      <c r="C81" s="12">
        <v>2.2427440633244998E-3</v>
      </c>
      <c r="D81" s="9">
        <v>41600875</v>
      </c>
      <c r="E81" s="12">
        <v>2.5803673873021999E-3</v>
      </c>
      <c r="F81" s="9">
        <v>611777.57352900004</v>
      </c>
      <c r="G81" s="9">
        <v>73.5</v>
      </c>
      <c r="H81" s="12">
        <v>0.99379460600000002</v>
      </c>
      <c r="I81" s="9">
        <v>374090</v>
      </c>
      <c r="J81" s="9">
        <v>43</v>
      </c>
      <c r="K81" s="12">
        <v>1</v>
      </c>
      <c r="L81" s="1"/>
    </row>
    <row r="82" spans="1:12" ht="15.75" x14ac:dyDescent="0.25">
      <c r="A82" s="5" t="s">
        <v>91</v>
      </c>
      <c r="B82" s="8">
        <v>67</v>
      </c>
      <c r="C82" s="11">
        <v>2.2097625329815002E-3</v>
      </c>
      <c r="D82" s="8">
        <v>15056727</v>
      </c>
      <c r="E82" s="11">
        <v>9.3391995505653002E-4</v>
      </c>
      <c r="F82" s="8">
        <v>224727.26865700001</v>
      </c>
      <c r="G82" s="8">
        <v>92.447800000000001</v>
      </c>
      <c r="H82" s="11">
        <v>0.96710985130000005</v>
      </c>
      <c r="I82" s="8">
        <v>175000</v>
      </c>
      <c r="J82" s="8">
        <v>74</v>
      </c>
      <c r="K82" s="11">
        <v>0.98837200000000003</v>
      </c>
      <c r="L82" s="1"/>
    </row>
    <row r="83" spans="1:12" ht="15.75" x14ac:dyDescent="0.25">
      <c r="A83" s="6" t="s">
        <v>109</v>
      </c>
      <c r="B83" s="9">
        <v>66</v>
      </c>
      <c r="C83" s="12">
        <v>2.1767810026385001E-3</v>
      </c>
      <c r="D83" s="9">
        <v>32467183</v>
      </c>
      <c r="E83" s="12">
        <v>2.0138340881237001E-3</v>
      </c>
      <c r="F83" s="9">
        <v>491927.01515200001</v>
      </c>
      <c r="G83" s="9">
        <v>12.7879</v>
      </c>
      <c r="H83" s="12">
        <v>1.0171016608000001</v>
      </c>
      <c r="I83" s="9">
        <v>464202.5</v>
      </c>
      <c r="J83" s="9">
        <v>7</v>
      </c>
      <c r="K83" s="12">
        <v>1.0001135000000001</v>
      </c>
      <c r="L83" s="1"/>
    </row>
    <row r="84" spans="1:12" ht="15.75" x14ac:dyDescent="0.25">
      <c r="A84" s="5" t="s">
        <v>87</v>
      </c>
      <c r="B84" s="8">
        <v>63</v>
      </c>
      <c r="C84" s="11">
        <v>2.0778364116095E-3</v>
      </c>
      <c r="D84" s="8">
        <v>30675935</v>
      </c>
      <c r="E84" s="11">
        <v>1.902728782724E-3</v>
      </c>
      <c r="F84" s="8">
        <v>486919.603175</v>
      </c>
      <c r="G84" s="8">
        <v>22.2698</v>
      </c>
      <c r="H84" s="11">
        <v>0.99782120370000005</v>
      </c>
      <c r="I84" s="8">
        <v>452500</v>
      </c>
      <c r="J84" s="8">
        <v>10</v>
      </c>
      <c r="K84" s="11">
        <v>1</v>
      </c>
      <c r="L84" s="1"/>
    </row>
    <row r="85" spans="1:12" ht="15.75" x14ac:dyDescent="0.25">
      <c r="A85" s="6" t="s">
        <v>121</v>
      </c>
      <c r="B85" s="9">
        <v>62</v>
      </c>
      <c r="C85" s="12">
        <v>2.0448548812664999E-3</v>
      </c>
      <c r="D85" s="9">
        <v>12677676</v>
      </c>
      <c r="E85" s="12">
        <v>7.8635513549134999E-4</v>
      </c>
      <c r="F85" s="9">
        <v>204478.64516099999</v>
      </c>
      <c r="G85" s="9">
        <v>64.161299999999997</v>
      </c>
      <c r="H85" s="12">
        <v>0.97233397669999999</v>
      </c>
      <c r="I85" s="9">
        <v>189450</v>
      </c>
      <c r="J85" s="9">
        <v>46</v>
      </c>
      <c r="K85" s="12">
        <v>0.98617600000000005</v>
      </c>
      <c r="L85" s="1"/>
    </row>
    <row r="86" spans="1:12" ht="15.75" x14ac:dyDescent="0.25">
      <c r="A86" s="5" t="s">
        <v>157</v>
      </c>
      <c r="B86" s="8">
        <v>61</v>
      </c>
      <c r="C86" s="11">
        <v>2.0118733509234999E-3</v>
      </c>
      <c r="D86" s="8">
        <v>10544055</v>
      </c>
      <c r="E86" s="11">
        <v>6.5401354303053997E-4</v>
      </c>
      <c r="F86" s="8">
        <v>172853.360656</v>
      </c>
      <c r="G86" s="8">
        <v>107.4918</v>
      </c>
      <c r="H86" s="11">
        <v>0.94397988020000001</v>
      </c>
      <c r="I86" s="8">
        <v>160000</v>
      </c>
      <c r="J86" s="8">
        <v>69</v>
      </c>
      <c r="K86" s="11">
        <v>0.96497500000000003</v>
      </c>
      <c r="L86" s="1"/>
    </row>
    <row r="87" spans="1:12" ht="15.75" x14ac:dyDescent="0.25">
      <c r="A87" s="6" t="s">
        <v>106</v>
      </c>
      <c r="B87" s="9">
        <v>59</v>
      </c>
      <c r="C87" s="12">
        <v>1.9459102902375E-3</v>
      </c>
      <c r="D87" s="9">
        <v>18154262</v>
      </c>
      <c r="E87" s="12">
        <v>1.1260500074899999E-3</v>
      </c>
      <c r="F87" s="9">
        <v>307699.35593199998</v>
      </c>
      <c r="G87" s="9">
        <v>43.423699999999997</v>
      </c>
      <c r="H87" s="12">
        <v>0.99566041890000001</v>
      </c>
      <c r="I87" s="9">
        <v>292000</v>
      </c>
      <c r="J87" s="9">
        <v>18</v>
      </c>
      <c r="K87" s="12">
        <v>1</v>
      </c>
      <c r="L87" s="1"/>
    </row>
    <row r="88" spans="1:12" ht="15.75" x14ac:dyDescent="0.25">
      <c r="A88" s="5" t="s">
        <v>65</v>
      </c>
      <c r="B88" s="8">
        <v>59</v>
      </c>
      <c r="C88" s="11">
        <v>1.9459102902375E-3</v>
      </c>
      <c r="D88" s="8">
        <v>30521949</v>
      </c>
      <c r="E88" s="11">
        <v>1.8931775304366E-3</v>
      </c>
      <c r="F88" s="8">
        <v>517321.16949200002</v>
      </c>
      <c r="G88" s="8">
        <v>72.576300000000003</v>
      </c>
      <c r="H88" s="11">
        <v>0.97494507019999999</v>
      </c>
      <c r="I88" s="8">
        <v>409000</v>
      </c>
      <c r="J88" s="8">
        <v>30</v>
      </c>
      <c r="K88" s="11">
        <v>0.97647099999999998</v>
      </c>
      <c r="L88" s="1"/>
    </row>
    <row r="89" spans="1:12" ht="15.75" x14ac:dyDescent="0.25">
      <c r="A89" s="6" t="s">
        <v>72</v>
      </c>
      <c r="B89" s="9">
        <v>58</v>
      </c>
      <c r="C89" s="12">
        <v>1.9129287598944999E-3</v>
      </c>
      <c r="D89" s="9">
        <v>8373260</v>
      </c>
      <c r="E89" s="12">
        <v>5.1936616788474002E-4</v>
      </c>
      <c r="F89" s="9">
        <v>144366.55172399999</v>
      </c>
      <c r="G89" s="9">
        <v>69.724100000000007</v>
      </c>
      <c r="H89" s="12">
        <v>0.98310380090000005</v>
      </c>
      <c r="I89" s="9">
        <v>125000</v>
      </c>
      <c r="J89" s="9">
        <v>51.5</v>
      </c>
      <c r="K89" s="12">
        <v>0.96614350000000004</v>
      </c>
      <c r="L89" s="1"/>
    </row>
    <row r="90" spans="1:12" ht="15.75" x14ac:dyDescent="0.25">
      <c r="A90" s="5" t="s">
        <v>82</v>
      </c>
      <c r="B90" s="8">
        <v>58</v>
      </c>
      <c r="C90" s="11">
        <v>1.9129287598944999E-3</v>
      </c>
      <c r="D90" s="8">
        <v>15803300</v>
      </c>
      <c r="E90" s="11">
        <v>9.8022745751749E-4</v>
      </c>
      <c r="F90" s="8">
        <v>272470.68965499999</v>
      </c>
      <c r="G90" s="8">
        <v>16.2759</v>
      </c>
      <c r="H90" s="11">
        <v>0.99051601280000001</v>
      </c>
      <c r="I90" s="8">
        <v>270000</v>
      </c>
      <c r="J90" s="8">
        <v>8</v>
      </c>
      <c r="K90" s="11">
        <v>1</v>
      </c>
      <c r="L90" s="1"/>
    </row>
    <row r="91" spans="1:12" ht="15.75" x14ac:dyDescent="0.25">
      <c r="A91" s="6" t="s">
        <v>88</v>
      </c>
      <c r="B91" s="9">
        <v>58</v>
      </c>
      <c r="C91" s="12">
        <v>1.9129287598944999E-3</v>
      </c>
      <c r="D91" s="9">
        <v>10562850</v>
      </c>
      <c r="E91" s="12">
        <v>6.5517933593861003E-4</v>
      </c>
      <c r="F91" s="9">
        <v>182118.10344800001</v>
      </c>
      <c r="G91" s="9">
        <v>126.1379</v>
      </c>
      <c r="H91" s="12">
        <v>0.94380455910000005</v>
      </c>
      <c r="I91" s="9">
        <v>142500</v>
      </c>
      <c r="J91" s="9">
        <v>93</v>
      </c>
      <c r="K91" s="12">
        <v>0.97866299999999995</v>
      </c>
      <c r="L91" s="1"/>
    </row>
    <row r="92" spans="1:12" ht="15.75" x14ac:dyDescent="0.25">
      <c r="A92" s="5" t="s">
        <v>86</v>
      </c>
      <c r="B92" s="8">
        <v>57</v>
      </c>
      <c r="C92" s="11">
        <v>1.8799472295515001E-3</v>
      </c>
      <c r="D92" s="8">
        <v>14742760</v>
      </c>
      <c r="E92" s="11">
        <v>9.1444560007027001E-4</v>
      </c>
      <c r="F92" s="8">
        <v>258644.912281</v>
      </c>
      <c r="G92" s="8">
        <v>46.561399999999999</v>
      </c>
      <c r="H92" s="11">
        <v>0.97662488199999997</v>
      </c>
      <c r="I92" s="8">
        <v>275000</v>
      </c>
      <c r="J92" s="8">
        <v>23</v>
      </c>
      <c r="K92" s="11">
        <v>0.99152499999999999</v>
      </c>
      <c r="L92" s="1"/>
    </row>
    <row r="93" spans="1:12" ht="15.75" x14ac:dyDescent="0.25">
      <c r="A93" s="6" t="s">
        <v>93</v>
      </c>
      <c r="B93" s="9">
        <v>57</v>
      </c>
      <c r="C93" s="12">
        <v>1.8799472295515001E-3</v>
      </c>
      <c r="D93" s="9">
        <v>11218700</v>
      </c>
      <c r="E93" s="12">
        <v>6.9585958487476999E-4</v>
      </c>
      <c r="F93" s="9">
        <v>196819.29824599999</v>
      </c>
      <c r="G93" s="9">
        <v>109.2807</v>
      </c>
      <c r="H93" s="12">
        <v>0.96306681959999996</v>
      </c>
      <c r="I93" s="9">
        <v>169000</v>
      </c>
      <c r="J93" s="9">
        <v>58</v>
      </c>
      <c r="K93" s="12">
        <v>0.98537300000000005</v>
      </c>
      <c r="L93" s="1"/>
    </row>
    <row r="94" spans="1:12" ht="15.75" x14ac:dyDescent="0.25">
      <c r="A94" s="5" t="s">
        <v>96</v>
      </c>
      <c r="B94" s="8">
        <v>54</v>
      </c>
      <c r="C94" s="11">
        <v>1.7810026385223999E-3</v>
      </c>
      <c r="D94" s="8">
        <v>24171682</v>
      </c>
      <c r="E94" s="11">
        <v>1.4992910588789001E-3</v>
      </c>
      <c r="F94" s="8">
        <v>447623.74074099999</v>
      </c>
      <c r="G94" s="8">
        <v>56</v>
      </c>
      <c r="H94" s="11">
        <v>0.98622656379999996</v>
      </c>
      <c r="I94" s="8">
        <v>392000</v>
      </c>
      <c r="J94" s="8">
        <v>36.5</v>
      </c>
      <c r="K94" s="11">
        <v>1</v>
      </c>
      <c r="L94" s="1"/>
    </row>
    <row r="95" spans="1:12" ht="15.75" x14ac:dyDescent="0.25">
      <c r="A95" s="6" t="s">
        <v>95</v>
      </c>
      <c r="B95" s="9">
        <v>52</v>
      </c>
      <c r="C95" s="12">
        <v>1.7150395778364001E-3</v>
      </c>
      <c r="D95" s="9">
        <v>32061800</v>
      </c>
      <c r="E95" s="12">
        <v>1.9886894950696E-3</v>
      </c>
      <c r="F95" s="9">
        <v>616573.07692300004</v>
      </c>
      <c r="G95" s="9">
        <v>28.807700000000001</v>
      </c>
      <c r="H95" s="12">
        <v>0.99977120519999996</v>
      </c>
      <c r="I95" s="9">
        <v>540000</v>
      </c>
      <c r="J95" s="9">
        <v>9</v>
      </c>
      <c r="K95" s="12">
        <v>1</v>
      </c>
      <c r="L95" s="1"/>
    </row>
    <row r="96" spans="1:12" ht="15.75" x14ac:dyDescent="0.25">
      <c r="A96" s="5" t="s">
        <v>99</v>
      </c>
      <c r="B96" s="8">
        <v>52</v>
      </c>
      <c r="C96" s="11">
        <v>1.7150395778364001E-3</v>
      </c>
      <c r="D96" s="8">
        <v>12598144</v>
      </c>
      <c r="E96" s="11">
        <v>7.8142202341025002E-4</v>
      </c>
      <c r="F96" s="8">
        <v>242272</v>
      </c>
      <c r="G96" s="8">
        <v>106.0962</v>
      </c>
      <c r="H96" s="11">
        <v>0.94777555520000001</v>
      </c>
      <c r="I96" s="8">
        <v>185370</v>
      </c>
      <c r="J96" s="8">
        <v>50</v>
      </c>
      <c r="K96" s="11">
        <v>0.98010399999999998</v>
      </c>
      <c r="L96" s="1"/>
    </row>
    <row r="97" spans="1:12" ht="15.75" x14ac:dyDescent="0.25">
      <c r="A97" s="6" t="s">
        <v>90</v>
      </c>
      <c r="B97" s="9">
        <v>49</v>
      </c>
      <c r="C97" s="12">
        <v>1.6160949868073999E-3</v>
      </c>
      <c r="D97" s="9">
        <v>24753285</v>
      </c>
      <c r="E97" s="12">
        <v>1.5353660071476E-3</v>
      </c>
      <c r="F97" s="9">
        <v>505169.08163299999</v>
      </c>
      <c r="G97" s="9">
        <v>128.6327</v>
      </c>
      <c r="H97" s="12">
        <v>0.95820578469999995</v>
      </c>
      <c r="I97" s="9">
        <v>429000</v>
      </c>
      <c r="J97" s="9">
        <v>99</v>
      </c>
      <c r="K97" s="12">
        <v>0.98680699999999999</v>
      </c>
      <c r="L97" s="1"/>
    </row>
    <row r="98" spans="1:12" ht="15.75" x14ac:dyDescent="0.25">
      <c r="A98" s="5" t="s">
        <v>97</v>
      </c>
      <c r="B98" s="8">
        <v>46</v>
      </c>
      <c r="C98" s="11">
        <v>1.5171503957783999E-3</v>
      </c>
      <c r="D98" s="8">
        <v>17133044</v>
      </c>
      <c r="E98" s="11">
        <v>1.0627071662029999E-3</v>
      </c>
      <c r="F98" s="8">
        <v>372457.47826100001</v>
      </c>
      <c r="G98" s="8">
        <v>97.369600000000005</v>
      </c>
      <c r="H98" s="11">
        <v>0.95404749420000001</v>
      </c>
      <c r="I98" s="8">
        <v>304900</v>
      </c>
      <c r="J98" s="8">
        <v>77.5</v>
      </c>
      <c r="K98" s="11">
        <v>0.973333</v>
      </c>
      <c r="L98" s="1"/>
    </row>
    <row r="99" spans="1:12" ht="15.75" x14ac:dyDescent="0.25">
      <c r="A99" s="6" t="s">
        <v>105</v>
      </c>
      <c r="B99" s="9">
        <v>45</v>
      </c>
      <c r="C99" s="12">
        <v>1.4841688654353999E-3</v>
      </c>
      <c r="D99" s="9">
        <v>21252244</v>
      </c>
      <c r="E99" s="12">
        <v>1.3182077858840001E-3</v>
      </c>
      <c r="F99" s="9">
        <v>472272.08888900001</v>
      </c>
      <c r="G99" s="9">
        <v>21.466699999999999</v>
      </c>
      <c r="H99" s="12">
        <v>0.99063326429999998</v>
      </c>
      <c r="I99" s="9">
        <v>429900</v>
      </c>
      <c r="J99" s="9">
        <v>8</v>
      </c>
      <c r="K99" s="12">
        <v>1</v>
      </c>
      <c r="L99" s="1"/>
    </row>
    <row r="100" spans="1:12" ht="15.75" x14ac:dyDescent="0.25">
      <c r="A100" s="5" t="s">
        <v>103</v>
      </c>
      <c r="B100" s="8">
        <v>44</v>
      </c>
      <c r="C100" s="11">
        <v>1.4511873350923001E-3</v>
      </c>
      <c r="D100" s="8">
        <v>15275420</v>
      </c>
      <c r="E100" s="11">
        <v>9.4748477274440997E-4</v>
      </c>
      <c r="F100" s="8">
        <v>347168.63636399998</v>
      </c>
      <c r="G100" s="8">
        <v>22.386399999999998</v>
      </c>
      <c r="H100" s="11">
        <v>1.0024705982</v>
      </c>
      <c r="I100" s="8">
        <v>334000</v>
      </c>
      <c r="J100" s="8">
        <v>12</v>
      </c>
      <c r="K100" s="11">
        <v>1</v>
      </c>
      <c r="L100" s="1"/>
    </row>
    <row r="101" spans="1:12" ht="15.75" x14ac:dyDescent="0.25">
      <c r="A101" s="6" t="s">
        <v>104</v>
      </c>
      <c r="B101" s="9">
        <v>44</v>
      </c>
      <c r="C101" s="12">
        <v>1.4511873350923001E-3</v>
      </c>
      <c r="D101" s="9">
        <v>11583800</v>
      </c>
      <c r="E101" s="12">
        <v>7.1850555405459998E-4</v>
      </c>
      <c r="F101" s="9">
        <v>263268.18181799998</v>
      </c>
      <c r="G101" s="9">
        <v>36.113599999999998</v>
      </c>
      <c r="H101" s="12">
        <v>0.99215887489999999</v>
      </c>
      <c r="I101" s="9">
        <v>277000</v>
      </c>
      <c r="J101" s="9">
        <v>17</v>
      </c>
      <c r="K101" s="12">
        <v>1</v>
      </c>
      <c r="L101" s="1"/>
    </row>
    <row r="102" spans="1:12" ht="15.75" x14ac:dyDescent="0.25">
      <c r="A102" s="5" t="s">
        <v>98</v>
      </c>
      <c r="B102" s="8">
        <v>44</v>
      </c>
      <c r="C102" s="11">
        <v>1.4511873350923001E-3</v>
      </c>
      <c r="D102" s="8">
        <v>12590440</v>
      </c>
      <c r="E102" s="11">
        <v>7.8094416927012005E-4</v>
      </c>
      <c r="F102" s="8">
        <v>286146.36363600002</v>
      </c>
      <c r="G102" s="8">
        <v>19.25</v>
      </c>
      <c r="H102" s="11">
        <v>0.98759844419999998</v>
      </c>
      <c r="I102" s="8">
        <v>274500</v>
      </c>
      <c r="J102" s="8">
        <v>6</v>
      </c>
      <c r="K102" s="11">
        <v>1</v>
      </c>
      <c r="L102" s="1"/>
    </row>
    <row r="103" spans="1:12" ht="15.75" x14ac:dyDescent="0.25">
      <c r="A103" s="6" t="s">
        <v>158</v>
      </c>
      <c r="B103" s="9">
        <v>42</v>
      </c>
      <c r="C103" s="12">
        <v>1.3852242744063E-3</v>
      </c>
      <c r="D103" s="9">
        <v>9329270</v>
      </c>
      <c r="E103" s="12">
        <v>5.7866436836572996E-4</v>
      </c>
      <c r="F103" s="9">
        <v>222125.47618999999</v>
      </c>
      <c r="G103" s="9">
        <v>82.357100000000003</v>
      </c>
      <c r="H103" s="12">
        <v>0.97888185429999997</v>
      </c>
      <c r="I103" s="9">
        <v>197000</v>
      </c>
      <c r="J103" s="9">
        <v>70</v>
      </c>
      <c r="K103" s="12">
        <v>0.97296749999999999</v>
      </c>
      <c r="L103" s="1"/>
    </row>
    <row r="104" spans="1:12" ht="15.75" x14ac:dyDescent="0.25">
      <c r="A104" s="5" t="s">
        <v>114</v>
      </c>
      <c r="B104" s="8">
        <v>41</v>
      </c>
      <c r="C104" s="11">
        <v>1.3522427440632999E-3</v>
      </c>
      <c r="D104" s="8">
        <v>50037222</v>
      </c>
      <c r="E104" s="11">
        <v>3.1036466372402001E-3</v>
      </c>
      <c r="F104" s="8">
        <v>1220420.0487800001</v>
      </c>
      <c r="G104" s="8">
        <v>8.0488</v>
      </c>
      <c r="H104" s="11">
        <v>1.0440756175999999</v>
      </c>
      <c r="I104" s="8">
        <v>1195000</v>
      </c>
      <c r="J104" s="8">
        <v>5</v>
      </c>
      <c r="K104" s="11">
        <v>1.0038009999999999</v>
      </c>
      <c r="L104" s="1"/>
    </row>
    <row r="105" spans="1:12" ht="15.75" x14ac:dyDescent="0.25">
      <c r="A105" s="6" t="s">
        <v>113</v>
      </c>
      <c r="B105" s="9">
        <v>40</v>
      </c>
      <c r="C105" s="12">
        <v>1.3192612137203001E-3</v>
      </c>
      <c r="D105" s="9">
        <v>17575500</v>
      </c>
      <c r="E105" s="12">
        <v>1.0901512772394999E-3</v>
      </c>
      <c r="F105" s="9">
        <v>439387.5</v>
      </c>
      <c r="G105" s="9">
        <v>74.650000000000006</v>
      </c>
      <c r="H105" s="12">
        <v>0.9663269431</v>
      </c>
      <c r="I105" s="9">
        <v>330000</v>
      </c>
      <c r="J105" s="9">
        <v>27</v>
      </c>
      <c r="K105" s="12">
        <v>0.98023349999999998</v>
      </c>
      <c r="L105" s="1"/>
    </row>
    <row r="106" spans="1:12" ht="15.75" x14ac:dyDescent="0.25">
      <c r="A106" s="5" t="s">
        <v>92</v>
      </c>
      <c r="B106" s="8">
        <v>37</v>
      </c>
      <c r="C106" s="11">
        <v>1.2203166226912999E-3</v>
      </c>
      <c r="D106" s="8">
        <v>9034450</v>
      </c>
      <c r="E106" s="11">
        <v>5.6037763970618996E-4</v>
      </c>
      <c r="F106" s="8">
        <v>244174.32432399999</v>
      </c>
      <c r="G106" s="8">
        <v>27.945900000000002</v>
      </c>
      <c r="H106" s="11">
        <v>0.9873586822</v>
      </c>
      <c r="I106" s="8">
        <v>235000</v>
      </c>
      <c r="J106" s="8">
        <v>6</v>
      </c>
      <c r="K106" s="11">
        <v>1</v>
      </c>
      <c r="L106" s="1"/>
    </row>
    <row r="107" spans="1:12" ht="15.75" x14ac:dyDescent="0.25">
      <c r="A107" s="6" t="s">
        <v>102</v>
      </c>
      <c r="B107" s="9">
        <v>36</v>
      </c>
      <c r="C107" s="12">
        <v>1.1873350923483001E-3</v>
      </c>
      <c r="D107" s="9">
        <v>9303332</v>
      </c>
      <c r="E107" s="12">
        <v>5.7705551832852001E-4</v>
      </c>
      <c r="F107" s="9">
        <v>258425.88888899999</v>
      </c>
      <c r="G107" s="9">
        <v>50.3611</v>
      </c>
      <c r="H107" s="12">
        <v>0.99456948869999995</v>
      </c>
      <c r="I107" s="9">
        <v>249500</v>
      </c>
      <c r="J107" s="9">
        <v>30</v>
      </c>
      <c r="K107" s="12">
        <v>1</v>
      </c>
      <c r="L107" s="1"/>
    </row>
    <row r="108" spans="1:12" ht="15.75" x14ac:dyDescent="0.25">
      <c r="A108" s="5" t="s">
        <v>119</v>
      </c>
      <c r="B108" s="8">
        <v>36</v>
      </c>
      <c r="C108" s="11">
        <v>1.1873350923483001E-3</v>
      </c>
      <c r="D108" s="8">
        <v>11461200</v>
      </c>
      <c r="E108" s="11">
        <v>7.1090107357952995E-4</v>
      </c>
      <c r="F108" s="8">
        <v>318366.66666699998</v>
      </c>
      <c r="G108" s="8">
        <v>38.722200000000001</v>
      </c>
      <c r="H108" s="11">
        <v>0.98407301280000004</v>
      </c>
      <c r="I108" s="8">
        <v>299750</v>
      </c>
      <c r="J108" s="8">
        <v>22.5</v>
      </c>
      <c r="K108" s="11">
        <v>1</v>
      </c>
      <c r="L108" s="1"/>
    </row>
    <row r="109" spans="1:12" ht="15.75" x14ac:dyDescent="0.25">
      <c r="A109" s="6" t="s">
        <v>122</v>
      </c>
      <c r="B109" s="9">
        <v>35</v>
      </c>
      <c r="C109" s="12">
        <v>1.1543535620053E-3</v>
      </c>
      <c r="D109" s="9">
        <v>9115750</v>
      </c>
      <c r="E109" s="12">
        <v>5.6542041509462996E-4</v>
      </c>
      <c r="F109" s="9">
        <v>260450</v>
      </c>
      <c r="G109" s="9">
        <v>35.942900000000002</v>
      </c>
      <c r="H109" s="12">
        <v>0.98929929279999995</v>
      </c>
      <c r="I109" s="9">
        <v>270000</v>
      </c>
      <c r="J109" s="9">
        <v>21</v>
      </c>
      <c r="K109" s="12">
        <v>1</v>
      </c>
      <c r="L109" s="1"/>
    </row>
    <row r="110" spans="1:12" ht="15.75" x14ac:dyDescent="0.25">
      <c r="A110" s="5" t="s">
        <v>101</v>
      </c>
      <c r="B110" s="8">
        <v>34</v>
      </c>
      <c r="C110" s="11">
        <v>1.1213720316623E-3</v>
      </c>
      <c r="D110" s="8">
        <v>11145837</v>
      </c>
      <c r="E110" s="11">
        <v>6.9134012923974004E-4</v>
      </c>
      <c r="F110" s="8">
        <v>327818.73529400001</v>
      </c>
      <c r="G110" s="8">
        <v>55.441200000000002</v>
      </c>
      <c r="H110" s="11">
        <v>0.96694774009999995</v>
      </c>
      <c r="I110" s="8">
        <v>304400</v>
      </c>
      <c r="J110" s="8">
        <v>17</v>
      </c>
      <c r="K110" s="11">
        <v>0.98343199999999997</v>
      </c>
      <c r="L110" s="1"/>
    </row>
    <row r="111" spans="1:12" ht="15.75" x14ac:dyDescent="0.25">
      <c r="A111" s="6" t="s">
        <v>111</v>
      </c>
      <c r="B111" s="9">
        <v>34</v>
      </c>
      <c r="C111" s="12">
        <v>1.1213720316623E-3</v>
      </c>
      <c r="D111" s="9">
        <v>15202515</v>
      </c>
      <c r="E111" s="12">
        <v>9.4296271198556002E-4</v>
      </c>
      <c r="F111" s="9">
        <v>447132.79411800002</v>
      </c>
      <c r="G111" s="9">
        <v>70.676500000000004</v>
      </c>
      <c r="H111" s="12">
        <v>0.97036200669999995</v>
      </c>
      <c r="I111" s="9">
        <v>312500</v>
      </c>
      <c r="J111" s="9">
        <v>33</v>
      </c>
      <c r="K111" s="12">
        <v>0.98929750000000005</v>
      </c>
      <c r="L111" s="1"/>
    </row>
    <row r="112" spans="1:12" ht="15.75" x14ac:dyDescent="0.25">
      <c r="A112" s="5" t="s">
        <v>116</v>
      </c>
      <c r="B112" s="8">
        <v>30</v>
      </c>
      <c r="C112" s="11">
        <v>9.8944591029023993E-4</v>
      </c>
      <c r="D112" s="8">
        <v>11807700</v>
      </c>
      <c r="E112" s="11">
        <v>7.3239334506902004E-4</v>
      </c>
      <c r="F112" s="8">
        <v>393590</v>
      </c>
      <c r="G112" s="8">
        <v>83.166700000000006</v>
      </c>
      <c r="H112" s="11">
        <v>0.96344311670000005</v>
      </c>
      <c r="I112" s="8">
        <v>388000</v>
      </c>
      <c r="J112" s="8">
        <v>47.5</v>
      </c>
      <c r="K112" s="11">
        <v>0.97903549999999995</v>
      </c>
      <c r="L112" s="1"/>
    </row>
    <row r="113" spans="1:12" ht="15.75" x14ac:dyDescent="0.25">
      <c r="A113" s="6" t="s">
        <v>100</v>
      </c>
      <c r="B113" s="9">
        <v>28</v>
      </c>
      <c r="C113" s="12">
        <v>9.2348284960421998E-4</v>
      </c>
      <c r="D113" s="9">
        <v>7617925</v>
      </c>
      <c r="E113" s="12">
        <v>4.7251518697416999E-4</v>
      </c>
      <c r="F113" s="9">
        <v>272068.75</v>
      </c>
      <c r="G113" s="9">
        <v>39.357100000000003</v>
      </c>
      <c r="H113" s="12">
        <v>1.0983438743</v>
      </c>
      <c r="I113" s="9">
        <v>200750</v>
      </c>
      <c r="J113" s="9">
        <v>33.5</v>
      </c>
      <c r="K113" s="12">
        <v>1</v>
      </c>
      <c r="L113" s="1"/>
    </row>
    <row r="114" spans="1:12" ht="15.75" x14ac:dyDescent="0.25">
      <c r="A114" s="5" t="s">
        <v>108</v>
      </c>
      <c r="B114" s="8">
        <v>28</v>
      </c>
      <c r="C114" s="11">
        <v>9.2348284960421998E-4</v>
      </c>
      <c r="D114" s="8">
        <v>5041690</v>
      </c>
      <c r="E114" s="11">
        <v>3.1271968324915001E-4</v>
      </c>
      <c r="F114" s="8">
        <v>180060.357143</v>
      </c>
      <c r="G114" s="8">
        <v>35.642899999999997</v>
      </c>
      <c r="H114" s="11">
        <v>0.96508824410000005</v>
      </c>
      <c r="I114" s="8">
        <v>143450</v>
      </c>
      <c r="J114" s="8">
        <v>23.5</v>
      </c>
      <c r="K114" s="11">
        <v>1</v>
      </c>
      <c r="L114" s="1"/>
    </row>
    <row r="115" spans="1:12" ht="15.75" x14ac:dyDescent="0.25">
      <c r="A115" s="6" t="s">
        <v>107</v>
      </c>
      <c r="B115" s="9">
        <v>27</v>
      </c>
      <c r="C115" s="12">
        <v>8.9050131926120995E-4</v>
      </c>
      <c r="D115" s="9">
        <v>4946250</v>
      </c>
      <c r="E115" s="12">
        <v>3.0679984950902E-4</v>
      </c>
      <c r="F115" s="9">
        <v>183194.44444399999</v>
      </c>
      <c r="G115" s="9">
        <v>82.629599999999996</v>
      </c>
      <c r="H115" s="12">
        <v>0.93246191680000001</v>
      </c>
      <c r="I115" s="9">
        <v>162000</v>
      </c>
      <c r="J115" s="9">
        <v>82</v>
      </c>
      <c r="K115" s="12">
        <v>0.96989999999999998</v>
      </c>
      <c r="L115" s="1"/>
    </row>
    <row r="116" spans="1:12" ht="15.75" x14ac:dyDescent="0.25">
      <c r="A116" s="5" t="s">
        <v>117</v>
      </c>
      <c r="B116" s="8">
        <v>26</v>
      </c>
      <c r="C116" s="11">
        <v>8.5751978891821E-4</v>
      </c>
      <c r="D116" s="8">
        <v>5433866</v>
      </c>
      <c r="E116" s="11">
        <v>3.3704508891628E-4</v>
      </c>
      <c r="F116" s="8">
        <v>208994.846154</v>
      </c>
      <c r="G116" s="8">
        <v>55.846200000000003</v>
      </c>
      <c r="H116" s="11">
        <v>0.9696524259</v>
      </c>
      <c r="I116" s="8">
        <v>188000</v>
      </c>
      <c r="J116" s="8">
        <v>46</v>
      </c>
      <c r="K116" s="11">
        <v>0.98378399999999999</v>
      </c>
      <c r="L116" s="1"/>
    </row>
    <row r="117" spans="1:12" ht="15.75" x14ac:dyDescent="0.25">
      <c r="A117" s="6" t="s">
        <v>115</v>
      </c>
      <c r="B117" s="9">
        <v>24</v>
      </c>
      <c r="C117" s="12">
        <v>7.9155672823219005E-4</v>
      </c>
      <c r="D117" s="9">
        <v>5814197</v>
      </c>
      <c r="E117" s="12">
        <v>3.6063578764029E-4</v>
      </c>
      <c r="F117" s="9">
        <v>242258.20833299999</v>
      </c>
      <c r="G117" s="9">
        <v>70.708299999999994</v>
      </c>
      <c r="H117" s="12">
        <v>0.98431565840000002</v>
      </c>
      <c r="I117" s="9">
        <v>202425</v>
      </c>
      <c r="J117" s="9">
        <v>41</v>
      </c>
      <c r="K117" s="12">
        <v>0.99769549999999996</v>
      </c>
      <c r="L117" s="1"/>
    </row>
    <row r="118" spans="1:12" ht="15.75" x14ac:dyDescent="0.25">
      <c r="A118" s="5" t="s">
        <v>159</v>
      </c>
      <c r="B118" s="8">
        <v>24</v>
      </c>
      <c r="C118" s="11">
        <v>7.9155672823219005E-4</v>
      </c>
      <c r="D118" s="8">
        <v>4428801</v>
      </c>
      <c r="E118" s="11">
        <v>2.7470416584389999E-4</v>
      </c>
      <c r="F118" s="8">
        <v>184533.375</v>
      </c>
      <c r="G118" s="8">
        <v>111.29170000000001</v>
      </c>
      <c r="H118" s="11">
        <v>0.95629806530000006</v>
      </c>
      <c r="I118" s="8">
        <v>159950</v>
      </c>
      <c r="J118" s="8">
        <v>77.5</v>
      </c>
      <c r="K118" s="11">
        <v>0.97417600000000004</v>
      </c>
      <c r="L118" s="1"/>
    </row>
    <row r="119" spans="1:12" ht="15.75" x14ac:dyDescent="0.25">
      <c r="A119" s="6" t="s">
        <v>129</v>
      </c>
      <c r="B119" s="9">
        <v>23</v>
      </c>
      <c r="C119" s="12">
        <v>7.5857519788918003E-4</v>
      </c>
      <c r="D119" s="9">
        <v>4348400</v>
      </c>
      <c r="E119" s="12">
        <v>2.6971715251049002E-4</v>
      </c>
      <c r="F119" s="9">
        <v>189060.869565</v>
      </c>
      <c r="G119" s="9">
        <v>68.912999999999997</v>
      </c>
      <c r="H119" s="12">
        <v>0.96197508700000001</v>
      </c>
      <c r="I119" s="9">
        <v>165000</v>
      </c>
      <c r="J119" s="9">
        <v>53</v>
      </c>
      <c r="K119" s="12">
        <v>0.96363600000000005</v>
      </c>
      <c r="L119" s="1"/>
    </row>
    <row r="120" spans="1:12" ht="15.75" x14ac:dyDescent="0.25">
      <c r="A120" s="5" t="s">
        <v>124</v>
      </c>
      <c r="B120" s="8">
        <v>23</v>
      </c>
      <c r="C120" s="11">
        <v>7.5857519788918003E-4</v>
      </c>
      <c r="D120" s="8">
        <v>5611300</v>
      </c>
      <c r="E120" s="11">
        <v>3.4805074461459999E-4</v>
      </c>
      <c r="F120" s="8">
        <v>243969.565217</v>
      </c>
      <c r="G120" s="8">
        <v>74.739099999999993</v>
      </c>
      <c r="H120" s="11">
        <v>0.98978349290000001</v>
      </c>
      <c r="I120" s="8">
        <v>169000</v>
      </c>
      <c r="J120" s="8">
        <v>57</v>
      </c>
      <c r="K120" s="11">
        <v>1</v>
      </c>
      <c r="L120" s="1"/>
    </row>
    <row r="121" spans="1:12" ht="15.75" x14ac:dyDescent="0.25">
      <c r="A121" s="6" t="s">
        <v>125</v>
      </c>
      <c r="B121" s="9">
        <v>23</v>
      </c>
      <c r="C121" s="12">
        <v>7.5857519788918003E-4</v>
      </c>
      <c r="D121" s="9">
        <v>3598985</v>
      </c>
      <c r="E121" s="12">
        <v>2.2323337000458999E-4</v>
      </c>
      <c r="F121" s="9">
        <v>156477.60869600001</v>
      </c>
      <c r="G121" s="9">
        <v>56.782600000000002</v>
      </c>
      <c r="H121" s="12">
        <v>0.93121457829999998</v>
      </c>
      <c r="I121" s="9">
        <v>156000</v>
      </c>
      <c r="J121" s="9">
        <v>25</v>
      </c>
      <c r="K121" s="12">
        <v>0.97419699999999998</v>
      </c>
      <c r="L121" s="1"/>
    </row>
    <row r="122" spans="1:12" ht="15.75" x14ac:dyDescent="0.25">
      <c r="A122" s="5" t="s">
        <v>120</v>
      </c>
      <c r="B122" s="8">
        <v>19</v>
      </c>
      <c r="C122" s="11">
        <v>6.2664907651714999E-4</v>
      </c>
      <c r="D122" s="8">
        <v>13508249</v>
      </c>
      <c r="E122" s="11">
        <v>8.3787288558611998E-4</v>
      </c>
      <c r="F122" s="8">
        <v>710960.47368399997</v>
      </c>
      <c r="G122" s="8">
        <v>43.736800000000002</v>
      </c>
      <c r="H122" s="11">
        <v>0.9952472376</v>
      </c>
      <c r="I122" s="8">
        <v>450000</v>
      </c>
      <c r="J122" s="8">
        <v>11</v>
      </c>
      <c r="K122" s="11">
        <v>1</v>
      </c>
      <c r="L122" s="1"/>
    </row>
    <row r="123" spans="1:12" ht="15.75" x14ac:dyDescent="0.25">
      <c r="A123" s="6" t="s">
        <v>128</v>
      </c>
      <c r="B123" s="9">
        <v>18</v>
      </c>
      <c r="C123" s="12">
        <v>5.9366754617413997E-4</v>
      </c>
      <c r="D123" s="9">
        <v>6932850</v>
      </c>
      <c r="E123" s="12">
        <v>4.3002220604873998E-4</v>
      </c>
      <c r="F123" s="9">
        <v>385158.33333300002</v>
      </c>
      <c r="G123" s="9">
        <v>31.5</v>
      </c>
      <c r="H123" s="12">
        <v>0.96802535869999995</v>
      </c>
      <c r="I123" s="9">
        <v>276725</v>
      </c>
      <c r="J123" s="9">
        <v>10</v>
      </c>
      <c r="K123" s="12">
        <v>1</v>
      </c>
      <c r="L123" s="1"/>
    </row>
    <row r="124" spans="1:12" ht="15.75" x14ac:dyDescent="0.25">
      <c r="A124" s="5" t="s">
        <v>123</v>
      </c>
      <c r="B124" s="8">
        <v>18</v>
      </c>
      <c r="C124" s="11">
        <v>5.9366754617413997E-4</v>
      </c>
      <c r="D124" s="8">
        <v>4079645</v>
      </c>
      <c r="E124" s="11">
        <v>2.5304715128636999E-4</v>
      </c>
      <c r="F124" s="8">
        <v>226646.94444399999</v>
      </c>
      <c r="G124" s="8">
        <v>113.5556</v>
      </c>
      <c r="H124" s="11">
        <v>0.996097487</v>
      </c>
      <c r="I124" s="8">
        <v>223000</v>
      </c>
      <c r="J124" s="8">
        <v>43</v>
      </c>
      <c r="K124" s="11">
        <v>1</v>
      </c>
      <c r="L124" s="1"/>
    </row>
    <row r="125" spans="1:12" ht="15.75" x14ac:dyDescent="0.25">
      <c r="A125" s="6" t="s">
        <v>138</v>
      </c>
      <c r="B125" s="9">
        <v>17</v>
      </c>
      <c r="C125" s="12">
        <v>5.6068601583113005E-4</v>
      </c>
      <c r="D125" s="9">
        <v>3806550</v>
      </c>
      <c r="E125" s="12">
        <v>2.3610795393450999E-4</v>
      </c>
      <c r="F125" s="9">
        <v>223914.70588200001</v>
      </c>
      <c r="G125" s="9">
        <v>45.2941</v>
      </c>
      <c r="H125" s="12">
        <v>0.9841381293</v>
      </c>
      <c r="I125" s="9">
        <v>200000</v>
      </c>
      <c r="J125" s="9">
        <v>16</v>
      </c>
      <c r="K125" s="12">
        <v>1</v>
      </c>
      <c r="L125" s="1"/>
    </row>
    <row r="126" spans="1:12" ht="15.75" x14ac:dyDescent="0.25">
      <c r="A126" s="5" t="s">
        <v>118</v>
      </c>
      <c r="B126" s="8">
        <v>16</v>
      </c>
      <c r="C126" s="11">
        <v>5.2770448548812999E-4</v>
      </c>
      <c r="D126" s="8">
        <v>3465900</v>
      </c>
      <c r="E126" s="11">
        <v>2.1497853897665999E-4</v>
      </c>
      <c r="F126" s="8">
        <v>216618.75</v>
      </c>
      <c r="G126" s="8">
        <v>82.3125</v>
      </c>
      <c r="H126" s="11">
        <v>0.98226207369999996</v>
      </c>
      <c r="I126" s="8">
        <v>217500</v>
      </c>
      <c r="J126" s="8">
        <v>67.5</v>
      </c>
      <c r="K126" s="11">
        <v>0.97190500000000002</v>
      </c>
      <c r="L126" s="1"/>
    </row>
    <row r="127" spans="1:12" ht="15.75" x14ac:dyDescent="0.25">
      <c r="A127" s="6" t="s">
        <v>131</v>
      </c>
      <c r="B127" s="9">
        <v>14</v>
      </c>
      <c r="C127" s="12">
        <v>4.6174142480210999E-4</v>
      </c>
      <c r="D127" s="9">
        <v>3592501</v>
      </c>
      <c r="E127" s="12">
        <v>2.2283118850867001E-4</v>
      </c>
      <c r="F127" s="9">
        <v>256607.214286</v>
      </c>
      <c r="G127" s="9">
        <v>53.785699999999999</v>
      </c>
      <c r="H127" s="12">
        <v>0.95480500550000003</v>
      </c>
      <c r="I127" s="9">
        <v>265000</v>
      </c>
      <c r="J127" s="9">
        <v>21</v>
      </c>
      <c r="K127" s="12">
        <v>0.99722200000000005</v>
      </c>
      <c r="L127" s="1"/>
    </row>
    <row r="128" spans="1:12" ht="15.75" x14ac:dyDescent="0.25">
      <c r="A128" s="5" t="s">
        <v>130</v>
      </c>
      <c r="B128" s="8">
        <v>14</v>
      </c>
      <c r="C128" s="11">
        <v>4.6174142480210999E-4</v>
      </c>
      <c r="D128" s="8">
        <v>2646900</v>
      </c>
      <c r="E128" s="11">
        <v>1.6417862454696001E-4</v>
      </c>
      <c r="F128" s="8">
        <v>189064.285714</v>
      </c>
      <c r="G128" s="8">
        <v>24.5</v>
      </c>
      <c r="H128" s="11">
        <v>0.98328434440000001</v>
      </c>
      <c r="I128" s="8">
        <v>189500</v>
      </c>
      <c r="J128" s="8">
        <v>7.5</v>
      </c>
      <c r="K128" s="11">
        <v>1</v>
      </c>
      <c r="L128" s="1"/>
    </row>
    <row r="129" spans="1:12" ht="15.75" x14ac:dyDescent="0.25">
      <c r="A129" s="6" t="s">
        <v>132</v>
      </c>
      <c r="B129" s="9">
        <v>14</v>
      </c>
      <c r="C129" s="12">
        <v>4.6174142480210999E-4</v>
      </c>
      <c r="D129" s="9">
        <v>4555125</v>
      </c>
      <c r="E129" s="12">
        <v>2.8253963396406999E-4</v>
      </c>
      <c r="F129" s="9">
        <v>325366.071429</v>
      </c>
      <c r="G129" s="9">
        <v>75.214299999999994</v>
      </c>
      <c r="H129" s="12">
        <v>0.96610783609999995</v>
      </c>
      <c r="I129" s="9">
        <v>272500</v>
      </c>
      <c r="J129" s="9">
        <v>72.5</v>
      </c>
      <c r="K129" s="12">
        <v>0.9695665</v>
      </c>
      <c r="L129" s="1"/>
    </row>
    <row r="130" spans="1:12" ht="15.75" x14ac:dyDescent="0.25">
      <c r="A130" s="5" t="s">
        <v>135</v>
      </c>
      <c r="B130" s="8">
        <v>13</v>
      </c>
      <c r="C130" s="11">
        <v>4.2875989445910001E-4</v>
      </c>
      <c r="D130" s="8">
        <v>1616150</v>
      </c>
      <c r="E130" s="11">
        <v>1.0024454420703E-4</v>
      </c>
      <c r="F130" s="8">
        <v>124319.230769</v>
      </c>
      <c r="G130" s="8">
        <v>180.30770000000001</v>
      </c>
      <c r="H130" s="11">
        <v>0.97793725460000003</v>
      </c>
      <c r="I130" s="8">
        <v>117000</v>
      </c>
      <c r="J130" s="8">
        <v>118</v>
      </c>
      <c r="K130" s="11">
        <v>0.99403399999999997</v>
      </c>
      <c r="L130" s="1"/>
    </row>
    <row r="131" spans="1:12" ht="15.75" x14ac:dyDescent="0.25">
      <c r="A131" s="6" t="s">
        <v>133</v>
      </c>
      <c r="B131" s="9">
        <v>12</v>
      </c>
      <c r="C131" s="12">
        <v>3.9577836411608999E-4</v>
      </c>
      <c r="D131" s="9">
        <v>5332000</v>
      </c>
      <c r="E131" s="12">
        <v>3.3072667123216001E-4</v>
      </c>
      <c r="F131" s="9">
        <v>444333.33333300002</v>
      </c>
      <c r="G131" s="9">
        <v>101.25</v>
      </c>
      <c r="H131" s="12">
        <v>0.97747773059999998</v>
      </c>
      <c r="I131" s="9">
        <v>355000</v>
      </c>
      <c r="J131" s="9">
        <v>90</v>
      </c>
      <c r="K131" s="12">
        <v>1</v>
      </c>
      <c r="L131" s="1"/>
    </row>
    <row r="132" spans="1:12" ht="15.75" x14ac:dyDescent="0.25">
      <c r="A132" s="5" t="s">
        <v>160</v>
      </c>
      <c r="B132" s="8">
        <v>12</v>
      </c>
      <c r="C132" s="11">
        <v>3.9577836411608999E-4</v>
      </c>
      <c r="D132" s="8">
        <v>1777133</v>
      </c>
      <c r="E132" s="11">
        <v>1.1022979771696E-4</v>
      </c>
      <c r="F132" s="8">
        <v>148094.41666700001</v>
      </c>
      <c r="G132" s="8">
        <v>66</v>
      </c>
      <c r="H132" s="11">
        <v>0.96723475469999998</v>
      </c>
      <c r="I132" s="8">
        <v>128666.5</v>
      </c>
      <c r="J132" s="8">
        <v>55.5</v>
      </c>
      <c r="K132" s="11">
        <v>0.99651149999999999</v>
      </c>
      <c r="L132" s="1"/>
    </row>
    <row r="133" spans="1:12" ht="15.75" x14ac:dyDescent="0.25">
      <c r="A133" s="6" t="s">
        <v>126</v>
      </c>
      <c r="B133" s="9">
        <v>10</v>
      </c>
      <c r="C133" s="12">
        <v>3.2981530343008001E-4</v>
      </c>
      <c r="D133" s="9">
        <v>2763300</v>
      </c>
      <c r="E133" s="12">
        <v>1.7139853912524999E-4</v>
      </c>
      <c r="F133" s="9">
        <v>276330</v>
      </c>
      <c r="G133" s="9">
        <v>82.9</v>
      </c>
      <c r="H133" s="12">
        <v>0.98211909620000004</v>
      </c>
      <c r="I133" s="9">
        <v>280500</v>
      </c>
      <c r="J133" s="9">
        <v>32</v>
      </c>
      <c r="K133" s="12">
        <v>1</v>
      </c>
      <c r="L133" s="1"/>
    </row>
    <row r="134" spans="1:12" ht="15.75" x14ac:dyDescent="0.25">
      <c r="A134" s="5" t="s">
        <v>127</v>
      </c>
      <c r="B134" s="8">
        <v>10</v>
      </c>
      <c r="C134" s="11">
        <v>3.2981530343008001E-4</v>
      </c>
      <c r="D134" s="8">
        <v>3509155</v>
      </c>
      <c r="E134" s="11">
        <v>2.1766150637429001E-4</v>
      </c>
      <c r="F134" s="8">
        <v>350915.5</v>
      </c>
      <c r="G134" s="8">
        <v>18.5</v>
      </c>
      <c r="H134" s="11">
        <v>1.0578197271000001</v>
      </c>
      <c r="I134" s="8">
        <v>276000</v>
      </c>
      <c r="J134" s="8">
        <v>7.5</v>
      </c>
      <c r="K134" s="11">
        <v>1.0364125</v>
      </c>
      <c r="L134" s="1"/>
    </row>
    <row r="135" spans="1:12" ht="15.75" x14ac:dyDescent="0.25">
      <c r="A135" s="6" t="s">
        <v>134</v>
      </c>
      <c r="B135" s="9">
        <v>9</v>
      </c>
      <c r="C135" s="12">
        <v>2.9683377308706998E-4</v>
      </c>
      <c r="D135" s="9">
        <v>3141900</v>
      </c>
      <c r="E135" s="12">
        <v>1.9488186953194999E-4</v>
      </c>
      <c r="F135" s="9">
        <v>349100</v>
      </c>
      <c r="G135" s="9">
        <v>84.777799999999999</v>
      </c>
      <c r="H135" s="12">
        <v>0.97539380730000003</v>
      </c>
      <c r="I135" s="9">
        <v>240000</v>
      </c>
      <c r="J135" s="9">
        <v>55</v>
      </c>
      <c r="K135" s="12">
        <v>0.98114699999999999</v>
      </c>
      <c r="L135" s="1"/>
    </row>
    <row r="136" spans="1:12" ht="15.75" x14ac:dyDescent="0.25">
      <c r="A136" s="5" t="s">
        <v>154</v>
      </c>
      <c r="B136" s="8">
        <v>8</v>
      </c>
      <c r="C136" s="11">
        <v>2.6385224274406001E-4</v>
      </c>
      <c r="D136" s="8">
        <v>1354500</v>
      </c>
      <c r="E136" s="11">
        <v>8.4015243095266994E-5</v>
      </c>
      <c r="F136" s="8">
        <v>169312.5</v>
      </c>
      <c r="G136" s="8">
        <v>53.625</v>
      </c>
      <c r="H136" s="11">
        <v>0.96591901390000001</v>
      </c>
      <c r="I136" s="8">
        <v>186250</v>
      </c>
      <c r="J136" s="8">
        <v>49.5</v>
      </c>
      <c r="K136" s="11">
        <v>0.95706150000000001</v>
      </c>
      <c r="L136" s="1"/>
    </row>
    <row r="137" spans="1:12" ht="15.75" x14ac:dyDescent="0.25">
      <c r="A137" s="6" t="s">
        <v>161</v>
      </c>
      <c r="B137" s="9">
        <v>7</v>
      </c>
      <c r="C137" s="12">
        <v>2.3087071240106001E-4</v>
      </c>
      <c r="D137" s="9">
        <v>729500</v>
      </c>
      <c r="E137" s="12">
        <v>4.5248519629382001E-5</v>
      </c>
      <c r="F137" s="9">
        <v>104214.285714</v>
      </c>
      <c r="G137" s="9">
        <v>72</v>
      </c>
      <c r="H137" s="12">
        <v>0.96899515889999999</v>
      </c>
      <c r="I137" s="9">
        <v>117000</v>
      </c>
      <c r="J137" s="9">
        <v>59</v>
      </c>
      <c r="K137" s="12">
        <v>0.94736799999999999</v>
      </c>
      <c r="L137" s="1"/>
    </row>
    <row r="138" spans="1:12" ht="15.75" x14ac:dyDescent="0.25">
      <c r="A138" s="5" t="s">
        <v>137</v>
      </c>
      <c r="B138" s="8">
        <v>7</v>
      </c>
      <c r="C138" s="11">
        <v>2.3087071240106001E-4</v>
      </c>
      <c r="D138" s="8">
        <v>1213500</v>
      </c>
      <c r="E138" s="11">
        <v>7.5269470281363006E-5</v>
      </c>
      <c r="F138" s="8">
        <v>173357.142857</v>
      </c>
      <c r="G138" s="8">
        <v>68.285700000000006</v>
      </c>
      <c r="H138" s="11">
        <v>0.90355923260000004</v>
      </c>
      <c r="I138" s="8">
        <v>192000</v>
      </c>
      <c r="J138" s="8">
        <v>30</v>
      </c>
      <c r="K138" s="11">
        <v>0.95283499999999999</v>
      </c>
    </row>
    <row r="139" spans="1:12" ht="15.75" x14ac:dyDescent="0.25">
      <c r="A139" s="6" t="s">
        <v>136</v>
      </c>
      <c r="B139" s="9">
        <v>7</v>
      </c>
      <c r="C139" s="12">
        <v>2.3087071240106001E-4</v>
      </c>
      <c r="D139" s="9">
        <v>980000</v>
      </c>
      <c r="E139" s="12">
        <v>6.0786222394509001E-5</v>
      </c>
      <c r="F139" s="9">
        <v>140000</v>
      </c>
      <c r="G139" s="9">
        <v>120.71429999999999</v>
      </c>
      <c r="H139" s="12">
        <v>0.94313419909999996</v>
      </c>
      <c r="I139" s="9">
        <v>113000</v>
      </c>
      <c r="J139" s="9">
        <v>45</v>
      </c>
      <c r="K139" s="12">
        <v>0.92727300000000001</v>
      </c>
    </row>
    <row r="140" spans="1:12" ht="15.75" x14ac:dyDescent="0.25">
      <c r="A140" s="7" t="s">
        <v>139</v>
      </c>
      <c r="B140" s="10">
        <f>SUM(B6:B139)</f>
        <v>30320</v>
      </c>
      <c r="C140" s="13">
        <f>SUM(C6:C139)</f>
        <v>0.99999999999999756</v>
      </c>
      <c r="D140" s="10">
        <f>SUM(D6:D139)</f>
        <v>16122074401</v>
      </c>
      <c r="E140" s="13">
        <f>SUM(E6:E139)</f>
        <v>1.0000000000000011</v>
      </c>
      <c r="F140" s="10">
        <v>531730.68604900001</v>
      </c>
      <c r="G140" s="10">
        <v>27.521699999999999</v>
      </c>
      <c r="H140" s="13">
        <v>1.0079218533000001</v>
      </c>
      <c r="I140" s="10">
        <v>425000</v>
      </c>
      <c r="J140" s="10">
        <v>8</v>
      </c>
      <c r="K140" s="1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40"/>
  <sheetViews>
    <sheetView workbookViewId="0">
      <pane xSplit="1" ySplit="5" topLeftCell="B113" activePane="bottomRight" state="frozen"/>
      <selection pane="topRight"/>
      <selection pane="bottomLeft"/>
      <selection pane="bottomRight" sqref="A1:K1048576"/>
    </sheetView>
  </sheetViews>
  <sheetFormatPr defaultRowHeight="15" x14ac:dyDescent="0.25"/>
  <cols>
    <col min="1" max="1" width="25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163</v>
      </c>
    </row>
    <row r="2" spans="1:12" ht="18.75" x14ac:dyDescent="0.3">
      <c r="A2" s="3" t="s">
        <v>155</v>
      </c>
    </row>
    <row r="5" spans="1:12" ht="47.25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11</v>
      </c>
      <c r="B6" s="8">
        <v>1973</v>
      </c>
      <c r="C6" s="11">
        <v>8.4457000984547004E-2</v>
      </c>
      <c r="D6" s="8">
        <v>2338680101</v>
      </c>
      <c r="E6" s="11">
        <v>0.18343271775535999</v>
      </c>
      <c r="F6" s="8">
        <v>1185342.169792</v>
      </c>
      <c r="G6" s="8">
        <v>14.267099999999999</v>
      </c>
      <c r="H6" s="11">
        <v>1.0324920312999999</v>
      </c>
      <c r="I6" s="8">
        <v>985000</v>
      </c>
      <c r="J6" s="8">
        <v>5</v>
      </c>
      <c r="K6" s="11">
        <v>1.019231</v>
      </c>
      <c r="L6" s="1"/>
    </row>
    <row r="7" spans="1:12" ht="15.75" x14ac:dyDescent="0.25">
      <c r="A7" s="6" t="s">
        <v>13</v>
      </c>
      <c r="B7" s="9">
        <v>1317</v>
      </c>
      <c r="C7" s="12">
        <v>5.6376011300886E-2</v>
      </c>
      <c r="D7" s="9">
        <v>713208910</v>
      </c>
      <c r="E7" s="12">
        <v>5.5940035848724E-2</v>
      </c>
      <c r="F7" s="9">
        <v>541540.55429</v>
      </c>
      <c r="G7" s="9">
        <v>21.540600000000001</v>
      </c>
      <c r="H7" s="12">
        <v>1.0070915395</v>
      </c>
      <c r="I7" s="9">
        <v>430000</v>
      </c>
      <c r="J7" s="9">
        <v>10</v>
      </c>
      <c r="K7" s="12">
        <v>1</v>
      </c>
      <c r="L7" s="1"/>
    </row>
    <row r="8" spans="1:12" ht="15.75" x14ac:dyDescent="0.25">
      <c r="A8" s="5" t="s">
        <v>12</v>
      </c>
      <c r="B8" s="8">
        <v>1235</v>
      </c>
      <c r="C8" s="11">
        <v>5.2865887590427998E-2</v>
      </c>
      <c r="D8" s="8">
        <v>611107751</v>
      </c>
      <c r="E8" s="11">
        <v>4.7931803738083999E-2</v>
      </c>
      <c r="F8" s="8">
        <v>494824.08987899998</v>
      </c>
      <c r="G8" s="8">
        <v>22.047000000000001</v>
      </c>
      <c r="H8" s="11">
        <v>1.0238775077</v>
      </c>
      <c r="I8" s="8">
        <v>438000</v>
      </c>
      <c r="J8" s="8">
        <v>6</v>
      </c>
      <c r="K8" s="11">
        <v>1.005714</v>
      </c>
      <c r="L8" s="1"/>
    </row>
    <row r="9" spans="1:12" ht="15.75" x14ac:dyDescent="0.25">
      <c r="A9" s="6" t="s">
        <v>14</v>
      </c>
      <c r="B9" s="9">
        <v>905</v>
      </c>
      <c r="C9" s="12">
        <v>3.8739779975172001E-2</v>
      </c>
      <c r="D9" s="9">
        <v>661839858</v>
      </c>
      <c r="E9" s="12">
        <v>5.1910940628369998E-2</v>
      </c>
      <c r="F9" s="9">
        <v>731314.76022099995</v>
      </c>
      <c r="G9" s="9">
        <v>10.681800000000001</v>
      </c>
      <c r="H9" s="12">
        <v>1.0220860672000001</v>
      </c>
      <c r="I9" s="9">
        <v>712500</v>
      </c>
      <c r="J9" s="9">
        <v>5</v>
      </c>
      <c r="K9" s="12">
        <v>1.0144930000000001</v>
      </c>
      <c r="L9" s="1"/>
    </row>
    <row r="10" spans="1:12" ht="15.75" x14ac:dyDescent="0.25">
      <c r="A10" s="5" t="s">
        <v>16</v>
      </c>
      <c r="B10" s="8">
        <v>832</v>
      </c>
      <c r="C10" s="11">
        <v>3.5614913745130997E-2</v>
      </c>
      <c r="D10" s="8">
        <v>378818758</v>
      </c>
      <c r="E10" s="11">
        <v>2.9712381050721E-2</v>
      </c>
      <c r="F10" s="8">
        <v>455311.00721200003</v>
      </c>
      <c r="G10" s="8">
        <v>26.276399999999999</v>
      </c>
      <c r="H10" s="11">
        <v>1.0060460491000001</v>
      </c>
      <c r="I10" s="8">
        <v>419500</v>
      </c>
      <c r="J10" s="8">
        <v>13.5</v>
      </c>
      <c r="K10" s="11">
        <v>1</v>
      </c>
      <c r="L10" s="1"/>
    </row>
    <row r="11" spans="1:12" ht="15.75" x14ac:dyDescent="0.25">
      <c r="A11" s="6" t="s">
        <v>17</v>
      </c>
      <c r="B11" s="9">
        <v>804</v>
      </c>
      <c r="C11" s="12">
        <v>3.4416334917169999E-2</v>
      </c>
      <c r="D11" s="9">
        <v>408302811</v>
      </c>
      <c r="E11" s="12">
        <v>3.2024941870783002E-2</v>
      </c>
      <c r="F11" s="9">
        <v>507839.31716400001</v>
      </c>
      <c r="G11" s="9">
        <v>17.584599999999998</v>
      </c>
      <c r="H11" s="12">
        <v>1.0321660959000001</v>
      </c>
      <c r="I11" s="9">
        <v>420500</v>
      </c>
      <c r="J11" s="9">
        <v>6</v>
      </c>
      <c r="K11" s="12">
        <v>1.016775</v>
      </c>
      <c r="L11" s="1"/>
    </row>
    <row r="12" spans="1:12" ht="15.75" x14ac:dyDescent="0.25">
      <c r="A12" s="5" t="s">
        <v>18</v>
      </c>
      <c r="B12" s="8">
        <v>731</v>
      </c>
      <c r="C12" s="11">
        <v>3.1291468687128003E-2</v>
      </c>
      <c r="D12" s="8">
        <v>253289035</v>
      </c>
      <c r="E12" s="11">
        <v>1.9866546111977999E-2</v>
      </c>
      <c r="F12" s="8">
        <v>346496.62790700002</v>
      </c>
      <c r="G12" s="8">
        <v>27.488399999999999</v>
      </c>
      <c r="H12" s="11">
        <v>1.0037591051000001</v>
      </c>
      <c r="I12" s="8">
        <v>310000</v>
      </c>
      <c r="J12" s="8">
        <v>14</v>
      </c>
      <c r="K12" s="11">
        <v>1</v>
      </c>
      <c r="L12" s="1"/>
    </row>
    <row r="13" spans="1:12" ht="15.75" x14ac:dyDescent="0.25">
      <c r="A13" s="6" t="s">
        <v>15</v>
      </c>
      <c r="B13" s="9">
        <v>717</v>
      </c>
      <c r="C13" s="12">
        <v>3.0692179273148001E-2</v>
      </c>
      <c r="D13" s="9">
        <v>770901983</v>
      </c>
      <c r="E13" s="12">
        <v>6.0465151178317002E-2</v>
      </c>
      <c r="F13" s="9">
        <v>1075177.1032080001</v>
      </c>
      <c r="G13" s="9">
        <v>11.128299999999999</v>
      </c>
      <c r="H13" s="12">
        <v>1.0237092466</v>
      </c>
      <c r="I13" s="9">
        <v>990000</v>
      </c>
      <c r="J13" s="9">
        <v>5</v>
      </c>
      <c r="K13" s="12">
        <v>1.014634</v>
      </c>
      <c r="L13" s="1"/>
    </row>
    <row r="14" spans="1:12" ht="15.75" x14ac:dyDescent="0.25">
      <c r="A14" s="5" t="s">
        <v>19</v>
      </c>
      <c r="B14" s="8">
        <v>704</v>
      </c>
      <c r="C14" s="11">
        <v>3.013569624588E-2</v>
      </c>
      <c r="D14" s="8">
        <v>371273116</v>
      </c>
      <c r="E14" s="11">
        <v>2.9120543963349E-2</v>
      </c>
      <c r="F14" s="8">
        <v>527376.58522699995</v>
      </c>
      <c r="G14" s="8">
        <v>19.241499999999998</v>
      </c>
      <c r="H14" s="11">
        <v>1.0371810316000001</v>
      </c>
      <c r="I14" s="8">
        <v>417750</v>
      </c>
      <c r="J14" s="8">
        <v>7</v>
      </c>
      <c r="K14" s="11">
        <v>1.010059</v>
      </c>
      <c r="L14" s="1"/>
    </row>
    <row r="15" spans="1:12" ht="15.75" x14ac:dyDescent="0.25">
      <c r="A15" s="6" t="s">
        <v>20</v>
      </c>
      <c r="B15" s="9">
        <v>526</v>
      </c>
      <c r="C15" s="12">
        <v>2.2516159410984001E-2</v>
      </c>
      <c r="D15" s="9">
        <v>169184984</v>
      </c>
      <c r="E15" s="12">
        <v>1.3269904423973E-2</v>
      </c>
      <c r="F15" s="9">
        <v>321644.456274</v>
      </c>
      <c r="G15" s="9">
        <v>27.479099999999999</v>
      </c>
      <c r="H15" s="12">
        <v>0.99853103889999995</v>
      </c>
      <c r="I15" s="9">
        <v>305000</v>
      </c>
      <c r="J15" s="9">
        <v>16</v>
      </c>
      <c r="K15" s="12">
        <v>1</v>
      </c>
      <c r="L15" s="1"/>
    </row>
    <row r="16" spans="1:12" ht="15.75" x14ac:dyDescent="0.25">
      <c r="A16" s="5" t="s">
        <v>21</v>
      </c>
      <c r="B16" s="8">
        <v>490</v>
      </c>
      <c r="C16" s="11">
        <v>2.097512948932E-2</v>
      </c>
      <c r="D16" s="8">
        <v>290113457</v>
      </c>
      <c r="E16" s="11">
        <v>2.2754843577005999E-2</v>
      </c>
      <c r="F16" s="8">
        <v>592068.27959199995</v>
      </c>
      <c r="G16" s="8">
        <v>23.406099999999999</v>
      </c>
      <c r="H16" s="11">
        <v>1.0112936510999999</v>
      </c>
      <c r="I16" s="8">
        <v>573500</v>
      </c>
      <c r="J16" s="8">
        <v>5</v>
      </c>
      <c r="K16" s="11">
        <v>1.0001899999999999</v>
      </c>
      <c r="L16" s="1"/>
    </row>
    <row r="17" spans="1:12" ht="15.75" x14ac:dyDescent="0.25">
      <c r="A17" s="6" t="s">
        <v>22</v>
      </c>
      <c r="B17" s="9">
        <v>478</v>
      </c>
      <c r="C17" s="12">
        <v>2.0461452848765001E-2</v>
      </c>
      <c r="D17" s="9">
        <v>139363054</v>
      </c>
      <c r="E17" s="12">
        <v>1.0930842460657999E-2</v>
      </c>
      <c r="F17" s="9">
        <v>291554.506276</v>
      </c>
      <c r="G17" s="9">
        <v>31.8264</v>
      </c>
      <c r="H17" s="12">
        <v>1.0032915512</v>
      </c>
      <c r="I17" s="9">
        <v>282850</v>
      </c>
      <c r="J17" s="9">
        <v>16</v>
      </c>
      <c r="K17" s="12">
        <v>1</v>
      </c>
      <c r="L17" s="1"/>
    </row>
    <row r="18" spans="1:12" ht="15.75" x14ac:dyDescent="0.25">
      <c r="A18" s="5" t="s">
        <v>24</v>
      </c>
      <c r="B18" s="8">
        <v>468</v>
      </c>
      <c r="C18" s="11">
        <v>2.0033388981636001E-2</v>
      </c>
      <c r="D18" s="8">
        <v>249906739</v>
      </c>
      <c r="E18" s="11">
        <v>1.9601258120146001E-2</v>
      </c>
      <c r="F18" s="8">
        <v>533988.758547</v>
      </c>
      <c r="G18" s="8">
        <v>24.267099999999999</v>
      </c>
      <c r="H18" s="11">
        <v>1.0047931552</v>
      </c>
      <c r="I18" s="8">
        <v>472500</v>
      </c>
      <c r="J18" s="8">
        <v>8</v>
      </c>
      <c r="K18" s="11">
        <v>1</v>
      </c>
      <c r="L18" s="1"/>
    </row>
    <row r="19" spans="1:12" ht="15.75" x14ac:dyDescent="0.25">
      <c r="A19" s="6" t="s">
        <v>26</v>
      </c>
      <c r="B19" s="9">
        <v>466</v>
      </c>
      <c r="C19" s="12">
        <v>1.9947776208210002E-2</v>
      </c>
      <c r="D19" s="9">
        <v>197028586</v>
      </c>
      <c r="E19" s="12">
        <v>1.5453797631417E-2</v>
      </c>
      <c r="F19" s="9">
        <v>422808.12446399999</v>
      </c>
      <c r="G19" s="9">
        <v>33.7425</v>
      </c>
      <c r="H19" s="12">
        <v>1.0001473997000001</v>
      </c>
      <c r="I19" s="9">
        <v>417945</v>
      </c>
      <c r="J19" s="9">
        <v>18</v>
      </c>
      <c r="K19" s="12">
        <v>1</v>
      </c>
      <c r="L19" s="1"/>
    </row>
    <row r="20" spans="1:12" ht="15.75" x14ac:dyDescent="0.25">
      <c r="A20" s="5" t="s">
        <v>28</v>
      </c>
      <c r="B20" s="8">
        <v>451</v>
      </c>
      <c r="C20" s="11">
        <v>1.9305680407517001E-2</v>
      </c>
      <c r="D20" s="8">
        <v>322319409</v>
      </c>
      <c r="E20" s="11">
        <v>2.5280894617818999E-2</v>
      </c>
      <c r="F20" s="8">
        <v>714677.18181800004</v>
      </c>
      <c r="G20" s="8">
        <v>24.8093</v>
      </c>
      <c r="H20" s="11">
        <v>1.0128910487</v>
      </c>
      <c r="I20" s="8">
        <v>550000</v>
      </c>
      <c r="J20" s="8">
        <v>5</v>
      </c>
      <c r="K20" s="11">
        <v>1</v>
      </c>
      <c r="L20" s="1"/>
    </row>
    <row r="21" spans="1:12" ht="15.75" x14ac:dyDescent="0.25">
      <c r="A21" s="6" t="s">
        <v>27</v>
      </c>
      <c r="B21" s="9">
        <v>437</v>
      </c>
      <c r="C21" s="12">
        <v>1.8706390993536E-2</v>
      </c>
      <c r="D21" s="9">
        <v>118329802</v>
      </c>
      <c r="E21" s="12">
        <v>9.2811142332089001E-3</v>
      </c>
      <c r="F21" s="9">
        <v>270777.57894699997</v>
      </c>
      <c r="G21" s="9">
        <v>27.2883</v>
      </c>
      <c r="H21" s="12">
        <v>0.99661905409999996</v>
      </c>
      <c r="I21" s="9">
        <v>269900</v>
      </c>
      <c r="J21" s="9">
        <v>15</v>
      </c>
      <c r="K21" s="12">
        <v>1</v>
      </c>
      <c r="L21" s="1"/>
    </row>
    <row r="22" spans="1:12" ht="15.75" x14ac:dyDescent="0.25">
      <c r="A22" s="5" t="s">
        <v>31</v>
      </c>
      <c r="B22" s="8">
        <v>386</v>
      </c>
      <c r="C22" s="11">
        <v>1.6523265271177999E-2</v>
      </c>
      <c r="D22" s="8">
        <v>143882917</v>
      </c>
      <c r="E22" s="11">
        <v>1.128535471465E-2</v>
      </c>
      <c r="F22" s="8">
        <v>372753.67098400003</v>
      </c>
      <c r="G22" s="8">
        <v>26.8523</v>
      </c>
      <c r="H22" s="11">
        <v>0.99864125319999997</v>
      </c>
      <c r="I22" s="8">
        <v>350000</v>
      </c>
      <c r="J22" s="8">
        <v>6</v>
      </c>
      <c r="K22" s="11">
        <v>1</v>
      </c>
      <c r="L22" s="1"/>
    </row>
    <row r="23" spans="1:12" ht="15.75" x14ac:dyDescent="0.25">
      <c r="A23" s="6" t="s">
        <v>32</v>
      </c>
      <c r="B23" s="9">
        <v>361</v>
      </c>
      <c r="C23" s="12">
        <v>1.5453105603356001E-2</v>
      </c>
      <c r="D23" s="9">
        <v>174196563</v>
      </c>
      <c r="E23" s="12">
        <v>1.3662984074252E-2</v>
      </c>
      <c r="F23" s="9">
        <v>482538.95567900001</v>
      </c>
      <c r="G23" s="9">
        <v>33.296399999999998</v>
      </c>
      <c r="H23" s="12">
        <v>1.0024724842999999</v>
      </c>
      <c r="I23" s="9">
        <v>463000</v>
      </c>
      <c r="J23" s="9">
        <v>9</v>
      </c>
      <c r="K23" s="12">
        <v>1</v>
      </c>
      <c r="L23" s="1"/>
    </row>
    <row r="24" spans="1:12" ht="15.75" x14ac:dyDescent="0.25">
      <c r="A24" s="5" t="s">
        <v>30</v>
      </c>
      <c r="B24" s="8">
        <v>355</v>
      </c>
      <c r="C24" s="11">
        <v>1.5196267283079001E-2</v>
      </c>
      <c r="D24" s="8">
        <v>199105758</v>
      </c>
      <c r="E24" s="11">
        <v>1.5616719146438E-2</v>
      </c>
      <c r="F24" s="8">
        <v>560861.29014099995</v>
      </c>
      <c r="G24" s="8">
        <v>29.101400000000002</v>
      </c>
      <c r="H24" s="11">
        <v>1.0065325608</v>
      </c>
      <c r="I24" s="8">
        <v>490000</v>
      </c>
      <c r="J24" s="8">
        <v>7</v>
      </c>
      <c r="K24" s="11">
        <v>1</v>
      </c>
      <c r="L24" s="1"/>
    </row>
    <row r="25" spans="1:12" ht="15.75" x14ac:dyDescent="0.25">
      <c r="A25" s="6" t="s">
        <v>33</v>
      </c>
      <c r="B25" s="9">
        <v>329</v>
      </c>
      <c r="C25" s="12">
        <v>1.4083301228543E-2</v>
      </c>
      <c r="D25" s="9">
        <v>91917003</v>
      </c>
      <c r="E25" s="12">
        <v>7.2094450459504996E-3</v>
      </c>
      <c r="F25" s="9">
        <v>279382.98784199997</v>
      </c>
      <c r="G25" s="9">
        <v>20.5289</v>
      </c>
      <c r="H25" s="12">
        <v>0.99745381649999998</v>
      </c>
      <c r="I25" s="9">
        <v>229950</v>
      </c>
      <c r="J25" s="9">
        <v>6</v>
      </c>
      <c r="K25" s="12">
        <v>1</v>
      </c>
      <c r="L25" s="1"/>
    </row>
    <row r="26" spans="1:12" ht="15.75" x14ac:dyDescent="0.25">
      <c r="A26" s="5" t="s">
        <v>29</v>
      </c>
      <c r="B26" s="8">
        <v>304</v>
      </c>
      <c r="C26" s="11">
        <v>1.3013141560721E-2</v>
      </c>
      <c r="D26" s="8">
        <v>158966236</v>
      </c>
      <c r="E26" s="11">
        <v>1.2468404160258E-2</v>
      </c>
      <c r="F26" s="8">
        <v>522915.25</v>
      </c>
      <c r="G26" s="8">
        <v>33.595399999999998</v>
      </c>
      <c r="H26" s="11">
        <v>1.0097481411</v>
      </c>
      <c r="I26" s="8">
        <v>490687.5</v>
      </c>
      <c r="J26" s="8">
        <v>7</v>
      </c>
      <c r="K26" s="11">
        <v>1.0000715</v>
      </c>
      <c r="L26" s="1"/>
    </row>
    <row r="27" spans="1:12" ht="15.75" x14ac:dyDescent="0.25">
      <c r="A27" s="6" t="s">
        <v>38</v>
      </c>
      <c r="B27" s="9">
        <v>259</v>
      </c>
      <c r="C27" s="12">
        <v>1.1086854158640001E-2</v>
      </c>
      <c r="D27" s="9">
        <v>108682108</v>
      </c>
      <c r="E27" s="12">
        <v>8.5244041856332008E-3</v>
      </c>
      <c r="F27" s="9">
        <v>419622.03860999999</v>
      </c>
      <c r="G27" s="9">
        <v>26.834</v>
      </c>
      <c r="H27" s="12">
        <v>1.0011559661</v>
      </c>
      <c r="I27" s="9">
        <v>375000</v>
      </c>
      <c r="J27" s="9">
        <v>4</v>
      </c>
      <c r="K27" s="12">
        <v>1</v>
      </c>
      <c r="L27" s="1"/>
    </row>
    <row r="28" spans="1:12" ht="15.75" x14ac:dyDescent="0.25">
      <c r="A28" s="5" t="s">
        <v>23</v>
      </c>
      <c r="B28" s="8">
        <v>258</v>
      </c>
      <c r="C28" s="11">
        <v>1.1044047771928E-2</v>
      </c>
      <c r="D28" s="8">
        <v>374298540</v>
      </c>
      <c r="E28" s="11">
        <v>2.9357840952555E-2</v>
      </c>
      <c r="F28" s="8">
        <v>1450769.534884</v>
      </c>
      <c r="G28" s="8">
        <v>17.348800000000001</v>
      </c>
      <c r="H28" s="11">
        <v>1.0246792321</v>
      </c>
      <c r="I28" s="8">
        <v>1324750</v>
      </c>
      <c r="J28" s="8">
        <v>6</v>
      </c>
      <c r="K28" s="11">
        <v>1</v>
      </c>
      <c r="L28" s="1"/>
    </row>
    <row r="29" spans="1:12" ht="15.75" x14ac:dyDescent="0.25">
      <c r="A29" s="6" t="s">
        <v>34</v>
      </c>
      <c r="B29" s="9">
        <v>257</v>
      </c>
      <c r="C29" s="12">
        <v>1.1001241385215001E-2</v>
      </c>
      <c r="D29" s="9">
        <v>117842084</v>
      </c>
      <c r="E29" s="12">
        <v>9.2428604172209994E-3</v>
      </c>
      <c r="F29" s="9">
        <v>458529.50972799998</v>
      </c>
      <c r="G29" s="9">
        <v>42.381300000000003</v>
      </c>
      <c r="H29" s="12">
        <v>0.99246290989999997</v>
      </c>
      <c r="I29" s="9">
        <v>379900</v>
      </c>
      <c r="J29" s="9">
        <v>16</v>
      </c>
      <c r="K29" s="12">
        <v>1</v>
      </c>
      <c r="L29" s="1"/>
    </row>
    <row r="30" spans="1:12" ht="15.75" x14ac:dyDescent="0.25">
      <c r="A30" s="5" t="s">
        <v>35</v>
      </c>
      <c r="B30" s="8">
        <v>257</v>
      </c>
      <c r="C30" s="11">
        <v>1.1001241385215001E-2</v>
      </c>
      <c r="D30" s="8">
        <v>102869964</v>
      </c>
      <c r="E30" s="11">
        <v>8.0685327864412001E-3</v>
      </c>
      <c r="F30" s="8">
        <v>400272.23346299998</v>
      </c>
      <c r="G30" s="8">
        <v>36.066099999999999</v>
      </c>
      <c r="H30" s="11">
        <v>0.99670758230000001</v>
      </c>
      <c r="I30" s="8">
        <v>342000</v>
      </c>
      <c r="J30" s="8">
        <v>8</v>
      </c>
      <c r="K30" s="11">
        <v>1</v>
      </c>
      <c r="L30" s="1"/>
    </row>
    <row r="31" spans="1:12" ht="15.75" x14ac:dyDescent="0.25">
      <c r="A31" s="6" t="s">
        <v>36</v>
      </c>
      <c r="B31" s="9">
        <v>251</v>
      </c>
      <c r="C31" s="12">
        <v>1.0744403064937E-2</v>
      </c>
      <c r="D31" s="9">
        <v>74264602</v>
      </c>
      <c r="E31" s="12">
        <v>5.8248914727821004E-3</v>
      </c>
      <c r="F31" s="9">
        <v>295874.908367</v>
      </c>
      <c r="G31" s="9">
        <v>20.4861</v>
      </c>
      <c r="H31" s="12">
        <v>0.99224184569999996</v>
      </c>
      <c r="I31" s="9">
        <v>277000</v>
      </c>
      <c r="J31" s="9">
        <v>7</v>
      </c>
      <c r="K31" s="12">
        <v>1</v>
      </c>
      <c r="L31" s="1"/>
    </row>
    <row r="32" spans="1:12" ht="15.75" x14ac:dyDescent="0.25">
      <c r="A32" s="5" t="s">
        <v>41</v>
      </c>
      <c r="B32" s="8">
        <v>230</v>
      </c>
      <c r="C32" s="11">
        <v>9.8454689439663994E-3</v>
      </c>
      <c r="D32" s="8">
        <v>182542844</v>
      </c>
      <c r="E32" s="11">
        <v>1.4317618714674E-2</v>
      </c>
      <c r="F32" s="8">
        <v>793664.53913000005</v>
      </c>
      <c r="G32" s="8">
        <v>27.9435</v>
      </c>
      <c r="H32" s="11">
        <v>1.0092527214</v>
      </c>
      <c r="I32" s="8">
        <v>641000</v>
      </c>
      <c r="J32" s="8">
        <v>7</v>
      </c>
      <c r="K32" s="11">
        <v>1.000143</v>
      </c>
      <c r="L32" s="1"/>
    </row>
    <row r="33" spans="1:12" ht="15.75" x14ac:dyDescent="0.25">
      <c r="A33" s="6" t="s">
        <v>44</v>
      </c>
      <c r="B33" s="9">
        <v>224</v>
      </c>
      <c r="C33" s="12">
        <v>9.5886306236890994E-3</v>
      </c>
      <c r="D33" s="9">
        <v>112498124</v>
      </c>
      <c r="E33" s="12">
        <v>8.8237106985584995E-3</v>
      </c>
      <c r="F33" s="9">
        <v>502223.767857</v>
      </c>
      <c r="G33" s="9">
        <v>40.741100000000003</v>
      </c>
      <c r="H33" s="12">
        <v>0.99086476960000003</v>
      </c>
      <c r="I33" s="9">
        <v>398350</v>
      </c>
      <c r="J33" s="9">
        <v>14.5</v>
      </c>
      <c r="K33" s="12">
        <v>1</v>
      </c>
      <c r="L33" s="1"/>
    </row>
    <row r="34" spans="1:12" ht="15.75" x14ac:dyDescent="0.25">
      <c r="A34" s="5" t="s">
        <v>37</v>
      </c>
      <c r="B34" s="8">
        <v>212</v>
      </c>
      <c r="C34" s="11">
        <v>9.0749539831342999E-3</v>
      </c>
      <c r="D34" s="8">
        <v>104101503</v>
      </c>
      <c r="E34" s="11">
        <v>8.1651276758811994E-3</v>
      </c>
      <c r="F34" s="8">
        <v>491044.825472</v>
      </c>
      <c r="G34" s="8">
        <v>20.990600000000001</v>
      </c>
      <c r="H34" s="11">
        <v>1.0129228593999999</v>
      </c>
      <c r="I34" s="8">
        <v>474000</v>
      </c>
      <c r="J34" s="8">
        <v>7</v>
      </c>
      <c r="K34" s="11">
        <v>1.00196</v>
      </c>
      <c r="L34" s="1"/>
    </row>
    <row r="35" spans="1:12" ht="15.75" x14ac:dyDescent="0.25">
      <c r="A35" s="6" t="s">
        <v>46</v>
      </c>
      <c r="B35" s="9">
        <v>201</v>
      </c>
      <c r="C35" s="12">
        <v>8.6040837292923993E-3</v>
      </c>
      <c r="D35" s="9">
        <v>113254358</v>
      </c>
      <c r="E35" s="12">
        <v>8.8830253768761996E-3</v>
      </c>
      <c r="F35" s="9">
        <v>563454.51741299999</v>
      </c>
      <c r="G35" s="9">
        <v>44.094499999999996</v>
      </c>
      <c r="H35" s="12">
        <v>0.98027277440000005</v>
      </c>
      <c r="I35" s="9">
        <v>404000</v>
      </c>
      <c r="J35" s="9">
        <v>25</v>
      </c>
      <c r="K35" s="12">
        <v>0.99672400000000005</v>
      </c>
      <c r="L35" s="1"/>
    </row>
    <row r="36" spans="1:12" ht="15.75" x14ac:dyDescent="0.25">
      <c r="A36" s="5" t="s">
        <v>52</v>
      </c>
      <c r="B36" s="8">
        <v>181</v>
      </c>
      <c r="C36" s="11">
        <v>7.7479559950345001E-3</v>
      </c>
      <c r="D36" s="8">
        <v>78001884</v>
      </c>
      <c r="E36" s="11">
        <v>6.1180225401671002E-3</v>
      </c>
      <c r="F36" s="8">
        <v>430949.63535900001</v>
      </c>
      <c r="G36" s="8">
        <v>33.287300000000002</v>
      </c>
      <c r="H36" s="11">
        <v>1.0032596544000001</v>
      </c>
      <c r="I36" s="8">
        <v>410000</v>
      </c>
      <c r="J36" s="8">
        <v>14</v>
      </c>
      <c r="K36" s="11">
        <v>1</v>
      </c>
      <c r="L36" s="1"/>
    </row>
    <row r="37" spans="1:12" ht="15.75" x14ac:dyDescent="0.25">
      <c r="A37" s="6" t="s">
        <v>43</v>
      </c>
      <c r="B37" s="9">
        <v>173</v>
      </c>
      <c r="C37" s="12">
        <v>7.4055049013312998E-3</v>
      </c>
      <c r="D37" s="9">
        <v>76245794</v>
      </c>
      <c r="E37" s="12">
        <v>5.9802848644647999E-3</v>
      </c>
      <c r="F37" s="9">
        <v>440727.13294799998</v>
      </c>
      <c r="G37" s="9">
        <v>38.583799999999997</v>
      </c>
      <c r="H37" s="12">
        <v>0.99551788649999995</v>
      </c>
      <c r="I37" s="9">
        <v>428000</v>
      </c>
      <c r="J37" s="9">
        <v>19</v>
      </c>
      <c r="K37" s="12">
        <v>1</v>
      </c>
      <c r="L37" s="1"/>
    </row>
    <row r="38" spans="1:12" ht="15.75" x14ac:dyDescent="0.25">
      <c r="A38" s="5" t="s">
        <v>45</v>
      </c>
      <c r="B38" s="8">
        <v>163</v>
      </c>
      <c r="C38" s="11">
        <v>6.9774410342022999E-3</v>
      </c>
      <c r="D38" s="8">
        <v>61245944</v>
      </c>
      <c r="E38" s="11">
        <v>4.8037822507699E-3</v>
      </c>
      <c r="F38" s="8">
        <v>375741.98772999999</v>
      </c>
      <c r="G38" s="8">
        <v>33.680999999999997</v>
      </c>
      <c r="H38" s="11">
        <v>1.0022217611999999</v>
      </c>
      <c r="I38" s="8">
        <v>345000</v>
      </c>
      <c r="J38" s="8">
        <v>7</v>
      </c>
      <c r="K38" s="11">
        <v>1</v>
      </c>
      <c r="L38" s="1"/>
    </row>
    <row r="39" spans="1:12" ht="15.75" x14ac:dyDescent="0.25">
      <c r="A39" s="6" t="s">
        <v>40</v>
      </c>
      <c r="B39" s="9">
        <v>161</v>
      </c>
      <c r="C39" s="12">
        <v>6.8918282607765002E-3</v>
      </c>
      <c r="D39" s="9">
        <v>25857228</v>
      </c>
      <c r="E39" s="12">
        <v>2.0280933692607001E-3</v>
      </c>
      <c r="F39" s="9">
        <v>160603.90062100001</v>
      </c>
      <c r="G39" s="9">
        <v>78.813699999999997</v>
      </c>
      <c r="H39" s="12">
        <v>0.95859512599999996</v>
      </c>
      <c r="I39" s="9">
        <v>137000</v>
      </c>
      <c r="J39" s="9">
        <v>58</v>
      </c>
      <c r="K39" s="12">
        <v>0.98360700000000001</v>
      </c>
      <c r="L39" s="1"/>
    </row>
    <row r="40" spans="1:12" ht="15.75" x14ac:dyDescent="0.25">
      <c r="A40" s="5" t="s">
        <v>48</v>
      </c>
      <c r="B40" s="8">
        <v>157</v>
      </c>
      <c r="C40" s="11">
        <v>6.7206027139249001E-3</v>
      </c>
      <c r="D40" s="8">
        <v>68113580</v>
      </c>
      <c r="E40" s="11">
        <v>5.3424404176119003E-3</v>
      </c>
      <c r="F40" s="8">
        <v>433844.45859900001</v>
      </c>
      <c r="G40" s="8">
        <v>24.222899999999999</v>
      </c>
      <c r="H40" s="11">
        <v>1.0062865445</v>
      </c>
      <c r="I40" s="8">
        <v>387000</v>
      </c>
      <c r="J40" s="8">
        <v>8</v>
      </c>
      <c r="K40" s="11">
        <v>1</v>
      </c>
      <c r="L40" s="1"/>
    </row>
    <row r="41" spans="1:12" ht="15.75" x14ac:dyDescent="0.25">
      <c r="A41" s="6" t="s">
        <v>58</v>
      </c>
      <c r="B41" s="9">
        <v>151</v>
      </c>
      <c r="C41" s="12">
        <v>6.4637643936475003E-3</v>
      </c>
      <c r="D41" s="9">
        <v>57464753</v>
      </c>
      <c r="E41" s="12">
        <v>4.5072072120609001E-3</v>
      </c>
      <c r="F41" s="9">
        <v>380561.278146</v>
      </c>
      <c r="G41" s="9">
        <v>27.3444</v>
      </c>
      <c r="H41" s="12">
        <v>0.99479108540000005</v>
      </c>
      <c r="I41" s="9">
        <v>365000</v>
      </c>
      <c r="J41" s="9">
        <v>13</v>
      </c>
      <c r="K41" s="12">
        <v>1</v>
      </c>
      <c r="L41" s="1"/>
    </row>
    <row r="42" spans="1:12" ht="15.75" x14ac:dyDescent="0.25">
      <c r="A42" s="5" t="s">
        <v>47</v>
      </c>
      <c r="B42" s="8">
        <v>150</v>
      </c>
      <c r="C42" s="11">
        <v>6.4209580069345996E-3</v>
      </c>
      <c r="D42" s="8">
        <v>44834138</v>
      </c>
      <c r="E42" s="11">
        <v>3.5165338679892001E-3</v>
      </c>
      <c r="F42" s="8">
        <v>298894.253333</v>
      </c>
      <c r="G42" s="8">
        <v>31.933299999999999</v>
      </c>
      <c r="H42" s="11">
        <v>0.99275884189999997</v>
      </c>
      <c r="I42" s="8">
        <v>287450</v>
      </c>
      <c r="J42" s="8">
        <v>13.5</v>
      </c>
      <c r="K42" s="11">
        <v>1</v>
      </c>
      <c r="L42" s="1"/>
    </row>
    <row r="43" spans="1:12" ht="15.75" x14ac:dyDescent="0.25">
      <c r="A43" s="6" t="s">
        <v>49</v>
      </c>
      <c r="B43" s="9">
        <v>147</v>
      </c>
      <c r="C43" s="12">
        <v>6.2925388467959002E-3</v>
      </c>
      <c r="D43" s="9">
        <v>52091778</v>
      </c>
      <c r="E43" s="12">
        <v>4.0857817224182E-3</v>
      </c>
      <c r="F43" s="9">
        <v>354365.83673500002</v>
      </c>
      <c r="G43" s="9">
        <v>81.435400000000001</v>
      </c>
      <c r="H43" s="12">
        <v>0.95849670360000006</v>
      </c>
      <c r="I43" s="9">
        <v>311000</v>
      </c>
      <c r="J43" s="9">
        <v>39</v>
      </c>
      <c r="K43" s="12">
        <v>0.97435899999999998</v>
      </c>
      <c r="L43" s="1"/>
    </row>
    <row r="44" spans="1:12" ht="15.75" x14ac:dyDescent="0.25">
      <c r="A44" s="5" t="s">
        <v>39</v>
      </c>
      <c r="B44" s="8">
        <v>140</v>
      </c>
      <c r="C44" s="11">
        <v>5.9928941398057003E-3</v>
      </c>
      <c r="D44" s="8">
        <v>51052652</v>
      </c>
      <c r="E44" s="11">
        <v>4.0042786103898003E-3</v>
      </c>
      <c r="F44" s="8">
        <v>364661.8</v>
      </c>
      <c r="G44" s="8">
        <v>31.207100000000001</v>
      </c>
      <c r="H44" s="11">
        <v>0.98625319830000002</v>
      </c>
      <c r="I44" s="8">
        <v>339750</v>
      </c>
      <c r="J44" s="8">
        <v>12</v>
      </c>
      <c r="K44" s="11">
        <v>1</v>
      </c>
      <c r="L44" s="1"/>
    </row>
    <row r="45" spans="1:12" ht="15.75" x14ac:dyDescent="0.25">
      <c r="A45" s="6" t="s">
        <v>54</v>
      </c>
      <c r="B45" s="9">
        <v>138</v>
      </c>
      <c r="C45" s="12">
        <v>5.9072813663798998E-3</v>
      </c>
      <c r="D45" s="9">
        <v>54805913</v>
      </c>
      <c r="E45" s="12">
        <v>4.2986629793254003E-3</v>
      </c>
      <c r="F45" s="9">
        <v>397144.29710099997</v>
      </c>
      <c r="G45" s="9">
        <v>32.079700000000003</v>
      </c>
      <c r="H45" s="12">
        <v>0.99495598679999997</v>
      </c>
      <c r="I45" s="9">
        <v>359400</v>
      </c>
      <c r="J45" s="9">
        <v>11.5</v>
      </c>
      <c r="K45" s="12">
        <v>1</v>
      </c>
      <c r="L45" s="1"/>
    </row>
    <row r="46" spans="1:12" ht="15.75" x14ac:dyDescent="0.25">
      <c r="A46" s="5" t="s">
        <v>55</v>
      </c>
      <c r="B46" s="8">
        <v>137</v>
      </c>
      <c r="C46" s="11">
        <v>5.864474979667E-3</v>
      </c>
      <c r="D46" s="8">
        <v>45043445</v>
      </c>
      <c r="E46" s="11">
        <v>3.5329507143286002E-3</v>
      </c>
      <c r="F46" s="8">
        <v>328784.27007299999</v>
      </c>
      <c r="G46" s="8">
        <v>33.707999999999998</v>
      </c>
      <c r="H46" s="11">
        <v>1.0011168303</v>
      </c>
      <c r="I46" s="8">
        <v>307000</v>
      </c>
      <c r="J46" s="8">
        <v>10</v>
      </c>
      <c r="K46" s="11">
        <v>1</v>
      </c>
      <c r="L46" s="1"/>
    </row>
    <row r="47" spans="1:12" ht="15.75" x14ac:dyDescent="0.25">
      <c r="A47" s="6" t="s">
        <v>50</v>
      </c>
      <c r="B47" s="9">
        <v>134</v>
      </c>
      <c r="C47" s="12">
        <v>5.7360558195282997E-3</v>
      </c>
      <c r="D47" s="9">
        <v>70832022</v>
      </c>
      <c r="E47" s="12">
        <v>5.5556594910145E-3</v>
      </c>
      <c r="F47" s="9">
        <v>528597.17910399998</v>
      </c>
      <c r="G47" s="9">
        <v>30.156700000000001</v>
      </c>
      <c r="H47" s="12">
        <v>0.99029491270000003</v>
      </c>
      <c r="I47" s="9">
        <v>499999.5</v>
      </c>
      <c r="J47" s="9">
        <v>9.5</v>
      </c>
      <c r="K47" s="12">
        <v>1</v>
      </c>
      <c r="L47" s="1"/>
    </row>
    <row r="48" spans="1:12" ht="15.75" x14ac:dyDescent="0.25">
      <c r="A48" s="5" t="s">
        <v>66</v>
      </c>
      <c r="B48" s="8">
        <v>133</v>
      </c>
      <c r="C48" s="11">
        <v>5.6932494328153999E-3</v>
      </c>
      <c r="D48" s="8">
        <v>47263980</v>
      </c>
      <c r="E48" s="11">
        <v>3.7071168047428998E-3</v>
      </c>
      <c r="F48" s="8">
        <v>355368.27067699999</v>
      </c>
      <c r="G48" s="8">
        <v>50.563899999999997</v>
      </c>
      <c r="H48" s="11">
        <v>0.98693955320000004</v>
      </c>
      <c r="I48" s="8">
        <v>319900</v>
      </c>
      <c r="J48" s="8">
        <v>24</v>
      </c>
      <c r="K48" s="11">
        <v>1</v>
      </c>
      <c r="L48" s="1"/>
    </row>
    <row r="49" spans="1:12" ht="15.75" x14ac:dyDescent="0.25">
      <c r="A49" s="6" t="s">
        <v>42</v>
      </c>
      <c r="B49" s="9">
        <v>130</v>
      </c>
      <c r="C49" s="12">
        <v>5.5648302726766996E-3</v>
      </c>
      <c r="D49" s="9">
        <v>63692259</v>
      </c>
      <c r="E49" s="12">
        <v>4.9956572356144998E-3</v>
      </c>
      <c r="F49" s="9">
        <v>489940.45384600002</v>
      </c>
      <c r="G49" s="9">
        <v>40.153799999999997</v>
      </c>
      <c r="H49" s="12">
        <v>1.0143993436000001</v>
      </c>
      <c r="I49" s="9">
        <v>440000</v>
      </c>
      <c r="J49" s="9">
        <v>12</v>
      </c>
      <c r="K49" s="12">
        <v>1</v>
      </c>
      <c r="L49" s="1"/>
    </row>
    <row r="50" spans="1:12" ht="15.75" x14ac:dyDescent="0.25">
      <c r="A50" s="5" t="s">
        <v>71</v>
      </c>
      <c r="B50" s="8">
        <v>130</v>
      </c>
      <c r="C50" s="11">
        <v>5.5648302726766996E-3</v>
      </c>
      <c r="D50" s="8">
        <v>42522470</v>
      </c>
      <c r="E50" s="11">
        <v>3.3352198252490999E-3</v>
      </c>
      <c r="F50" s="8">
        <v>327095.92307700001</v>
      </c>
      <c r="G50" s="8">
        <v>87.369200000000006</v>
      </c>
      <c r="H50" s="11">
        <v>0.98625599590000002</v>
      </c>
      <c r="I50" s="8">
        <v>275000</v>
      </c>
      <c r="J50" s="8">
        <v>58</v>
      </c>
      <c r="K50" s="11">
        <v>0.98578049999999995</v>
      </c>
      <c r="L50" s="1"/>
    </row>
    <row r="51" spans="1:12" ht="15.75" x14ac:dyDescent="0.25">
      <c r="A51" s="6" t="s">
        <v>63</v>
      </c>
      <c r="B51" s="9">
        <v>127</v>
      </c>
      <c r="C51" s="12">
        <v>5.4364111125380001E-3</v>
      </c>
      <c r="D51" s="9">
        <v>40065383</v>
      </c>
      <c r="E51" s="12">
        <v>3.1424999462119001E-3</v>
      </c>
      <c r="F51" s="9">
        <v>315475.45669299999</v>
      </c>
      <c r="G51" s="9">
        <v>20.4252</v>
      </c>
      <c r="H51" s="12">
        <v>0.99911819329999996</v>
      </c>
      <c r="I51" s="9">
        <v>299000</v>
      </c>
      <c r="J51" s="9">
        <v>9</v>
      </c>
      <c r="K51" s="12">
        <v>1</v>
      </c>
      <c r="L51" s="1"/>
    </row>
    <row r="52" spans="1:12" ht="15.75" x14ac:dyDescent="0.25">
      <c r="A52" s="5" t="s">
        <v>53</v>
      </c>
      <c r="B52" s="8">
        <v>124</v>
      </c>
      <c r="C52" s="11">
        <v>5.3079919523992998E-3</v>
      </c>
      <c r="D52" s="8">
        <v>26868658</v>
      </c>
      <c r="E52" s="11">
        <v>2.1074241651399001E-3</v>
      </c>
      <c r="F52" s="8">
        <v>216682.725806</v>
      </c>
      <c r="G52" s="8">
        <v>26.379000000000001</v>
      </c>
      <c r="H52" s="11">
        <v>1.0008915786999999</v>
      </c>
      <c r="I52" s="8">
        <v>221000</v>
      </c>
      <c r="J52" s="8">
        <v>14</v>
      </c>
      <c r="K52" s="11">
        <v>1</v>
      </c>
      <c r="L52" s="1"/>
    </row>
    <row r="53" spans="1:12" ht="15.75" x14ac:dyDescent="0.25">
      <c r="A53" s="6" t="s">
        <v>78</v>
      </c>
      <c r="B53" s="9">
        <v>123</v>
      </c>
      <c r="C53" s="12">
        <v>5.2651855656864E-3</v>
      </c>
      <c r="D53" s="9">
        <v>23294210</v>
      </c>
      <c r="E53" s="12">
        <v>1.8270648672459001E-3</v>
      </c>
      <c r="F53" s="9">
        <v>189383.821138</v>
      </c>
      <c r="G53" s="9">
        <v>81.796700000000001</v>
      </c>
      <c r="H53" s="12">
        <v>0.97771816089999997</v>
      </c>
      <c r="I53" s="9">
        <v>179900</v>
      </c>
      <c r="J53" s="9">
        <v>64</v>
      </c>
      <c r="K53" s="12">
        <v>1</v>
      </c>
      <c r="L53" s="1"/>
    </row>
    <row r="54" spans="1:12" ht="15.75" x14ac:dyDescent="0.25">
      <c r="A54" s="5" t="s">
        <v>51</v>
      </c>
      <c r="B54" s="8">
        <v>121</v>
      </c>
      <c r="C54" s="11">
        <v>5.1795727922606003E-3</v>
      </c>
      <c r="D54" s="8">
        <v>46399936</v>
      </c>
      <c r="E54" s="11">
        <v>3.6393461254130002E-3</v>
      </c>
      <c r="F54" s="8">
        <v>383470.54545500001</v>
      </c>
      <c r="G54" s="8">
        <v>28.8843</v>
      </c>
      <c r="H54" s="11">
        <v>1.0011047856999999</v>
      </c>
      <c r="I54" s="8">
        <v>362000</v>
      </c>
      <c r="J54" s="8">
        <v>8</v>
      </c>
      <c r="K54" s="11">
        <v>1</v>
      </c>
      <c r="L54" s="1"/>
    </row>
    <row r="55" spans="1:12" ht="15.75" x14ac:dyDescent="0.25">
      <c r="A55" s="6" t="s">
        <v>25</v>
      </c>
      <c r="B55" s="9">
        <v>119</v>
      </c>
      <c r="C55" s="12">
        <v>5.0939600188347998E-3</v>
      </c>
      <c r="D55" s="9">
        <v>150733649</v>
      </c>
      <c r="E55" s="12">
        <v>1.1822687028222E-2</v>
      </c>
      <c r="F55" s="9">
        <v>1266669.3193280001</v>
      </c>
      <c r="G55" s="9">
        <v>14.4034</v>
      </c>
      <c r="H55" s="12">
        <v>1.0154003597000001</v>
      </c>
      <c r="I55" s="9">
        <v>1090500</v>
      </c>
      <c r="J55" s="9">
        <v>5</v>
      </c>
      <c r="K55" s="12">
        <v>1.0000009999999999</v>
      </c>
      <c r="L55" s="1"/>
    </row>
    <row r="56" spans="1:12" ht="15.75" x14ac:dyDescent="0.25">
      <c r="A56" s="5" t="s">
        <v>68</v>
      </c>
      <c r="B56" s="8">
        <v>118</v>
      </c>
      <c r="C56" s="11">
        <v>5.0511536321219E-3</v>
      </c>
      <c r="D56" s="8">
        <v>29231175</v>
      </c>
      <c r="E56" s="11">
        <v>2.2927265131900002E-3</v>
      </c>
      <c r="F56" s="8">
        <v>247721.82203400001</v>
      </c>
      <c r="G56" s="8">
        <v>37.847499999999997</v>
      </c>
      <c r="H56" s="11">
        <v>1.0001336182</v>
      </c>
      <c r="I56" s="8">
        <v>234000</v>
      </c>
      <c r="J56" s="8">
        <v>10</v>
      </c>
      <c r="K56" s="11">
        <v>1</v>
      </c>
      <c r="L56" s="1"/>
    </row>
    <row r="57" spans="1:12" ht="15.75" x14ac:dyDescent="0.25">
      <c r="A57" s="6" t="s">
        <v>59</v>
      </c>
      <c r="B57" s="9">
        <v>112</v>
      </c>
      <c r="C57" s="12">
        <v>4.7943153118445003E-3</v>
      </c>
      <c r="D57" s="9">
        <v>55820950</v>
      </c>
      <c r="E57" s="12">
        <v>4.3782766876957003E-3</v>
      </c>
      <c r="F57" s="9">
        <v>498401.339286</v>
      </c>
      <c r="G57" s="9">
        <v>37.785699999999999</v>
      </c>
      <c r="H57" s="12">
        <v>0.99535161559999996</v>
      </c>
      <c r="I57" s="9">
        <v>479000</v>
      </c>
      <c r="J57" s="9">
        <v>15</v>
      </c>
      <c r="K57" s="12">
        <v>1</v>
      </c>
      <c r="L57" s="1"/>
    </row>
    <row r="58" spans="1:12" ht="15.75" x14ac:dyDescent="0.25">
      <c r="A58" s="5" t="s">
        <v>69</v>
      </c>
      <c r="B58" s="8">
        <v>111</v>
      </c>
      <c r="C58" s="11">
        <v>4.7515089251315996E-3</v>
      </c>
      <c r="D58" s="8">
        <v>63978476</v>
      </c>
      <c r="E58" s="11">
        <v>5.0181064633457E-3</v>
      </c>
      <c r="F58" s="8">
        <v>576382.66666700004</v>
      </c>
      <c r="G58" s="8">
        <v>18.576599999999999</v>
      </c>
      <c r="H58" s="11">
        <v>1.0093123881999999</v>
      </c>
      <c r="I58" s="8">
        <v>530000</v>
      </c>
      <c r="J58" s="8">
        <v>6</v>
      </c>
      <c r="K58" s="11">
        <v>1</v>
      </c>
      <c r="L58" s="1"/>
    </row>
    <row r="59" spans="1:12" ht="15.75" x14ac:dyDescent="0.25">
      <c r="A59" s="6" t="s">
        <v>61</v>
      </c>
      <c r="B59" s="9">
        <v>108</v>
      </c>
      <c r="C59" s="12">
        <v>4.6230897649929001E-3</v>
      </c>
      <c r="D59" s="9">
        <v>26004500</v>
      </c>
      <c r="E59" s="12">
        <v>2.0396445443007002E-3</v>
      </c>
      <c r="F59" s="9">
        <v>240782.40740699999</v>
      </c>
      <c r="G59" s="9">
        <v>25.1111</v>
      </c>
      <c r="H59" s="12">
        <v>0.99487714370000002</v>
      </c>
      <c r="I59" s="9">
        <v>240000</v>
      </c>
      <c r="J59" s="9">
        <v>10</v>
      </c>
      <c r="K59" s="12">
        <v>1</v>
      </c>
      <c r="L59" s="1"/>
    </row>
    <row r="60" spans="1:12" ht="15.75" x14ac:dyDescent="0.25">
      <c r="A60" s="5" t="s">
        <v>57</v>
      </c>
      <c r="B60" s="8">
        <v>106</v>
      </c>
      <c r="C60" s="11">
        <v>4.5374769915670996E-3</v>
      </c>
      <c r="D60" s="8">
        <v>74416317</v>
      </c>
      <c r="E60" s="11">
        <v>5.8367911313812002E-3</v>
      </c>
      <c r="F60" s="8">
        <v>702040.72641500004</v>
      </c>
      <c r="G60" s="8">
        <v>10.915100000000001</v>
      </c>
      <c r="H60" s="11">
        <v>1.0284688548000001</v>
      </c>
      <c r="I60" s="8">
        <v>575000</v>
      </c>
      <c r="J60" s="8">
        <v>5</v>
      </c>
      <c r="K60" s="11">
        <v>1.0066975</v>
      </c>
      <c r="L60" s="1"/>
    </row>
    <row r="61" spans="1:12" ht="15.75" x14ac:dyDescent="0.25">
      <c r="A61" s="6" t="s">
        <v>56</v>
      </c>
      <c r="B61" s="9">
        <v>104</v>
      </c>
      <c r="C61" s="12">
        <v>4.4518642181413E-3</v>
      </c>
      <c r="D61" s="9">
        <v>82497618</v>
      </c>
      <c r="E61" s="12">
        <v>6.4706422531293998E-3</v>
      </c>
      <c r="F61" s="9">
        <v>793246.32692300004</v>
      </c>
      <c r="G61" s="9">
        <v>30.509599999999999</v>
      </c>
      <c r="H61" s="12">
        <v>1.0378129787999999</v>
      </c>
      <c r="I61" s="9">
        <v>646375</v>
      </c>
      <c r="J61" s="9">
        <v>9.5</v>
      </c>
      <c r="K61" s="12">
        <v>1</v>
      </c>
      <c r="L61" s="1"/>
    </row>
    <row r="62" spans="1:12" ht="15.75" x14ac:dyDescent="0.25">
      <c r="A62" s="5" t="s">
        <v>85</v>
      </c>
      <c r="B62" s="8">
        <v>104</v>
      </c>
      <c r="C62" s="11">
        <v>4.4518642181413E-3</v>
      </c>
      <c r="D62" s="8">
        <v>27833066</v>
      </c>
      <c r="E62" s="11">
        <v>2.1830668237443999E-3</v>
      </c>
      <c r="F62" s="8">
        <v>267625.63461499999</v>
      </c>
      <c r="G62" s="8">
        <v>84.125</v>
      </c>
      <c r="H62" s="11">
        <v>0.95878738500000005</v>
      </c>
      <c r="I62" s="8">
        <v>223750</v>
      </c>
      <c r="J62" s="8">
        <v>57.5</v>
      </c>
      <c r="K62" s="11">
        <v>0.97388149999999996</v>
      </c>
      <c r="L62" s="1"/>
    </row>
    <row r="63" spans="1:12" ht="15.75" x14ac:dyDescent="0.25">
      <c r="A63" s="6" t="s">
        <v>76</v>
      </c>
      <c r="B63" s="9">
        <v>101</v>
      </c>
      <c r="C63" s="12">
        <v>4.3234450580027003E-3</v>
      </c>
      <c r="D63" s="9">
        <v>37995826</v>
      </c>
      <c r="E63" s="12">
        <v>2.9801757083235E-3</v>
      </c>
      <c r="F63" s="9">
        <v>376196.29703000002</v>
      </c>
      <c r="G63" s="9">
        <v>34.1584</v>
      </c>
      <c r="H63" s="12">
        <v>1.0023873077000001</v>
      </c>
      <c r="I63" s="9">
        <v>365000</v>
      </c>
      <c r="J63" s="9">
        <v>14</v>
      </c>
      <c r="K63" s="12">
        <v>1</v>
      </c>
      <c r="L63" s="1"/>
    </row>
    <row r="64" spans="1:12" ht="15.75" x14ac:dyDescent="0.25">
      <c r="A64" s="5" t="s">
        <v>79</v>
      </c>
      <c r="B64" s="8">
        <v>98</v>
      </c>
      <c r="C64" s="11">
        <v>4.195025897864E-3</v>
      </c>
      <c r="D64" s="8">
        <v>23191955</v>
      </c>
      <c r="E64" s="11">
        <v>1.8190445687253001E-3</v>
      </c>
      <c r="F64" s="8">
        <v>236652.60204100001</v>
      </c>
      <c r="G64" s="8">
        <v>98.010199999999998</v>
      </c>
      <c r="H64" s="11">
        <v>0.98183181320000001</v>
      </c>
      <c r="I64" s="8">
        <v>217500</v>
      </c>
      <c r="J64" s="8">
        <v>62</v>
      </c>
      <c r="K64" s="11">
        <v>0.99012299999999998</v>
      </c>
      <c r="L64" s="1"/>
    </row>
    <row r="65" spans="1:12" ht="15.75" x14ac:dyDescent="0.25">
      <c r="A65" s="6" t="s">
        <v>67</v>
      </c>
      <c r="B65" s="9">
        <v>96</v>
      </c>
      <c r="C65" s="12">
        <v>4.1094131244382003E-3</v>
      </c>
      <c r="D65" s="9">
        <v>30081970</v>
      </c>
      <c r="E65" s="12">
        <v>2.3594580165863001E-3</v>
      </c>
      <c r="F65" s="9">
        <v>313353.85416699998</v>
      </c>
      <c r="G65" s="9">
        <v>48.656300000000002</v>
      </c>
      <c r="H65" s="12">
        <v>0.98854398779999997</v>
      </c>
      <c r="I65" s="9">
        <v>292500</v>
      </c>
      <c r="J65" s="9">
        <v>15.5</v>
      </c>
      <c r="K65" s="12">
        <v>1</v>
      </c>
      <c r="L65" s="1"/>
    </row>
    <row r="66" spans="1:12" ht="15.75" x14ac:dyDescent="0.25">
      <c r="A66" s="5" t="s">
        <v>81</v>
      </c>
      <c r="B66" s="8">
        <v>94</v>
      </c>
      <c r="C66" s="11">
        <v>4.0238003510123998E-3</v>
      </c>
      <c r="D66" s="8">
        <v>31212550</v>
      </c>
      <c r="E66" s="11">
        <v>2.4481342583481001E-3</v>
      </c>
      <c r="F66" s="8">
        <v>332048.404255</v>
      </c>
      <c r="G66" s="8">
        <v>32.946800000000003</v>
      </c>
      <c r="H66" s="11">
        <v>0.99436431530000002</v>
      </c>
      <c r="I66" s="8">
        <v>299900</v>
      </c>
      <c r="J66" s="8">
        <v>8.5</v>
      </c>
      <c r="K66" s="11">
        <v>1</v>
      </c>
      <c r="L66" s="1"/>
    </row>
    <row r="67" spans="1:12" ht="15.75" x14ac:dyDescent="0.25">
      <c r="A67" s="6" t="s">
        <v>80</v>
      </c>
      <c r="B67" s="9">
        <v>92</v>
      </c>
      <c r="C67" s="12">
        <v>3.9381875775866002E-3</v>
      </c>
      <c r="D67" s="9">
        <v>27935104</v>
      </c>
      <c r="E67" s="12">
        <v>2.1910701020235999E-3</v>
      </c>
      <c r="F67" s="9">
        <v>303642.43478299998</v>
      </c>
      <c r="G67" s="9">
        <v>34.826099999999997</v>
      </c>
      <c r="H67" s="12">
        <v>0.99787650360000002</v>
      </c>
      <c r="I67" s="9">
        <v>270000</v>
      </c>
      <c r="J67" s="9">
        <v>8</v>
      </c>
      <c r="K67" s="12">
        <v>1</v>
      </c>
      <c r="L67" s="1"/>
    </row>
    <row r="68" spans="1:12" ht="15.75" x14ac:dyDescent="0.25">
      <c r="A68" s="5" t="s">
        <v>84</v>
      </c>
      <c r="B68" s="8">
        <v>88</v>
      </c>
      <c r="C68" s="11">
        <v>3.766962030735E-3</v>
      </c>
      <c r="D68" s="8">
        <v>46076150</v>
      </c>
      <c r="E68" s="11">
        <v>3.6139501997684998E-3</v>
      </c>
      <c r="F68" s="8">
        <v>523592.61363600002</v>
      </c>
      <c r="G68" s="8">
        <v>92.215900000000005</v>
      </c>
      <c r="H68" s="11">
        <v>0.96947631990000005</v>
      </c>
      <c r="I68" s="8">
        <v>492500</v>
      </c>
      <c r="J68" s="8">
        <v>54.5</v>
      </c>
      <c r="K68" s="11">
        <v>0.98466849999999995</v>
      </c>
      <c r="L68" s="1"/>
    </row>
    <row r="69" spans="1:12" ht="15.75" x14ac:dyDescent="0.25">
      <c r="A69" s="6" t="s">
        <v>73</v>
      </c>
      <c r="B69" s="9">
        <v>87</v>
      </c>
      <c r="C69" s="12">
        <v>3.7241556440220998E-3</v>
      </c>
      <c r="D69" s="9">
        <v>36891875</v>
      </c>
      <c r="E69" s="12">
        <v>2.8935880933212998E-3</v>
      </c>
      <c r="F69" s="9">
        <v>424044.54022999998</v>
      </c>
      <c r="G69" s="9">
        <v>29.2529</v>
      </c>
      <c r="H69" s="12">
        <v>0.98585736000000002</v>
      </c>
      <c r="I69" s="9">
        <v>360000</v>
      </c>
      <c r="J69" s="9">
        <v>10</v>
      </c>
      <c r="K69" s="12">
        <v>1</v>
      </c>
      <c r="L69" s="1"/>
    </row>
    <row r="70" spans="1:12" ht="15.75" x14ac:dyDescent="0.25">
      <c r="A70" s="5" t="s">
        <v>112</v>
      </c>
      <c r="B70" s="8">
        <v>84</v>
      </c>
      <c r="C70" s="11">
        <v>3.5957364838833999E-3</v>
      </c>
      <c r="D70" s="8">
        <v>37447033</v>
      </c>
      <c r="E70" s="11">
        <v>2.9371315179563999E-3</v>
      </c>
      <c r="F70" s="8">
        <v>445798.01190500002</v>
      </c>
      <c r="G70" s="8">
        <v>19.714300000000001</v>
      </c>
      <c r="H70" s="11">
        <v>1.0052498857000001</v>
      </c>
      <c r="I70" s="8">
        <v>438750</v>
      </c>
      <c r="J70" s="8">
        <v>11</v>
      </c>
      <c r="K70" s="11">
        <v>1</v>
      </c>
      <c r="L70" s="1"/>
    </row>
    <row r="71" spans="1:12" ht="15.75" x14ac:dyDescent="0.25">
      <c r="A71" s="6" t="s">
        <v>83</v>
      </c>
      <c r="B71" s="9">
        <v>82</v>
      </c>
      <c r="C71" s="12">
        <v>3.5101237104575998E-3</v>
      </c>
      <c r="D71" s="9">
        <v>29174675</v>
      </c>
      <c r="E71" s="12">
        <v>2.2882949756964002E-3</v>
      </c>
      <c r="F71" s="9">
        <v>355788.71951199998</v>
      </c>
      <c r="G71" s="9">
        <v>81.792699999999996</v>
      </c>
      <c r="H71" s="12">
        <v>0.97733044300000005</v>
      </c>
      <c r="I71" s="9">
        <v>331569.5</v>
      </c>
      <c r="J71" s="9">
        <v>58</v>
      </c>
      <c r="K71" s="12">
        <v>0.99824550000000001</v>
      </c>
      <c r="L71" s="1"/>
    </row>
    <row r="72" spans="1:12" ht="15.75" x14ac:dyDescent="0.25">
      <c r="A72" s="5" t="s">
        <v>110</v>
      </c>
      <c r="B72" s="8">
        <v>76</v>
      </c>
      <c r="C72" s="11">
        <v>3.2532853901802001E-3</v>
      </c>
      <c r="D72" s="8">
        <v>20414732</v>
      </c>
      <c r="E72" s="11">
        <v>1.6012150492092001E-3</v>
      </c>
      <c r="F72" s="8">
        <v>268614.894737</v>
      </c>
      <c r="G72" s="8">
        <v>67.026300000000006</v>
      </c>
      <c r="H72" s="11">
        <v>0.97468467510000001</v>
      </c>
      <c r="I72" s="8">
        <v>201450</v>
      </c>
      <c r="J72" s="8">
        <v>48</v>
      </c>
      <c r="K72" s="11">
        <v>1</v>
      </c>
      <c r="L72" s="1"/>
    </row>
    <row r="73" spans="1:12" ht="15.75" x14ac:dyDescent="0.25">
      <c r="A73" s="6" t="s">
        <v>94</v>
      </c>
      <c r="B73" s="9">
        <v>75</v>
      </c>
      <c r="C73" s="12">
        <v>3.2104790034672998E-3</v>
      </c>
      <c r="D73" s="9">
        <v>33403846</v>
      </c>
      <c r="E73" s="12">
        <v>2.6200070085008998E-3</v>
      </c>
      <c r="F73" s="9">
        <v>445384.61333299999</v>
      </c>
      <c r="G73" s="9">
        <v>40.799999999999997</v>
      </c>
      <c r="H73" s="12">
        <v>0.99767282660000001</v>
      </c>
      <c r="I73" s="9">
        <v>400000</v>
      </c>
      <c r="J73" s="9">
        <v>9</v>
      </c>
      <c r="K73" s="12">
        <v>1</v>
      </c>
      <c r="L73" s="1"/>
    </row>
    <row r="74" spans="1:12" ht="15.75" x14ac:dyDescent="0.25">
      <c r="A74" s="5" t="s">
        <v>62</v>
      </c>
      <c r="B74" s="8">
        <v>73</v>
      </c>
      <c r="C74" s="11">
        <v>3.1248662300415002E-3</v>
      </c>
      <c r="D74" s="8">
        <v>26477978</v>
      </c>
      <c r="E74" s="11">
        <v>2.0767814559716001E-3</v>
      </c>
      <c r="F74" s="8">
        <v>362712.027397</v>
      </c>
      <c r="G74" s="8">
        <v>21.9726</v>
      </c>
      <c r="H74" s="11">
        <v>0.99315648779999999</v>
      </c>
      <c r="I74" s="8">
        <v>340000</v>
      </c>
      <c r="J74" s="8">
        <v>5</v>
      </c>
      <c r="K74" s="11">
        <v>1</v>
      </c>
      <c r="L74" s="1"/>
    </row>
    <row r="75" spans="1:12" ht="15.75" x14ac:dyDescent="0.25">
      <c r="A75" s="6" t="s">
        <v>77</v>
      </c>
      <c r="B75" s="9">
        <v>71</v>
      </c>
      <c r="C75" s="12">
        <v>3.0392534566157001E-3</v>
      </c>
      <c r="D75" s="9">
        <v>31544550</v>
      </c>
      <c r="E75" s="12">
        <v>2.4741744432664001E-3</v>
      </c>
      <c r="F75" s="9">
        <v>444289.43661999999</v>
      </c>
      <c r="G75" s="9">
        <v>25.436599999999999</v>
      </c>
      <c r="H75" s="12">
        <v>0.99252913399999998</v>
      </c>
      <c r="I75" s="9">
        <v>401000</v>
      </c>
      <c r="J75" s="9">
        <v>8</v>
      </c>
      <c r="K75" s="12">
        <v>1</v>
      </c>
      <c r="L75" s="1"/>
    </row>
    <row r="76" spans="1:12" ht="15.75" x14ac:dyDescent="0.25">
      <c r="A76" s="5" t="s">
        <v>70</v>
      </c>
      <c r="B76" s="8">
        <v>69</v>
      </c>
      <c r="C76" s="11">
        <v>2.9536406831899E-3</v>
      </c>
      <c r="D76" s="8">
        <v>21943055</v>
      </c>
      <c r="E76" s="11">
        <v>1.7210879815432001E-3</v>
      </c>
      <c r="F76" s="8">
        <v>318015.28985499998</v>
      </c>
      <c r="G76" s="8">
        <v>26.405799999999999</v>
      </c>
      <c r="H76" s="11">
        <v>0.99959373309999999</v>
      </c>
      <c r="I76" s="8">
        <v>289000</v>
      </c>
      <c r="J76" s="8">
        <v>12</v>
      </c>
      <c r="K76" s="11">
        <v>1</v>
      </c>
      <c r="L76" s="1"/>
    </row>
    <row r="77" spans="1:12" ht="15.75" x14ac:dyDescent="0.25">
      <c r="A77" s="6" t="s">
        <v>64</v>
      </c>
      <c r="B77" s="9">
        <v>69</v>
      </c>
      <c r="C77" s="12">
        <v>2.9536406831899E-3</v>
      </c>
      <c r="D77" s="9">
        <v>25704725</v>
      </c>
      <c r="E77" s="12">
        <v>2.0161319044396E-3</v>
      </c>
      <c r="F77" s="9">
        <v>372532.246377</v>
      </c>
      <c r="G77" s="9">
        <v>63.333300000000001</v>
      </c>
      <c r="H77" s="12">
        <v>1.0003330368000001</v>
      </c>
      <c r="I77" s="9">
        <v>355000</v>
      </c>
      <c r="J77" s="9">
        <v>21</v>
      </c>
      <c r="K77" s="12">
        <v>1</v>
      </c>
      <c r="L77" s="1"/>
    </row>
    <row r="78" spans="1:12" ht="15.75" x14ac:dyDescent="0.25">
      <c r="A78" s="5" t="s">
        <v>74</v>
      </c>
      <c r="B78" s="8">
        <v>67</v>
      </c>
      <c r="C78" s="11">
        <v>2.8680279097641E-3</v>
      </c>
      <c r="D78" s="8">
        <v>41264125</v>
      </c>
      <c r="E78" s="11">
        <v>3.2365224261798001E-3</v>
      </c>
      <c r="F78" s="8">
        <v>615882.46268700005</v>
      </c>
      <c r="G78" s="8">
        <v>74.492500000000007</v>
      </c>
      <c r="H78" s="11">
        <v>0.9931623785</v>
      </c>
      <c r="I78" s="8">
        <v>377500</v>
      </c>
      <c r="J78" s="8">
        <v>43</v>
      </c>
      <c r="K78" s="11">
        <v>1</v>
      </c>
      <c r="L78" s="1"/>
    </row>
    <row r="79" spans="1:12" ht="15.75" x14ac:dyDescent="0.25">
      <c r="A79" s="6" t="s">
        <v>91</v>
      </c>
      <c r="B79" s="9">
        <v>67</v>
      </c>
      <c r="C79" s="12">
        <v>2.8680279097641E-3</v>
      </c>
      <c r="D79" s="9">
        <v>15056727</v>
      </c>
      <c r="E79" s="12">
        <v>1.1809637209166E-3</v>
      </c>
      <c r="F79" s="9">
        <v>224727.26865700001</v>
      </c>
      <c r="G79" s="9">
        <v>92.447800000000001</v>
      </c>
      <c r="H79" s="12">
        <v>0.96710985130000005</v>
      </c>
      <c r="I79" s="9">
        <v>175000</v>
      </c>
      <c r="J79" s="9">
        <v>74</v>
      </c>
      <c r="K79" s="12">
        <v>0.98837200000000003</v>
      </c>
      <c r="L79" s="1"/>
    </row>
    <row r="80" spans="1:12" ht="15.75" x14ac:dyDescent="0.25">
      <c r="A80" s="5" t="s">
        <v>157</v>
      </c>
      <c r="B80" s="8">
        <v>61</v>
      </c>
      <c r="C80" s="11">
        <v>2.6111895894868E-3</v>
      </c>
      <c r="D80" s="8">
        <v>10544055</v>
      </c>
      <c r="E80" s="11">
        <v>8.2701548791771996E-4</v>
      </c>
      <c r="F80" s="8">
        <v>172853.360656</v>
      </c>
      <c r="G80" s="8">
        <v>107.4918</v>
      </c>
      <c r="H80" s="11">
        <v>0.94397988020000001</v>
      </c>
      <c r="I80" s="8">
        <v>160000</v>
      </c>
      <c r="J80" s="8">
        <v>69</v>
      </c>
      <c r="K80" s="11">
        <v>0.96497500000000003</v>
      </c>
      <c r="L80" s="1"/>
    </row>
    <row r="81" spans="1:12" ht="15.75" x14ac:dyDescent="0.25">
      <c r="A81" s="6" t="s">
        <v>106</v>
      </c>
      <c r="B81" s="9">
        <v>59</v>
      </c>
      <c r="C81" s="12">
        <v>2.5255768160609999E-3</v>
      </c>
      <c r="D81" s="9">
        <v>18154262</v>
      </c>
      <c r="E81" s="12">
        <v>1.423916685347E-3</v>
      </c>
      <c r="F81" s="9">
        <v>307699.35593199998</v>
      </c>
      <c r="G81" s="9">
        <v>43.423699999999997</v>
      </c>
      <c r="H81" s="12">
        <v>0.99566041890000001</v>
      </c>
      <c r="I81" s="9">
        <v>292000</v>
      </c>
      <c r="J81" s="9">
        <v>18</v>
      </c>
      <c r="K81" s="12">
        <v>1</v>
      </c>
      <c r="L81" s="1"/>
    </row>
    <row r="82" spans="1:12" ht="15.75" x14ac:dyDescent="0.25">
      <c r="A82" s="5" t="s">
        <v>72</v>
      </c>
      <c r="B82" s="8">
        <v>58</v>
      </c>
      <c r="C82" s="11">
        <v>2.4827704293481001E-3</v>
      </c>
      <c r="D82" s="8">
        <v>8373260</v>
      </c>
      <c r="E82" s="11">
        <v>6.5675071918365002E-4</v>
      </c>
      <c r="F82" s="8">
        <v>144366.55172399999</v>
      </c>
      <c r="G82" s="8">
        <v>69.724100000000007</v>
      </c>
      <c r="H82" s="11">
        <v>0.98310380090000005</v>
      </c>
      <c r="I82" s="8">
        <v>125000</v>
      </c>
      <c r="J82" s="8">
        <v>51.5</v>
      </c>
      <c r="K82" s="11">
        <v>0.96614350000000004</v>
      </c>
      <c r="L82" s="1"/>
    </row>
    <row r="83" spans="1:12" ht="15.75" x14ac:dyDescent="0.25">
      <c r="A83" s="6" t="s">
        <v>88</v>
      </c>
      <c r="B83" s="9">
        <v>57</v>
      </c>
      <c r="C83" s="12">
        <v>2.4399640426351998E-3</v>
      </c>
      <c r="D83" s="9">
        <v>10397850</v>
      </c>
      <c r="E83" s="12">
        <v>8.1554800226717997E-4</v>
      </c>
      <c r="F83" s="9">
        <v>182418.421053</v>
      </c>
      <c r="G83" s="9">
        <v>128.05260000000001</v>
      </c>
      <c r="H83" s="12">
        <v>0.94281867409999998</v>
      </c>
      <c r="I83" s="9">
        <v>140000</v>
      </c>
      <c r="J83" s="9">
        <v>94</v>
      </c>
      <c r="K83" s="12">
        <v>0.97732600000000003</v>
      </c>
      <c r="L83" s="1"/>
    </row>
    <row r="84" spans="1:12" ht="15.75" x14ac:dyDescent="0.25">
      <c r="A84" s="5" t="s">
        <v>93</v>
      </c>
      <c r="B84" s="8">
        <v>57</v>
      </c>
      <c r="C84" s="11">
        <v>2.4399640426351998E-3</v>
      </c>
      <c r="D84" s="8">
        <v>11218700</v>
      </c>
      <c r="E84" s="11">
        <v>8.7993079079183004E-4</v>
      </c>
      <c r="F84" s="8">
        <v>196819.29824599999</v>
      </c>
      <c r="G84" s="8">
        <v>109.2807</v>
      </c>
      <c r="H84" s="11">
        <v>0.96306681959999996</v>
      </c>
      <c r="I84" s="8">
        <v>169000</v>
      </c>
      <c r="J84" s="8">
        <v>58</v>
      </c>
      <c r="K84" s="11">
        <v>0.98537300000000005</v>
      </c>
      <c r="L84" s="1"/>
    </row>
    <row r="85" spans="1:12" ht="15.75" x14ac:dyDescent="0.25">
      <c r="A85" s="6" t="s">
        <v>86</v>
      </c>
      <c r="B85" s="9">
        <v>57</v>
      </c>
      <c r="C85" s="12">
        <v>2.4399640426351998E-3</v>
      </c>
      <c r="D85" s="9">
        <v>14742760</v>
      </c>
      <c r="E85" s="12">
        <v>1.1563379415844999E-3</v>
      </c>
      <c r="F85" s="9">
        <v>258644.912281</v>
      </c>
      <c r="G85" s="9">
        <v>46.561399999999999</v>
      </c>
      <c r="H85" s="12">
        <v>0.97662488199999997</v>
      </c>
      <c r="I85" s="9">
        <v>275000</v>
      </c>
      <c r="J85" s="9">
        <v>23</v>
      </c>
      <c r="K85" s="12">
        <v>0.99152499999999999</v>
      </c>
      <c r="L85" s="1"/>
    </row>
    <row r="86" spans="1:12" ht="15.75" x14ac:dyDescent="0.25">
      <c r="A86" s="5" t="s">
        <v>82</v>
      </c>
      <c r="B86" s="8">
        <v>56</v>
      </c>
      <c r="C86" s="11">
        <v>2.3971576559223E-3</v>
      </c>
      <c r="D86" s="8">
        <v>15175350</v>
      </c>
      <c r="E86" s="11">
        <v>1.1902678319272999E-3</v>
      </c>
      <c r="F86" s="8">
        <v>270988.392857</v>
      </c>
      <c r="G86" s="8">
        <v>16.571400000000001</v>
      </c>
      <c r="H86" s="11">
        <v>0.99078862459999995</v>
      </c>
      <c r="I86" s="8">
        <v>270000</v>
      </c>
      <c r="J86" s="8">
        <v>8</v>
      </c>
      <c r="K86" s="11">
        <v>1</v>
      </c>
      <c r="L86" s="1"/>
    </row>
    <row r="87" spans="1:12" ht="15.75" x14ac:dyDescent="0.25">
      <c r="A87" s="6" t="s">
        <v>121</v>
      </c>
      <c r="B87" s="9">
        <v>55</v>
      </c>
      <c r="C87" s="12">
        <v>2.3543512692094002E-3</v>
      </c>
      <c r="D87" s="9">
        <v>11854176</v>
      </c>
      <c r="E87" s="12">
        <v>9.2977390088563004E-4</v>
      </c>
      <c r="F87" s="9">
        <v>215530.47272699999</v>
      </c>
      <c r="G87" s="9">
        <v>68.745500000000007</v>
      </c>
      <c r="H87" s="12">
        <v>0.96994715639999995</v>
      </c>
      <c r="I87" s="9">
        <v>215000</v>
      </c>
      <c r="J87" s="9">
        <v>49</v>
      </c>
      <c r="K87" s="12">
        <v>0.984375</v>
      </c>
      <c r="L87" s="1"/>
    </row>
    <row r="88" spans="1:12" ht="15.75" x14ac:dyDescent="0.25">
      <c r="A88" s="5" t="s">
        <v>89</v>
      </c>
      <c r="B88" s="8">
        <v>52</v>
      </c>
      <c r="C88" s="11">
        <v>2.2259321090706999E-3</v>
      </c>
      <c r="D88" s="8">
        <v>46742764</v>
      </c>
      <c r="E88" s="11">
        <v>3.6662355968441998E-3</v>
      </c>
      <c r="F88" s="8">
        <v>898899.30769199994</v>
      </c>
      <c r="G88" s="8">
        <v>7.8269000000000002</v>
      </c>
      <c r="H88" s="11">
        <v>1.0477260692999999</v>
      </c>
      <c r="I88" s="8">
        <v>830500</v>
      </c>
      <c r="J88" s="8">
        <v>5</v>
      </c>
      <c r="K88" s="11">
        <v>1.0329265000000001</v>
      </c>
      <c r="L88" s="1"/>
    </row>
    <row r="89" spans="1:12" ht="15.75" x14ac:dyDescent="0.25">
      <c r="A89" s="6" t="s">
        <v>95</v>
      </c>
      <c r="B89" s="9">
        <v>51</v>
      </c>
      <c r="C89" s="12">
        <v>2.1831257223578E-3</v>
      </c>
      <c r="D89" s="9">
        <v>31806800</v>
      </c>
      <c r="E89" s="12">
        <v>2.4947438363231E-3</v>
      </c>
      <c r="F89" s="9">
        <v>623662.74509800004</v>
      </c>
      <c r="G89" s="9">
        <v>29.352900000000002</v>
      </c>
      <c r="H89" s="12">
        <v>0.99937376219999996</v>
      </c>
      <c r="I89" s="9">
        <v>540000</v>
      </c>
      <c r="J89" s="9">
        <v>9</v>
      </c>
      <c r="K89" s="12">
        <v>1</v>
      </c>
      <c r="L89" s="1"/>
    </row>
    <row r="90" spans="1:12" ht="15.75" x14ac:dyDescent="0.25">
      <c r="A90" s="5" t="s">
        <v>96</v>
      </c>
      <c r="B90" s="8">
        <v>51</v>
      </c>
      <c r="C90" s="11">
        <v>2.1831257223578E-3</v>
      </c>
      <c r="D90" s="8">
        <v>22942682</v>
      </c>
      <c r="E90" s="11">
        <v>1.7994930174749001E-3</v>
      </c>
      <c r="F90" s="8">
        <v>449856.50980399997</v>
      </c>
      <c r="G90" s="8">
        <v>59.078400000000002</v>
      </c>
      <c r="H90" s="11">
        <v>0.98401580150000001</v>
      </c>
      <c r="I90" s="8">
        <v>399000</v>
      </c>
      <c r="J90" s="8">
        <v>42</v>
      </c>
      <c r="K90" s="11">
        <v>1</v>
      </c>
      <c r="L90" s="1"/>
    </row>
    <row r="91" spans="1:12" ht="15.75" x14ac:dyDescent="0.25">
      <c r="A91" s="6" t="s">
        <v>99</v>
      </c>
      <c r="B91" s="9">
        <v>51</v>
      </c>
      <c r="C91" s="12">
        <v>2.1831257223578E-3</v>
      </c>
      <c r="D91" s="9">
        <v>12414644</v>
      </c>
      <c r="E91" s="12">
        <v>9.7373381161089E-4</v>
      </c>
      <c r="F91" s="9">
        <v>243424.39215699999</v>
      </c>
      <c r="G91" s="9">
        <v>107.6275</v>
      </c>
      <c r="H91" s="12">
        <v>0.94675154650000004</v>
      </c>
      <c r="I91" s="9">
        <v>187000</v>
      </c>
      <c r="J91" s="9">
        <v>50</v>
      </c>
      <c r="K91" s="12">
        <v>0.97548800000000002</v>
      </c>
      <c r="L91" s="1"/>
    </row>
    <row r="92" spans="1:12" ht="15.75" x14ac:dyDescent="0.25">
      <c r="A92" s="5" t="s">
        <v>75</v>
      </c>
      <c r="B92" s="8">
        <v>49</v>
      </c>
      <c r="C92" s="11">
        <v>2.097512948932E-3</v>
      </c>
      <c r="D92" s="8">
        <v>25356250</v>
      </c>
      <c r="E92" s="11">
        <v>1.9887995145618999E-3</v>
      </c>
      <c r="F92" s="8">
        <v>517474.48979600001</v>
      </c>
      <c r="G92" s="8">
        <v>23.5306</v>
      </c>
      <c r="H92" s="11">
        <v>1.0037718440000001</v>
      </c>
      <c r="I92" s="8">
        <v>505000</v>
      </c>
      <c r="J92" s="8">
        <v>6</v>
      </c>
      <c r="K92" s="11">
        <v>1</v>
      </c>
      <c r="L92" s="1"/>
    </row>
    <row r="93" spans="1:12" ht="15.75" x14ac:dyDescent="0.25">
      <c r="A93" s="6" t="s">
        <v>60</v>
      </c>
      <c r="B93" s="9">
        <v>47</v>
      </c>
      <c r="C93" s="12">
        <v>2.0119001755061999E-3</v>
      </c>
      <c r="D93" s="9">
        <v>29725003</v>
      </c>
      <c r="E93" s="12">
        <v>2.3314595627015001E-3</v>
      </c>
      <c r="F93" s="9">
        <v>632446.87234</v>
      </c>
      <c r="G93" s="9">
        <v>10.148899999999999</v>
      </c>
      <c r="H93" s="12">
        <v>1.0264898886</v>
      </c>
      <c r="I93" s="9">
        <v>600000</v>
      </c>
      <c r="J93" s="9">
        <v>5</v>
      </c>
      <c r="K93" s="12">
        <v>1.022227</v>
      </c>
      <c r="L93" s="1"/>
    </row>
    <row r="94" spans="1:12" ht="15.75" x14ac:dyDescent="0.25">
      <c r="A94" s="5" t="s">
        <v>97</v>
      </c>
      <c r="B94" s="8">
        <v>46</v>
      </c>
      <c r="C94" s="11">
        <v>1.9690937887933001E-3</v>
      </c>
      <c r="D94" s="8">
        <v>17133044</v>
      </c>
      <c r="E94" s="11">
        <v>1.3438181746183999E-3</v>
      </c>
      <c r="F94" s="8">
        <v>372457.47826100001</v>
      </c>
      <c r="G94" s="8">
        <v>97.369600000000005</v>
      </c>
      <c r="H94" s="11">
        <v>0.95404749420000001</v>
      </c>
      <c r="I94" s="8">
        <v>304900</v>
      </c>
      <c r="J94" s="8">
        <v>77.5</v>
      </c>
      <c r="K94" s="11">
        <v>0.973333</v>
      </c>
      <c r="L94" s="1"/>
    </row>
    <row r="95" spans="1:12" ht="15.75" x14ac:dyDescent="0.25">
      <c r="A95" s="6" t="s">
        <v>105</v>
      </c>
      <c r="B95" s="9">
        <v>45</v>
      </c>
      <c r="C95" s="12">
        <v>1.9262874020804001E-3</v>
      </c>
      <c r="D95" s="9">
        <v>21252244</v>
      </c>
      <c r="E95" s="12">
        <v>1.6669047099059E-3</v>
      </c>
      <c r="F95" s="9">
        <v>472272.08888900001</v>
      </c>
      <c r="G95" s="9">
        <v>21.466699999999999</v>
      </c>
      <c r="H95" s="12">
        <v>0.99063326429999998</v>
      </c>
      <c r="I95" s="9">
        <v>429900</v>
      </c>
      <c r="J95" s="9">
        <v>8</v>
      </c>
      <c r="K95" s="12">
        <v>1</v>
      </c>
      <c r="L95" s="1"/>
    </row>
    <row r="96" spans="1:12" ht="15.75" x14ac:dyDescent="0.25">
      <c r="A96" s="5" t="s">
        <v>87</v>
      </c>
      <c r="B96" s="8">
        <v>44</v>
      </c>
      <c r="C96" s="11">
        <v>1.8834810153675E-3</v>
      </c>
      <c r="D96" s="8">
        <v>24049740</v>
      </c>
      <c r="E96" s="11">
        <v>1.8863243278221E-3</v>
      </c>
      <c r="F96" s="8">
        <v>546585</v>
      </c>
      <c r="G96" s="8">
        <v>17.954499999999999</v>
      </c>
      <c r="H96" s="11">
        <v>0.99840723070000004</v>
      </c>
      <c r="I96" s="8">
        <v>477475</v>
      </c>
      <c r="J96" s="8">
        <v>7.5</v>
      </c>
      <c r="K96" s="11">
        <v>1</v>
      </c>
      <c r="L96" s="1"/>
    </row>
    <row r="97" spans="1:12" ht="15.75" x14ac:dyDescent="0.25">
      <c r="A97" s="6" t="s">
        <v>90</v>
      </c>
      <c r="B97" s="9">
        <v>44</v>
      </c>
      <c r="C97" s="12">
        <v>1.8834810153675E-3</v>
      </c>
      <c r="D97" s="9">
        <v>22323285</v>
      </c>
      <c r="E97" s="12">
        <v>1.7509110523609001E-3</v>
      </c>
      <c r="F97" s="9">
        <v>507347.38636399998</v>
      </c>
      <c r="G97" s="9">
        <v>128.5</v>
      </c>
      <c r="H97" s="12">
        <v>0.95637588750000002</v>
      </c>
      <c r="I97" s="9">
        <v>402500</v>
      </c>
      <c r="J97" s="9">
        <v>91</v>
      </c>
      <c r="K97" s="12">
        <v>0.98671450000000005</v>
      </c>
      <c r="L97" s="1"/>
    </row>
    <row r="98" spans="1:12" ht="15.75" x14ac:dyDescent="0.25">
      <c r="A98" s="5" t="s">
        <v>104</v>
      </c>
      <c r="B98" s="8">
        <v>44</v>
      </c>
      <c r="C98" s="11">
        <v>1.8834810153675E-3</v>
      </c>
      <c r="D98" s="8">
        <v>11583800</v>
      </c>
      <c r="E98" s="11">
        <v>9.0856715077277002E-4</v>
      </c>
      <c r="F98" s="8">
        <v>263268.18181799998</v>
      </c>
      <c r="G98" s="8">
        <v>36.113599999999998</v>
      </c>
      <c r="H98" s="11">
        <v>0.99215887489999999</v>
      </c>
      <c r="I98" s="8">
        <v>277000</v>
      </c>
      <c r="J98" s="8">
        <v>17</v>
      </c>
      <c r="K98" s="11">
        <v>1</v>
      </c>
      <c r="L98" s="1"/>
    </row>
    <row r="99" spans="1:12" ht="15.75" x14ac:dyDescent="0.25">
      <c r="A99" s="6" t="s">
        <v>103</v>
      </c>
      <c r="B99" s="9">
        <v>44</v>
      </c>
      <c r="C99" s="12">
        <v>1.8834810153675E-3</v>
      </c>
      <c r="D99" s="9">
        <v>15275420</v>
      </c>
      <c r="E99" s="12">
        <v>1.19811675152E-3</v>
      </c>
      <c r="F99" s="9">
        <v>347168.63636399998</v>
      </c>
      <c r="G99" s="9">
        <v>22.386399999999998</v>
      </c>
      <c r="H99" s="12">
        <v>1.0024705982</v>
      </c>
      <c r="I99" s="9">
        <v>334000</v>
      </c>
      <c r="J99" s="9">
        <v>12</v>
      </c>
      <c r="K99" s="12">
        <v>1</v>
      </c>
      <c r="L99" s="1"/>
    </row>
    <row r="100" spans="1:12" ht="15.75" x14ac:dyDescent="0.25">
      <c r="A100" s="5" t="s">
        <v>98</v>
      </c>
      <c r="B100" s="8">
        <v>44</v>
      </c>
      <c r="C100" s="11">
        <v>1.8834810153675E-3</v>
      </c>
      <c r="D100" s="8">
        <v>12590440</v>
      </c>
      <c r="E100" s="11">
        <v>9.8752224639370991E-4</v>
      </c>
      <c r="F100" s="8">
        <v>286146.36363600002</v>
      </c>
      <c r="G100" s="8">
        <v>19.25</v>
      </c>
      <c r="H100" s="11">
        <v>0.98759844419999998</v>
      </c>
      <c r="I100" s="8">
        <v>274500</v>
      </c>
      <c r="J100" s="8">
        <v>6</v>
      </c>
      <c r="K100" s="11">
        <v>1</v>
      </c>
      <c r="L100" s="1"/>
    </row>
    <row r="101" spans="1:12" ht="15.75" x14ac:dyDescent="0.25">
      <c r="A101" s="6" t="s">
        <v>65</v>
      </c>
      <c r="B101" s="9">
        <v>43</v>
      </c>
      <c r="C101" s="12">
        <v>1.8406746286546E-3</v>
      </c>
      <c r="D101" s="9">
        <v>26538949</v>
      </c>
      <c r="E101" s="12">
        <v>2.0815636731844E-3</v>
      </c>
      <c r="F101" s="9">
        <v>617184.86046500003</v>
      </c>
      <c r="G101" s="9">
        <v>79.441900000000004</v>
      </c>
      <c r="H101" s="12">
        <v>0.97761911180000005</v>
      </c>
      <c r="I101" s="9">
        <v>480000</v>
      </c>
      <c r="J101" s="9">
        <v>30</v>
      </c>
      <c r="K101" s="12">
        <v>0.98330799999999996</v>
      </c>
      <c r="L101" s="1"/>
    </row>
    <row r="102" spans="1:12" ht="15.75" x14ac:dyDescent="0.25">
      <c r="A102" s="5" t="s">
        <v>158</v>
      </c>
      <c r="B102" s="8">
        <v>42</v>
      </c>
      <c r="C102" s="11">
        <v>1.7978682419417E-3</v>
      </c>
      <c r="D102" s="8">
        <v>9329270</v>
      </c>
      <c r="E102" s="11">
        <v>7.3173468660456004E-4</v>
      </c>
      <c r="F102" s="8">
        <v>222125.47618999999</v>
      </c>
      <c r="G102" s="8">
        <v>82.357100000000003</v>
      </c>
      <c r="H102" s="11">
        <v>0.97888185429999997</v>
      </c>
      <c r="I102" s="8">
        <v>197000</v>
      </c>
      <c r="J102" s="8">
        <v>70</v>
      </c>
      <c r="K102" s="11">
        <v>0.97296749999999999</v>
      </c>
      <c r="L102" s="1"/>
    </row>
    <row r="103" spans="1:12" ht="15.75" x14ac:dyDescent="0.25">
      <c r="A103" s="6" t="s">
        <v>113</v>
      </c>
      <c r="B103" s="9">
        <v>40</v>
      </c>
      <c r="C103" s="12">
        <v>1.7122554685159001E-3</v>
      </c>
      <c r="D103" s="9">
        <v>17575500</v>
      </c>
      <c r="E103" s="12">
        <v>1.3785218976853E-3</v>
      </c>
      <c r="F103" s="9">
        <v>439387.5</v>
      </c>
      <c r="G103" s="9">
        <v>74.650000000000006</v>
      </c>
      <c r="H103" s="12">
        <v>0.9663269431</v>
      </c>
      <c r="I103" s="9">
        <v>330000</v>
      </c>
      <c r="J103" s="9">
        <v>27</v>
      </c>
      <c r="K103" s="12">
        <v>0.98023349999999998</v>
      </c>
      <c r="L103" s="1"/>
    </row>
    <row r="104" spans="1:12" ht="15.75" x14ac:dyDescent="0.25">
      <c r="A104" s="5" t="s">
        <v>109</v>
      </c>
      <c r="B104" s="8">
        <v>37</v>
      </c>
      <c r="C104" s="11">
        <v>1.5838363083772E-3</v>
      </c>
      <c r="D104" s="8">
        <v>19768999</v>
      </c>
      <c r="E104" s="11">
        <v>1.5505674385832E-3</v>
      </c>
      <c r="F104" s="8">
        <v>534297.27026999998</v>
      </c>
      <c r="G104" s="8">
        <v>13.1081</v>
      </c>
      <c r="H104" s="11">
        <v>1.0193494959</v>
      </c>
      <c r="I104" s="8">
        <v>500000</v>
      </c>
      <c r="J104" s="8">
        <v>7</v>
      </c>
      <c r="K104" s="11">
        <v>1.0115940000000001</v>
      </c>
      <c r="L104" s="1"/>
    </row>
    <row r="105" spans="1:12" ht="15.75" x14ac:dyDescent="0.25">
      <c r="A105" s="6" t="s">
        <v>92</v>
      </c>
      <c r="B105" s="9">
        <v>37</v>
      </c>
      <c r="C105" s="12">
        <v>1.5838363083772E-3</v>
      </c>
      <c r="D105" s="9">
        <v>9034450</v>
      </c>
      <c r="E105" s="12">
        <v>7.0861068865993998E-4</v>
      </c>
      <c r="F105" s="9">
        <v>244174.32432399999</v>
      </c>
      <c r="G105" s="9">
        <v>27.945900000000002</v>
      </c>
      <c r="H105" s="12">
        <v>0.9873586822</v>
      </c>
      <c r="I105" s="9">
        <v>235000</v>
      </c>
      <c r="J105" s="9">
        <v>6</v>
      </c>
      <c r="K105" s="12">
        <v>1</v>
      </c>
      <c r="L105" s="1"/>
    </row>
    <row r="106" spans="1:12" ht="15.75" x14ac:dyDescent="0.25">
      <c r="A106" s="5" t="s">
        <v>119</v>
      </c>
      <c r="B106" s="8">
        <v>36</v>
      </c>
      <c r="C106" s="11">
        <v>1.5410299216643E-3</v>
      </c>
      <c r="D106" s="8">
        <v>11461200</v>
      </c>
      <c r="E106" s="11">
        <v>8.9895110658306002E-4</v>
      </c>
      <c r="F106" s="8">
        <v>318366.66666699998</v>
      </c>
      <c r="G106" s="8">
        <v>38.722200000000001</v>
      </c>
      <c r="H106" s="11">
        <v>0.98407301280000004</v>
      </c>
      <c r="I106" s="8">
        <v>299750</v>
      </c>
      <c r="J106" s="8">
        <v>22.5</v>
      </c>
      <c r="K106" s="11">
        <v>1</v>
      </c>
      <c r="L106" s="1"/>
    </row>
    <row r="107" spans="1:12" ht="15.75" x14ac:dyDescent="0.25">
      <c r="A107" s="6" t="s">
        <v>102</v>
      </c>
      <c r="B107" s="9">
        <v>35</v>
      </c>
      <c r="C107" s="12">
        <v>1.4982235349513999E-3</v>
      </c>
      <c r="D107" s="9">
        <v>9113432</v>
      </c>
      <c r="E107" s="12">
        <v>7.1480558590456998E-4</v>
      </c>
      <c r="F107" s="9">
        <v>260383.77142899999</v>
      </c>
      <c r="G107" s="9">
        <v>49.971400000000003</v>
      </c>
      <c r="H107" s="12">
        <v>0.99441433130000001</v>
      </c>
      <c r="I107" s="9">
        <v>250000</v>
      </c>
      <c r="J107" s="9">
        <v>27</v>
      </c>
      <c r="K107" s="12">
        <v>1</v>
      </c>
      <c r="L107" s="1"/>
    </row>
    <row r="108" spans="1:12" ht="15.75" x14ac:dyDescent="0.25">
      <c r="A108" s="5" t="s">
        <v>122</v>
      </c>
      <c r="B108" s="8">
        <v>35</v>
      </c>
      <c r="C108" s="11">
        <v>1.4982235349513999E-3</v>
      </c>
      <c r="D108" s="8">
        <v>9115750</v>
      </c>
      <c r="E108" s="11">
        <v>7.1498739659325004E-4</v>
      </c>
      <c r="F108" s="8">
        <v>260450</v>
      </c>
      <c r="G108" s="8">
        <v>35.942900000000002</v>
      </c>
      <c r="H108" s="11">
        <v>0.98929929279999995</v>
      </c>
      <c r="I108" s="8">
        <v>270000</v>
      </c>
      <c r="J108" s="8">
        <v>21</v>
      </c>
      <c r="K108" s="11">
        <v>1</v>
      </c>
      <c r="L108" s="1"/>
    </row>
    <row r="109" spans="1:12" ht="15.75" x14ac:dyDescent="0.25">
      <c r="A109" s="6" t="s">
        <v>101</v>
      </c>
      <c r="B109" s="9">
        <v>34</v>
      </c>
      <c r="C109" s="12">
        <v>1.4554171482384999E-3</v>
      </c>
      <c r="D109" s="9">
        <v>11145837</v>
      </c>
      <c r="E109" s="12">
        <v>8.7421583297948001E-4</v>
      </c>
      <c r="F109" s="9">
        <v>327818.73529400001</v>
      </c>
      <c r="G109" s="9">
        <v>55.441200000000002</v>
      </c>
      <c r="H109" s="12">
        <v>0.96694774009999995</v>
      </c>
      <c r="I109" s="9">
        <v>304400</v>
      </c>
      <c r="J109" s="9">
        <v>17</v>
      </c>
      <c r="K109" s="12">
        <v>0.98343199999999997</v>
      </c>
      <c r="L109" s="1"/>
    </row>
    <row r="110" spans="1:12" ht="15.75" x14ac:dyDescent="0.25">
      <c r="A110" s="5" t="s">
        <v>111</v>
      </c>
      <c r="B110" s="8">
        <v>33</v>
      </c>
      <c r="C110" s="11">
        <v>1.4126107615256001E-3</v>
      </c>
      <c r="D110" s="8">
        <v>14772615</v>
      </c>
      <c r="E110" s="11">
        <v>1.1586795973699E-3</v>
      </c>
      <c r="F110" s="8">
        <v>447655</v>
      </c>
      <c r="G110" s="8">
        <v>64.181799999999996</v>
      </c>
      <c r="H110" s="11">
        <v>0.96946388569999997</v>
      </c>
      <c r="I110" s="8">
        <v>310000</v>
      </c>
      <c r="J110" s="8">
        <v>30</v>
      </c>
      <c r="K110" s="11">
        <v>0.98133300000000001</v>
      </c>
      <c r="L110" s="1"/>
    </row>
    <row r="111" spans="1:12" ht="15.75" x14ac:dyDescent="0.25">
      <c r="A111" s="6" t="s">
        <v>116</v>
      </c>
      <c r="B111" s="9">
        <v>30</v>
      </c>
      <c r="C111" s="12">
        <v>1.2841916013869E-3</v>
      </c>
      <c r="D111" s="9">
        <v>11807700</v>
      </c>
      <c r="E111" s="12">
        <v>9.2612858873423001E-4</v>
      </c>
      <c r="F111" s="9">
        <v>393590</v>
      </c>
      <c r="G111" s="9">
        <v>83.166700000000006</v>
      </c>
      <c r="H111" s="12">
        <v>0.96344311670000005</v>
      </c>
      <c r="I111" s="9">
        <v>388000</v>
      </c>
      <c r="J111" s="9">
        <v>47.5</v>
      </c>
      <c r="K111" s="12">
        <v>0.97903549999999995</v>
      </c>
      <c r="L111" s="1"/>
    </row>
    <row r="112" spans="1:12" ht="15.75" x14ac:dyDescent="0.25">
      <c r="A112" s="5" t="s">
        <v>100</v>
      </c>
      <c r="B112" s="8">
        <v>28</v>
      </c>
      <c r="C112" s="11">
        <v>1.1985788279610999E-3</v>
      </c>
      <c r="D112" s="8">
        <v>7617925</v>
      </c>
      <c r="E112" s="11">
        <v>5.9750655329431003E-4</v>
      </c>
      <c r="F112" s="8">
        <v>272068.75</v>
      </c>
      <c r="G112" s="8">
        <v>39.357100000000003</v>
      </c>
      <c r="H112" s="11">
        <v>1.0983438743</v>
      </c>
      <c r="I112" s="8">
        <v>200750</v>
      </c>
      <c r="J112" s="8">
        <v>33.5</v>
      </c>
      <c r="K112" s="11">
        <v>1</v>
      </c>
      <c r="L112" s="1"/>
    </row>
    <row r="113" spans="1:12" ht="15.75" x14ac:dyDescent="0.25">
      <c r="A113" s="6" t="s">
        <v>108</v>
      </c>
      <c r="B113" s="9">
        <v>28</v>
      </c>
      <c r="C113" s="12">
        <v>1.1985788279610999E-3</v>
      </c>
      <c r="D113" s="9">
        <v>5041690</v>
      </c>
      <c r="E113" s="12">
        <v>3.9544138524315E-4</v>
      </c>
      <c r="F113" s="9">
        <v>180060.357143</v>
      </c>
      <c r="G113" s="9">
        <v>35.642899999999997</v>
      </c>
      <c r="H113" s="12">
        <v>0.96508824410000005</v>
      </c>
      <c r="I113" s="9">
        <v>143450</v>
      </c>
      <c r="J113" s="9">
        <v>23.5</v>
      </c>
      <c r="K113" s="12">
        <v>1</v>
      </c>
      <c r="L113" s="1"/>
    </row>
    <row r="114" spans="1:12" ht="15.75" x14ac:dyDescent="0.25">
      <c r="A114" s="5" t="s">
        <v>114</v>
      </c>
      <c r="B114" s="8">
        <v>27</v>
      </c>
      <c r="C114" s="11">
        <v>1.1557724412482001E-3</v>
      </c>
      <c r="D114" s="8">
        <v>40239322</v>
      </c>
      <c r="E114" s="11">
        <v>3.1561427285146E-3</v>
      </c>
      <c r="F114" s="8">
        <v>1490345.259259</v>
      </c>
      <c r="G114" s="8">
        <v>5.7778</v>
      </c>
      <c r="H114" s="11">
        <v>1.0547311795000001</v>
      </c>
      <c r="I114" s="8">
        <v>1480000</v>
      </c>
      <c r="J114" s="8">
        <v>5</v>
      </c>
      <c r="K114" s="11">
        <v>1.0325409999999999</v>
      </c>
      <c r="L114" s="1"/>
    </row>
    <row r="115" spans="1:12" ht="15.75" x14ac:dyDescent="0.25">
      <c r="A115" s="6" t="s">
        <v>107</v>
      </c>
      <c r="B115" s="9">
        <v>27</v>
      </c>
      <c r="C115" s="12">
        <v>1.1557724412482001E-3</v>
      </c>
      <c r="D115" s="9">
        <v>4946250</v>
      </c>
      <c r="E115" s="12">
        <v>3.8795561642205001E-4</v>
      </c>
      <c r="F115" s="9">
        <v>183194.44444399999</v>
      </c>
      <c r="G115" s="9">
        <v>82.629599999999996</v>
      </c>
      <c r="H115" s="12">
        <v>0.93246191680000001</v>
      </c>
      <c r="I115" s="9">
        <v>162000</v>
      </c>
      <c r="J115" s="9">
        <v>82</v>
      </c>
      <c r="K115" s="12">
        <v>0.96989999999999998</v>
      </c>
      <c r="L115" s="1"/>
    </row>
    <row r="116" spans="1:12" ht="15.75" x14ac:dyDescent="0.25">
      <c r="A116" s="5" t="s">
        <v>117</v>
      </c>
      <c r="B116" s="8">
        <v>26</v>
      </c>
      <c r="C116" s="11">
        <v>1.1129660545353001E-3</v>
      </c>
      <c r="D116" s="8">
        <v>5433866</v>
      </c>
      <c r="E116" s="11">
        <v>4.2620143211217001E-4</v>
      </c>
      <c r="F116" s="8">
        <v>208994.846154</v>
      </c>
      <c r="G116" s="8">
        <v>55.846200000000003</v>
      </c>
      <c r="H116" s="11">
        <v>0.9696524259</v>
      </c>
      <c r="I116" s="8">
        <v>188000</v>
      </c>
      <c r="J116" s="8">
        <v>46</v>
      </c>
      <c r="K116" s="11">
        <v>0.98378399999999999</v>
      </c>
      <c r="L116" s="1"/>
    </row>
    <row r="117" spans="1:12" ht="15.75" x14ac:dyDescent="0.25">
      <c r="A117" s="6" t="s">
        <v>115</v>
      </c>
      <c r="B117" s="9">
        <v>24</v>
      </c>
      <c r="C117" s="12">
        <v>1.0273532811095E-3</v>
      </c>
      <c r="D117" s="9">
        <v>5814197</v>
      </c>
      <c r="E117" s="12">
        <v>4.5603242479337998E-4</v>
      </c>
      <c r="F117" s="9">
        <v>242258.20833299999</v>
      </c>
      <c r="G117" s="9">
        <v>70.708299999999994</v>
      </c>
      <c r="H117" s="12">
        <v>0.98431565840000002</v>
      </c>
      <c r="I117" s="9">
        <v>202425</v>
      </c>
      <c r="J117" s="9">
        <v>41</v>
      </c>
      <c r="K117" s="12">
        <v>0.99769549999999996</v>
      </c>
      <c r="L117" s="1"/>
    </row>
    <row r="118" spans="1:12" ht="15.75" x14ac:dyDescent="0.25">
      <c r="A118" s="5" t="s">
        <v>159</v>
      </c>
      <c r="B118" s="8">
        <v>24</v>
      </c>
      <c r="C118" s="11">
        <v>1.0273532811095E-3</v>
      </c>
      <c r="D118" s="8">
        <v>4428801</v>
      </c>
      <c r="E118" s="11">
        <v>3.4736987050101002E-4</v>
      </c>
      <c r="F118" s="8">
        <v>184533.375</v>
      </c>
      <c r="G118" s="8">
        <v>111.29170000000001</v>
      </c>
      <c r="H118" s="11">
        <v>0.95629806530000006</v>
      </c>
      <c r="I118" s="8">
        <v>159950</v>
      </c>
      <c r="J118" s="8">
        <v>77.5</v>
      </c>
      <c r="K118" s="11">
        <v>0.97417600000000004</v>
      </c>
      <c r="L118" s="1"/>
    </row>
    <row r="119" spans="1:12" ht="15.75" x14ac:dyDescent="0.25">
      <c r="A119" s="6" t="s">
        <v>129</v>
      </c>
      <c r="B119" s="9">
        <v>23</v>
      </c>
      <c r="C119" s="12">
        <v>9.8454689439664007E-4</v>
      </c>
      <c r="D119" s="9">
        <v>4348400</v>
      </c>
      <c r="E119" s="12">
        <v>3.4106367499613999E-4</v>
      </c>
      <c r="F119" s="9">
        <v>189060.869565</v>
      </c>
      <c r="G119" s="9">
        <v>68.912999999999997</v>
      </c>
      <c r="H119" s="12">
        <v>0.96197508700000001</v>
      </c>
      <c r="I119" s="9">
        <v>165000</v>
      </c>
      <c r="J119" s="9">
        <v>53</v>
      </c>
      <c r="K119" s="12">
        <v>0.96363600000000005</v>
      </c>
      <c r="L119" s="1"/>
    </row>
    <row r="120" spans="1:12" ht="15.75" x14ac:dyDescent="0.25">
      <c r="A120" s="5" t="s">
        <v>124</v>
      </c>
      <c r="B120" s="8">
        <v>23</v>
      </c>
      <c r="C120" s="11">
        <v>9.8454689439664007E-4</v>
      </c>
      <c r="D120" s="8">
        <v>5611300</v>
      </c>
      <c r="E120" s="11">
        <v>4.4011834226517001E-4</v>
      </c>
      <c r="F120" s="8">
        <v>243969.565217</v>
      </c>
      <c r="G120" s="8">
        <v>74.739099999999993</v>
      </c>
      <c r="H120" s="11">
        <v>0.98978349290000001</v>
      </c>
      <c r="I120" s="8">
        <v>169000</v>
      </c>
      <c r="J120" s="8">
        <v>57</v>
      </c>
      <c r="K120" s="11">
        <v>1</v>
      </c>
      <c r="L120" s="1"/>
    </row>
    <row r="121" spans="1:12" ht="15.75" x14ac:dyDescent="0.25">
      <c r="A121" s="6" t="s">
        <v>125</v>
      </c>
      <c r="B121" s="9">
        <v>23</v>
      </c>
      <c r="C121" s="12">
        <v>9.8454689439664007E-4</v>
      </c>
      <c r="D121" s="9">
        <v>3598985</v>
      </c>
      <c r="E121" s="12">
        <v>2.8228384011498E-4</v>
      </c>
      <c r="F121" s="9">
        <v>156477.60869600001</v>
      </c>
      <c r="G121" s="9">
        <v>56.782600000000002</v>
      </c>
      <c r="H121" s="12">
        <v>0.93121457829999998</v>
      </c>
      <c r="I121" s="9">
        <v>156000</v>
      </c>
      <c r="J121" s="9">
        <v>25</v>
      </c>
      <c r="K121" s="12">
        <v>0.97419699999999998</v>
      </c>
      <c r="L121" s="1"/>
    </row>
    <row r="122" spans="1:12" ht="15.75" x14ac:dyDescent="0.25">
      <c r="A122" s="5" t="s">
        <v>120</v>
      </c>
      <c r="B122" s="8">
        <v>19</v>
      </c>
      <c r="C122" s="11">
        <v>8.1332134754505002E-4</v>
      </c>
      <c r="D122" s="8">
        <v>13508249</v>
      </c>
      <c r="E122" s="11">
        <v>1.0595099454289E-3</v>
      </c>
      <c r="F122" s="8">
        <v>710960.47368399997</v>
      </c>
      <c r="G122" s="8">
        <v>43.736800000000002</v>
      </c>
      <c r="H122" s="11">
        <v>0.9952472376</v>
      </c>
      <c r="I122" s="8">
        <v>450000</v>
      </c>
      <c r="J122" s="8">
        <v>11</v>
      </c>
      <c r="K122" s="11">
        <v>1</v>
      </c>
      <c r="L122" s="1"/>
    </row>
    <row r="123" spans="1:12" ht="15.75" x14ac:dyDescent="0.25">
      <c r="A123" s="6" t="s">
        <v>123</v>
      </c>
      <c r="B123" s="9">
        <v>18</v>
      </c>
      <c r="C123" s="12">
        <v>7.7051496083215996E-4</v>
      </c>
      <c r="D123" s="9">
        <v>4079645</v>
      </c>
      <c r="E123" s="12">
        <v>3.1998406687048998E-4</v>
      </c>
      <c r="F123" s="9">
        <v>226646.94444399999</v>
      </c>
      <c r="G123" s="9">
        <v>113.5556</v>
      </c>
      <c r="H123" s="12">
        <v>0.996097487</v>
      </c>
      <c r="I123" s="9">
        <v>223000</v>
      </c>
      <c r="J123" s="9">
        <v>43</v>
      </c>
      <c r="K123" s="12">
        <v>1</v>
      </c>
      <c r="L123" s="1"/>
    </row>
    <row r="124" spans="1:12" ht="15.75" x14ac:dyDescent="0.25">
      <c r="A124" s="5" t="s">
        <v>128</v>
      </c>
      <c r="B124" s="8">
        <v>18</v>
      </c>
      <c r="C124" s="11">
        <v>7.7051496083215996E-4</v>
      </c>
      <c r="D124" s="8">
        <v>6932850</v>
      </c>
      <c r="E124" s="11">
        <v>5.4377318075545E-4</v>
      </c>
      <c r="F124" s="8">
        <v>385158.33333300002</v>
      </c>
      <c r="G124" s="8">
        <v>31.5</v>
      </c>
      <c r="H124" s="11">
        <v>0.96802535869999995</v>
      </c>
      <c r="I124" s="8">
        <v>276725</v>
      </c>
      <c r="J124" s="8">
        <v>10</v>
      </c>
      <c r="K124" s="11">
        <v>1</v>
      </c>
      <c r="L124" s="1"/>
    </row>
    <row r="125" spans="1:12" ht="15.75" x14ac:dyDescent="0.25">
      <c r="A125" s="6" t="s">
        <v>138</v>
      </c>
      <c r="B125" s="9">
        <v>17</v>
      </c>
      <c r="C125" s="12">
        <v>7.2770857411926003E-4</v>
      </c>
      <c r="D125" s="9">
        <v>3806550</v>
      </c>
      <c r="E125" s="12">
        <v>2.9856405391788998E-4</v>
      </c>
      <c r="F125" s="9">
        <v>223914.70588200001</v>
      </c>
      <c r="G125" s="9">
        <v>45.2941</v>
      </c>
      <c r="H125" s="12">
        <v>0.9841381293</v>
      </c>
      <c r="I125" s="9">
        <v>200000</v>
      </c>
      <c r="J125" s="9">
        <v>16</v>
      </c>
      <c r="K125" s="12">
        <v>1</v>
      </c>
      <c r="L125" s="1"/>
    </row>
    <row r="126" spans="1:12" ht="15.75" x14ac:dyDescent="0.25">
      <c r="A126" s="5" t="s">
        <v>118</v>
      </c>
      <c r="B126" s="8">
        <v>16</v>
      </c>
      <c r="C126" s="11">
        <v>6.8490218740636E-4</v>
      </c>
      <c r="D126" s="8">
        <v>3465900</v>
      </c>
      <c r="E126" s="11">
        <v>2.7184541237447002E-4</v>
      </c>
      <c r="F126" s="8">
        <v>216618.75</v>
      </c>
      <c r="G126" s="8">
        <v>82.3125</v>
      </c>
      <c r="H126" s="11">
        <v>0.98226207369999996</v>
      </c>
      <c r="I126" s="8">
        <v>217500</v>
      </c>
      <c r="J126" s="8">
        <v>67.5</v>
      </c>
      <c r="K126" s="11">
        <v>0.97190500000000002</v>
      </c>
      <c r="L126" s="1"/>
    </row>
    <row r="127" spans="1:12" ht="15.75" x14ac:dyDescent="0.25">
      <c r="A127" s="6" t="s">
        <v>130</v>
      </c>
      <c r="B127" s="9">
        <v>14</v>
      </c>
      <c r="C127" s="12">
        <v>5.9928941398057001E-4</v>
      </c>
      <c r="D127" s="9">
        <v>2646900</v>
      </c>
      <c r="E127" s="12">
        <v>2.0760772728986999E-4</v>
      </c>
      <c r="F127" s="9">
        <v>189064.285714</v>
      </c>
      <c r="G127" s="9">
        <v>24.5</v>
      </c>
      <c r="H127" s="12">
        <v>0.98328434440000001</v>
      </c>
      <c r="I127" s="9">
        <v>189500</v>
      </c>
      <c r="J127" s="9">
        <v>7.5</v>
      </c>
      <c r="K127" s="12">
        <v>1</v>
      </c>
      <c r="L127" s="1"/>
    </row>
    <row r="128" spans="1:12" ht="15.75" x14ac:dyDescent="0.25">
      <c r="A128" s="5" t="s">
        <v>132</v>
      </c>
      <c r="B128" s="8">
        <v>14</v>
      </c>
      <c r="C128" s="11">
        <v>5.9928941398057001E-4</v>
      </c>
      <c r="D128" s="8">
        <v>4555125</v>
      </c>
      <c r="E128" s="11">
        <v>3.5727800399384003E-4</v>
      </c>
      <c r="F128" s="8">
        <v>325366.071429</v>
      </c>
      <c r="G128" s="8">
        <v>75.214299999999994</v>
      </c>
      <c r="H128" s="11">
        <v>0.96610783609999995</v>
      </c>
      <c r="I128" s="8">
        <v>272500</v>
      </c>
      <c r="J128" s="8">
        <v>72.5</v>
      </c>
      <c r="K128" s="11">
        <v>0.9695665</v>
      </c>
      <c r="L128" s="1"/>
    </row>
    <row r="129" spans="1:12" ht="15.75" x14ac:dyDescent="0.25">
      <c r="A129" s="6" t="s">
        <v>131</v>
      </c>
      <c r="B129" s="9">
        <v>14</v>
      </c>
      <c r="C129" s="12">
        <v>5.9928941398057001E-4</v>
      </c>
      <c r="D129" s="9">
        <v>3592501</v>
      </c>
      <c r="E129" s="12">
        <v>2.8177527216616E-4</v>
      </c>
      <c r="F129" s="9">
        <v>256607.214286</v>
      </c>
      <c r="G129" s="9">
        <v>53.785699999999999</v>
      </c>
      <c r="H129" s="12">
        <v>0.95480500550000003</v>
      </c>
      <c r="I129" s="9">
        <v>265000</v>
      </c>
      <c r="J129" s="9">
        <v>21</v>
      </c>
      <c r="K129" s="12">
        <v>0.99722200000000005</v>
      </c>
      <c r="L129" s="1"/>
    </row>
    <row r="130" spans="1:12" ht="15.75" x14ac:dyDescent="0.25">
      <c r="A130" s="5" t="s">
        <v>135</v>
      </c>
      <c r="B130" s="8">
        <v>13</v>
      </c>
      <c r="C130" s="11">
        <v>5.5648302726766998E-4</v>
      </c>
      <c r="D130" s="8">
        <v>1616150</v>
      </c>
      <c r="E130" s="11">
        <v>1.2676158089067999E-4</v>
      </c>
      <c r="F130" s="8">
        <v>124319.230769</v>
      </c>
      <c r="G130" s="8">
        <v>180.30770000000001</v>
      </c>
      <c r="H130" s="11">
        <v>0.97793725460000003</v>
      </c>
      <c r="I130" s="8">
        <v>117000</v>
      </c>
      <c r="J130" s="8">
        <v>118</v>
      </c>
      <c r="K130" s="11">
        <v>0.99403399999999997</v>
      </c>
      <c r="L130" s="1"/>
    </row>
    <row r="131" spans="1:12" ht="15.75" x14ac:dyDescent="0.25">
      <c r="A131" s="6" t="s">
        <v>160</v>
      </c>
      <c r="B131" s="9">
        <v>12</v>
      </c>
      <c r="C131" s="12">
        <v>5.1367664055477005E-4</v>
      </c>
      <c r="D131" s="9">
        <v>1777133</v>
      </c>
      <c r="E131" s="12">
        <v>1.3938816850725001E-4</v>
      </c>
      <c r="F131" s="9">
        <v>148094.41666700001</v>
      </c>
      <c r="G131" s="9">
        <v>66</v>
      </c>
      <c r="H131" s="12">
        <v>0.96723475469999998</v>
      </c>
      <c r="I131" s="9">
        <v>128666.5</v>
      </c>
      <c r="J131" s="9">
        <v>55.5</v>
      </c>
      <c r="K131" s="12">
        <v>0.99651149999999999</v>
      </c>
      <c r="L131" s="1"/>
    </row>
    <row r="132" spans="1:12" ht="15.75" x14ac:dyDescent="0.25">
      <c r="A132" s="5" t="s">
        <v>133</v>
      </c>
      <c r="B132" s="8">
        <v>12</v>
      </c>
      <c r="C132" s="11">
        <v>5.1367664055477005E-4</v>
      </c>
      <c r="D132" s="8">
        <v>5332000</v>
      </c>
      <c r="E132" s="11">
        <v>4.1821164453119001E-4</v>
      </c>
      <c r="F132" s="8">
        <v>444333.33333300002</v>
      </c>
      <c r="G132" s="8">
        <v>101.25</v>
      </c>
      <c r="H132" s="11">
        <v>0.97747773059999998</v>
      </c>
      <c r="I132" s="8">
        <v>355000</v>
      </c>
      <c r="J132" s="8">
        <v>90</v>
      </c>
      <c r="K132" s="11">
        <v>1</v>
      </c>
      <c r="L132" s="1"/>
    </row>
    <row r="133" spans="1:12" ht="15.75" x14ac:dyDescent="0.25">
      <c r="A133" s="6" t="s">
        <v>127</v>
      </c>
      <c r="B133" s="9">
        <v>10</v>
      </c>
      <c r="C133" s="12">
        <v>4.2806386712898001E-4</v>
      </c>
      <c r="D133" s="9">
        <v>3509155</v>
      </c>
      <c r="E133" s="12">
        <v>2.7523808767157998E-4</v>
      </c>
      <c r="F133" s="9">
        <v>350915.5</v>
      </c>
      <c r="G133" s="9">
        <v>18.5</v>
      </c>
      <c r="H133" s="12">
        <v>1.0578197271000001</v>
      </c>
      <c r="I133" s="9">
        <v>276000</v>
      </c>
      <c r="J133" s="9">
        <v>7.5</v>
      </c>
      <c r="K133" s="12">
        <v>1.0364125</v>
      </c>
      <c r="L133" s="1"/>
    </row>
    <row r="134" spans="1:12" ht="15.75" x14ac:dyDescent="0.25">
      <c r="A134" s="5" t="s">
        <v>126</v>
      </c>
      <c r="B134" s="8">
        <v>10</v>
      </c>
      <c r="C134" s="11">
        <v>4.2806386712898001E-4</v>
      </c>
      <c r="D134" s="8">
        <v>2763300</v>
      </c>
      <c r="E134" s="11">
        <v>2.1673747886966001E-4</v>
      </c>
      <c r="F134" s="8">
        <v>276330</v>
      </c>
      <c r="G134" s="8">
        <v>82.9</v>
      </c>
      <c r="H134" s="11">
        <v>0.98211909620000004</v>
      </c>
      <c r="I134" s="8">
        <v>280500</v>
      </c>
      <c r="J134" s="8">
        <v>32</v>
      </c>
      <c r="K134" s="11">
        <v>1</v>
      </c>
      <c r="L134" s="1"/>
    </row>
    <row r="135" spans="1:12" ht="15.75" x14ac:dyDescent="0.25">
      <c r="A135" s="6" t="s">
        <v>134</v>
      </c>
      <c r="B135" s="9">
        <v>9</v>
      </c>
      <c r="C135" s="12">
        <v>3.8525748041607998E-4</v>
      </c>
      <c r="D135" s="9">
        <v>3141900</v>
      </c>
      <c r="E135" s="12">
        <v>2.4643270179154999E-4</v>
      </c>
      <c r="F135" s="9">
        <v>349100</v>
      </c>
      <c r="G135" s="9">
        <v>84.777799999999999</v>
      </c>
      <c r="H135" s="12">
        <v>0.97539380730000003</v>
      </c>
      <c r="I135" s="9">
        <v>240000</v>
      </c>
      <c r="J135" s="9">
        <v>55</v>
      </c>
      <c r="K135" s="12">
        <v>0.98114699999999999</v>
      </c>
      <c r="L135" s="1"/>
    </row>
    <row r="136" spans="1:12" ht="15.75" x14ac:dyDescent="0.25">
      <c r="A136" s="5" t="s">
        <v>154</v>
      </c>
      <c r="B136" s="8">
        <v>8</v>
      </c>
      <c r="C136" s="11">
        <v>3.4245109370318E-4</v>
      </c>
      <c r="D136" s="8">
        <v>1354500</v>
      </c>
      <c r="E136" s="11">
        <v>1.0623924840913E-4</v>
      </c>
      <c r="F136" s="8">
        <v>169312.5</v>
      </c>
      <c r="G136" s="8">
        <v>53.625</v>
      </c>
      <c r="H136" s="11">
        <v>0.96591901390000001</v>
      </c>
      <c r="I136" s="8">
        <v>186250</v>
      </c>
      <c r="J136" s="8">
        <v>49.5</v>
      </c>
      <c r="K136" s="11">
        <v>0.95706150000000001</v>
      </c>
      <c r="L136" s="1"/>
    </row>
    <row r="137" spans="1:12" ht="15.75" x14ac:dyDescent="0.25">
      <c r="A137" s="6" t="s">
        <v>137</v>
      </c>
      <c r="B137" s="9">
        <v>7</v>
      </c>
      <c r="C137" s="12">
        <v>2.9964470699028002E-4</v>
      </c>
      <c r="D137" s="9">
        <v>1213500</v>
      </c>
      <c r="E137" s="12">
        <v>9.5180013248049E-5</v>
      </c>
      <c r="F137" s="9">
        <v>173357.142857</v>
      </c>
      <c r="G137" s="9">
        <v>68.285700000000006</v>
      </c>
      <c r="H137" s="12">
        <v>0.90355923260000004</v>
      </c>
      <c r="I137" s="9">
        <v>192000</v>
      </c>
      <c r="J137" s="9">
        <v>30</v>
      </c>
      <c r="K137" s="12">
        <v>0.95283499999999999</v>
      </c>
      <c r="L137" s="1"/>
    </row>
    <row r="138" spans="1:12" ht="15.75" x14ac:dyDescent="0.25">
      <c r="A138" s="5" t="s">
        <v>161</v>
      </c>
      <c r="B138" s="8">
        <v>7</v>
      </c>
      <c r="C138" s="11">
        <v>2.9964470699028002E-4</v>
      </c>
      <c r="D138" s="8">
        <v>729500</v>
      </c>
      <c r="E138" s="11">
        <v>5.7217815957521003E-5</v>
      </c>
      <c r="F138" s="8">
        <v>104214.285714</v>
      </c>
      <c r="G138" s="8">
        <v>72</v>
      </c>
      <c r="H138" s="11">
        <v>0.96899515889999999</v>
      </c>
      <c r="I138" s="8">
        <v>117000</v>
      </c>
      <c r="J138" s="8">
        <v>59</v>
      </c>
      <c r="K138" s="11">
        <v>0.94736799999999999</v>
      </c>
    </row>
    <row r="139" spans="1:12" ht="15.75" x14ac:dyDescent="0.25">
      <c r="A139" s="6" t="s">
        <v>136</v>
      </c>
      <c r="B139" s="9">
        <v>7</v>
      </c>
      <c r="C139" s="12">
        <v>2.9964470699028002E-4</v>
      </c>
      <c r="D139" s="9">
        <v>980000</v>
      </c>
      <c r="E139" s="12">
        <v>7.6865606084126995E-5</v>
      </c>
      <c r="F139" s="9">
        <v>140000</v>
      </c>
      <c r="G139" s="9">
        <v>120.71429999999999</v>
      </c>
      <c r="H139" s="12">
        <v>0.94313419909999996</v>
      </c>
      <c r="I139" s="9">
        <v>113000</v>
      </c>
      <c r="J139" s="9">
        <v>45</v>
      </c>
      <c r="K139" s="12">
        <v>0.92727300000000001</v>
      </c>
    </row>
    <row r="140" spans="1:12" ht="15.75" x14ac:dyDescent="0.25">
      <c r="A140" s="7" t="s">
        <v>139</v>
      </c>
      <c r="B140" s="10">
        <f>SUM(B6:B139)</f>
        <v>23361</v>
      </c>
      <c r="C140" s="13">
        <f>SUM(C6:C139)</f>
        <v>1.0000000000000004</v>
      </c>
      <c r="D140" s="10">
        <f>SUM(D6:D139)</f>
        <v>12749525437</v>
      </c>
      <c r="E140" s="13">
        <f>SUM(E6:E139)</f>
        <v>1.0000000000000004</v>
      </c>
      <c r="F140" s="10">
        <v>545761.11626200005</v>
      </c>
      <c r="G140" s="10">
        <v>30.32</v>
      </c>
      <c r="H140" s="13">
        <v>1.0065306101</v>
      </c>
      <c r="I140" s="10">
        <v>425000</v>
      </c>
      <c r="J140" s="10">
        <v>9</v>
      </c>
      <c r="K140" s="1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3"/>
  <sheetViews>
    <sheetView workbookViewId="0">
      <pane xSplit="1" ySplit="5" topLeftCell="B6" activePane="bottomRight" state="frozen"/>
      <selection pane="topRight"/>
      <selection pane="bottomLeft"/>
      <selection pane="bottomRight" activeCell="A2" sqref="A2"/>
    </sheetView>
  </sheetViews>
  <sheetFormatPr defaultRowHeight="15" x14ac:dyDescent="0.25"/>
  <cols>
    <col min="1" max="1" width="25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163</v>
      </c>
    </row>
    <row r="2" spans="1:12" ht="18.75" x14ac:dyDescent="0.3">
      <c r="A2" s="3" t="s">
        <v>156</v>
      </c>
    </row>
    <row r="5" spans="1:12" ht="47.25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11</v>
      </c>
      <c r="B6" s="8">
        <v>1778</v>
      </c>
      <c r="C6" s="11">
        <v>0.25549647937921999</v>
      </c>
      <c r="D6" s="8">
        <v>981677805</v>
      </c>
      <c r="E6" s="11">
        <v>0.29107888884011002</v>
      </c>
      <c r="F6" s="8">
        <v>552124.74971899996</v>
      </c>
      <c r="G6" s="8">
        <v>11.453900000000001</v>
      </c>
      <c r="H6" s="11">
        <v>1.0232859888000001</v>
      </c>
      <c r="I6" s="8">
        <v>540000</v>
      </c>
      <c r="J6" s="8">
        <v>5</v>
      </c>
      <c r="K6" s="11">
        <v>1.0113970000000001</v>
      </c>
      <c r="L6" s="1"/>
    </row>
    <row r="7" spans="1:12" ht="15.75" x14ac:dyDescent="0.25">
      <c r="A7" s="6" t="s">
        <v>15</v>
      </c>
      <c r="B7" s="9">
        <v>765</v>
      </c>
      <c r="C7" s="12">
        <v>0.10992958758441999</v>
      </c>
      <c r="D7" s="9">
        <v>474817505</v>
      </c>
      <c r="E7" s="12">
        <v>0.14078891368766</v>
      </c>
      <c r="F7" s="9">
        <v>620676.47712399997</v>
      </c>
      <c r="G7" s="9">
        <v>15.755599999999999</v>
      </c>
      <c r="H7" s="12">
        <v>1.0138215924</v>
      </c>
      <c r="I7" s="9">
        <v>625000</v>
      </c>
      <c r="J7" s="9">
        <v>5</v>
      </c>
      <c r="K7" s="12">
        <v>1.000167</v>
      </c>
      <c r="L7" s="1"/>
    </row>
    <row r="8" spans="1:12" ht="15.75" x14ac:dyDescent="0.25">
      <c r="A8" s="5" t="s">
        <v>14</v>
      </c>
      <c r="B8" s="8">
        <v>666</v>
      </c>
      <c r="C8" s="11">
        <v>9.5703405661732993E-2</v>
      </c>
      <c r="D8" s="8">
        <v>322255164</v>
      </c>
      <c r="E8" s="11">
        <v>9.5552404854573003E-2</v>
      </c>
      <c r="F8" s="8">
        <v>483866.61261299998</v>
      </c>
      <c r="G8" s="8">
        <v>10.4459</v>
      </c>
      <c r="H8" s="11">
        <v>1.0207267109</v>
      </c>
      <c r="I8" s="8">
        <v>465000</v>
      </c>
      <c r="J8" s="8">
        <v>5</v>
      </c>
      <c r="K8" s="11">
        <v>1.0119765000000001</v>
      </c>
      <c r="L8" s="1"/>
    </row>
    <row r="9" spans="1:12" ht="15.75" x14ac:dyDescent="0.25">
      <c r="A9" s="6" t="s">
        <v>25</v>
      </c>
      <c r="B9" s="9">
        <v>485</v>
      </c>
      <c r="C9" s="12">
        <v>6.9693921540450995E-2</v>
      </c>
      <c r="D9" s="9">
        <v>333386901</v>
      </c>
      <c r="E9" s="12">
        <v>9.8853094368299005E-2</v>
      </c>
      <c r="F9" s="9">
        <v>687395.672165</v>
      </c>
      <c r="G9" s="9">
        <v>13.4186</v>
      </c>
      <c r="H9" s="12">
        <v>1.0127835802</v>
      </c>
      <c r="I9" s="9">
        <v>610000</v>
      </c>
      <c r="J9" s="9">
        <v>6</v>
      </c>
      <c r="K9" s="12">
        <v>1</v>
      </c>
      <c r="L9" s="1"/>
    </row>
    <row r="10" spans="1:12" ht="15.75" x14ac:dyDescent="0.25">
      <c r="A10" s="5" t="s">
        <v>23</v>
      </c>
      <c r="B10" s="8">
        <v>434</v>
      </c>
      <c r="C10" s="11">
        <v>6.2365282368156E-2</v>
      </c>
      <c r="D10" s="8">
        <v>265560174</v>
      </c>
      <c r="E10" s="11">
        <v>7.8741680798322E-2</v>
      </c>
      <c r="F10" s="8">
        <v>611889.80184299999</v>
      </c>
      <c r="G10" s="8">
        <v>20.428599999999999</v>
      </c>
      <c r="H10" s="11">
        <v>1.0005849330000001</v>
      </c>
      <c r="I10" s="8">
        <v>535000</v>
      </c>
      <c r="J10" s="8">
        <v>7</v>
      </c>
      <c r="K10" s="11">
        <v>1</v>
      </c>
      <c r="L10" s="1"/>
    </row>
    <row r="11" spans="1:12" ht="15.75" x14ac:dyDescent="0.25">
      <c r="A11" s="6" t="s">
        <v>13</v>
      </c>
      <c r="B11" s="9">
        <v>349</v>
      </c>
      <c r="C11" s="12">
        <v>5.0150883747665E-2</v>
      </c>
      <c r="D11" s="9">
        <v>118084828</v>
      </c>
      <c r="E11" s="12">
        <v>3.5013525158710999E-2</v>
      </c>
      <c r="F11" s="9">
        <v>338351.94269300002</v>
      </c>
      <c r="G11" s="9">
        <v>17.919799999999999</v>
      </c>
      <c r="H11" s="12">
        <v>1.0138120331</v>
      </c>
      <c r="I11" s="9">
        <v>290570</v>
      </c>
      <c r="J11" s="9">
        <v>10</v>
      </c>
      <c r="K11" s="12">
        <v>1.0083329999999999</v>
      </c>
      <c r="L11" s="1"/>
    </row>
    <row r="12" spans="1:12" ht="15.75" x14ac:dyDescent="0.25">
      <c r="A12" s="5" t="s">
        <v>17</v>
      </c>
      <c r="B12" s="8">
        <v>302</v>
      </c>
      <c r="C12" s="11">
        <v>4.3397039804569999E-2</v>
      </c>
      <c r="D12" s="8">
        <v>125149935</v>
      </c>
      <c r="E12" s="11">
        <v>3.7108411571160002E-2</v>
      </c>
      <c r="F12" s="8">
        <v>414403.75827799999</v>
      </c>
      <c r="G12" s="8">
        <v>27.523199999999999</v>
      </c>
      <c r="H12" s="11">
        <v>1.0106003337</v>
      </c>
      <c r="I12" s="8">
        <v>365750</v>
      </c>
      <c r="J12" s="8">
        <v>7</v>
      </c>
      <c r="K12" s="11">
        <v>1</v>
      </c>
      <c r="L12" s="1"/>
    </row>
    <row r="13" spans="1:12" ht="15.75" x14ac:dyDescent="0.25">
      <c r="A13" s="6" t="s">
        <v>12</v>
      </c>
      <c r="B13" s="9">
        <v>266</v>
      </c>
      <c r="C13" s="12">
        <v>3.8223882741772998E-2</v>
      </c>
      <c r="D13" s="9">
        <v>98970568</v>
      </c>
      <c r="E13" s="12">
        <v>2.9345924716425002E-2</v>
      </c>
      <c r="F13" s="9">
        <v>372069.80451099999</v>
      </c>
      <c r="G13" s="9">
        <v>33.188000000000002</v>
      </c>
      <c r="H13" s="12">
        <v>1.0072070692999999</v>
      </c>
      <c r="I13" s="9">
        <v>375000</v>
      </c>
      <c r="J13" s="9">
        <v>14</v>
      </c>
      <c r="K13" s="12">
        <v>1</v>
      </c>
      <c r="L13" s="1"/>
    </row>
    <row r="14" spans="1:12" ht="15.75" x14ac:dyDescent="0.25">
      <c r="A14" s="5" t="s">
        <v>16</v>
      </c>
      <c r="B14" s="8">
        <v>167</v>
      </c>
      <c r="C14" s="11">
        <v>2.3997700819083E-2</v>
      </c>
      <c r="D14" s="8">
        <v>54514572</v>
      </c>
      <c r="E14" s="11">
        <v>1.6164204754893999E-2</v>
      </c>
      <c r="F14" s="8">
        <v>326434.562874</v>
      </c>
      <c r="G14" s="8">
        <v>22.5808</v>
      </c>
      <c r="H14" s="11">
        <v>1.0119831897</v>
      </c>
      <c r="I14" s="8">
        <v>314900</v>
      </c>
      <c r="J14" s="8">
        <v>10</v>
      </c>
      <c r="K14" s="11">
        <v>1.0000450000000001</v>
      </c>
      <c r="L14" s="1"/>
    </row>
    <row r="15" spans="1:12" ht="15.75" x14ac:dyDescent="0.25">
      <c r="A15" s="6" t="s">
        <v>21</v>
      </c>
      <c r="B15" s="9">
        <v>126</v>
      </c>
      <c r="C15" s="12">
        <v>1.8106049719787E-2</v>
      </c>
      <c r="D15" s="9">
        <v>50931225</v>
      </c>
      <c r="E15" s="12">
        <v>1.5101700685048999E-2</v>
      </c>
      <c r="F15" s="9">
        <v>404216.071429</v>
      </c>
      <c r="G15" s="9">
        <v>15.896800000000001</v>
      </c>
      <c r="H15" s="12">
        <v>1.0102341802000001</v>
      </c>
      <c r="I15" s="9">
        <v>407500</v>
      </c>
      <c r="J15" s="9">
        <v>5</v>
      </c>
      <c r="K15" s="12">
        <v>1.0000015</v>
      </c>
      <c r="L15" s="1"/>
    </row>
    <row r="16" spans="1:12" ht="15.75" x14ac:dyDescent="0.25">
      <c r="A16" s="5" t="s">
        <v>20</v>
      </c>
      <c r="B16" s="8">
        <v>109</v>
      </c>
      <c r="C16" s="11">
        <v>1.5663169995689001E-2</v>
      </c>
      <c r="D16" s="8">
        <v>28072117</v>
      </c>
      <c r="E16" s="11">
        <v>8.3237092477095008E-3</v>
      </c>
      <c r="F16" s="8">
        <v>257542.35779800001</v>
      </c>
      <c r="G16" s="8">
        <v>29.853200000000001</v>
      </c>
      <c r="H16" s="11">
        <v>1.0036777929</v>
      </c>
      <c r="I16" s="8">
        <v>245000</v>
      </c>
      <c r="J16" s="8">
        <v>26</v>
      </c>
      <c r="K16" s="11">
        <v>1</v>
      </c>
      <c r="L16" s="1"/>
    </row>
    <row r="17" spans="1:12" ht="15.75" x14ac:dyDescent="0.25">
      <c r="A17" s="6" t="s">
        <v>36</v>
      </c>
      <c r="B17" s="9">
        <v>109</v>
      </c>
      <c r="C17" s="12">
        <v>1.5663169995689001E-2</v>
      </c>
      <c r="D17" s="9">
        <v>26623575</v>
      </c>
      <c r="E17" s="12">
        <v>7.8941996941160001E-3</v>
      </c>
      <c r="F17" s="9">
        <v>244252.98165100001</v>
      </c>
      <c r="G17" s="9">
        <v>8.1100999999999992</v>
      </c>
      <c r="H17" s="12">
        <v>0.99958677699999998</v>
      </c>
      <c r="I17" s="9">
        <v>277900</v>
      </c>
      <c r="J17" s="9">
        <v>3</v>
      </c>
      <c r="K17" s="12">
        <v>1</v>
      </c>
      <c r="L17" s="1"/>
    </row>
    <row r="18" spans="1:12" ht="15.75" x14ac:dyDescent="0.25">
      <c r="A18" s="5" t="s">
        <v>19</v>
      </c>
      <c r="B18" s="8">
        <v>103</v>
      </c>
      <c r="C18" s="11">
        <v>1.480097715189E-2</v>
      </c>
      <c r="D18" s="8">
        <v>41347525</v>
      </c>
      <c r="E18" s="11">
        <v>1.2260022149821999E-2</v>
      </c>
      <c r="F18" s="8">
        <v>401432.28155299998</v>
      </c>
      <c r="G18" s="8">
        <v>24.058299999999999</v>
      </c>
      <c r="H18" s="11">
        <v>0.99705347070000006</v>
      </c>
      <c r="I18" s="8">
        <v>360000</v>
      </c>
      <c r="J18" s="8">
        <v>10</v>
      </c>
      <c r="K18" s="11">
        <v>1</v>
      </c>
      <c r="L18" s="1"/>
    </row>
    <row r="19" spans="1:12" ht="15.75" x14ac:dyDescent="0.25">
      <c r="A19" s="6" t="s">
        <v>30</v>
      </c>
      <c r="B19" s="9">
        <v>91</v>
      </c>
      <c r="C19" s="12">
        <v>1.3076591464291E-2</v>
      </c>
      <c r="D19" s="9">
        <v>31661763</v>
      </c>
      <c r="E19" s="12">
        <v>9.3880810443291007E-3</v>
      </c>
      <c r="F19" s="9">
        <v>347931.46153799997</v>
      </c>
      <c r="G19" s="9">
        <v>35.571399999999997</v>
      </c>
      <c r="H19" s="12">
        <v>1.0051496887</v>
      </c>
      <c r="I19" s="9">
        <v>344165</v>
      </c>
      <c r="J19" s="9">
        <v>14</v>
      </c>
      <c r="K19" s="12">
        <v>1</v>
      </c>
      <c r="L19" s="1"/>
    </row>
    <row r="20" spans="1:12" ht="15.75" x14ac:dyDescent="0.25">
      <c r="A20" s="5" t="s">
        <v>32</v>
      </c>
      <c r="B20" s="8">
        <v>82</v>
      </c>
      <c r="C20" s="11">
        <v>1.1783302198591999E-2</v>
      </c>
      <c r="D20" s="8">
        <v>27511141</v>
      </c>
      <c r="E20" s="11">
        <v>8.1573733379902008E-3</v>
      </c>
      <c r="F20" s="8">
        <v>335501.71951199998</v>
      </c>
      <c r="G20" s="8">
        <v>13.5122</v>
      </c>
      <c r="H20" s="11">
        <v>1.0060799556</v>
      </c>
      <c r="I20" s="8">
        <v>336842.5</v>
      </c>
      <c r="J20" s="8">
        <v>6</v>
      </c>
      <c r="K20" s="11">
        <v>1</v>
      </c>
      <c r="L20" s="1"/>
    </row>
    <row r="21" spans="1:12" ht="15.75" x14ac:dyDescent="0.25">
      <c r="A21" s="6" t="s">
        <v>60</v>
      </c>
      <c r="B21" s="9">
        <v>79</v>
      </c>
      <c r="C21" s="12">
        <v>1.1352205776692E-2</v>
      </c>
      <c r="D21" s="9">
        <v>29144949</v>
      </c>
      <c r="E21" s="12">
        <v>8.6418164157452994E-3</v>
      </c>
      <c r="F21" s="9">
        <v>368923.40506299998</v>
      </c>
      <c r="G21" s="9">
        <v>10.0886</v>
      </c>
      <c r="H21" s="12">
        <v>1.0102155912999999</v>
      </c>
      <c r="I21" s="9">
        <v>345000</v>
      </c>
      <c r="J21" s="9">
        <v>6</v>
      </c>
      <c r="K21" s="12">
        <v>1.0060610000000001</v>
      </c>
      <c r="L21" s="1"/>
    </row>
    <row r="22" spans="1:12" ht="15.75" x14ac:dyDescent="0.25">
      <c r="A22" s="5" t="s">
        <v>18</v>
      </c>
      <c r="B22" s="8">
        <v>77</v>
      </c>
      <c r="C22" s="11">
        <v>1.1064808162092E-2</v>
      </c>
      <c r="D22" s="8">
        <v>27312524</v>
      </c>
      <c r="E22" s="11">
        <v>8.0984810870190996E-3</v>
      </c>
      <c r="F22" s="8">
        <v>354708.10389600002</v>
      </c>
      <c r="G22" s="8">
        <v>38.9221</v>
      </c>
      <c r="H22" s="11">
        <v>0.99920610570000001</v>
      </c>
      <c r="I22" s="8">
        <v>315000</v>
      </c>
      <c r="J22" s="8">
        <v>24</v>
      </c>
      <c r="K22" s="11">
        <v>1</v>
      </c>
      <c r="L22" s="1"/>
    </row>
    <row r="23" spans="1:12" ht="15.75" x14ac:dyDescent="0.25">
      <c r="A23" s="6" t="s">
        <v>26</v>
      </c>
      <c r="B23" s="9">
        <v>71</v>
      </c>
      <c r="C23" s="12">
        <v>1.0202615318293E-2</v>
      </c>
      <c r="D23" s="9">
        <v>23282103</v>
      </c>
      <c r="E23" s="12">
        <v>6.9034143754540004E-3</v>
      </c>
      <c r="F23" s="9">
        <v>327916.94366200001</v>
      </c>
      <c r="G23" s="9">
        <v>17.661999999999999</v>
      </c>
      <c r="H23" s="12">
        <v>1.0027004343999999</v>
      </c>
      <c r="I23" s="9">
        <v>324995</v>
      </c>
      <c r="J23" s="9">
        <v>12</v>
      </c>
      <c r="K23" s="12">
        <v>1</v>
      </c>
      <c r="L23" s="1"/>
    </row>
    <row r="24" spans="1:12" ht="15.75" x14ac:dyDescent="0.25">
      <c r="A24" s="5" t="s">
        <v>24</v>
      </c>
      <c r="B24" s="8">
        <v>70</v>
      </c>
      <c r="C24" s="11">
        <v>1.0058916510993001E-2</v>
      </c>
      <c r="D24" s="8">
        <v>26130010</v>
      </c>
      <c r="E24" s="11">
        <v>7.7478519300749997E-3</v>
      </c>
      <c r="F24" s="8">
        <v>373285.857143</v>
      </c>
      <c r="G24" s="8">
        <v>16.942900000000002</v>
      </c>
      <c r="H24" s="11">
        <v>1.0073728014000001</v>
      </c>
      <c r="I24" s="8">
        <v>368000</v>
      </c>
      <c r="J24" s="8">
        <v>6</v>
      </c>
      <c r="K24" s="11">
        <v>1</v>
      </c>
      <c r="L24" s="1"/>
    </row>
    <row r="25" spans="1:12" ht="15.75" x14ac:dyDescent="0.25">
      <c r="A25" s="6" t="s">
        <v>37</v>
      </c>
      <c r="B25" s="9">
        <v>65</v>
      </c>
      <c r="C25" s="12">
        <v>9.3404224744934993E-3</v>
      </c>
      <c r="D25" s="9">
        <v>23335171</v>
      </c>
      <c r="E25" s="12">
        <v>6.9191496547832002E-3</v>
      </c>
      <c r="F25" s="9">
        <v>359002.63076899998</v>
      </c>
      <c r="G25" s="9">
        <v>18.523099999999999</v>
      </c>
      <c r="H25" s="12">
        <v>1.0021936544000001</v>
      </c>
      <c r="I25" s="9">
        <v>378275</v>
      </c>
      <c r="J25" s="9">
        <v>8</v>
      </c>
      <c r="K25" s="12">
        <v>1</v>
      </c>
      <c r="L25" s="1"/>
    </row>
    <row r="26" spans="1:12" ht="15.75" x14ac:dyDescent="0.25">
      <c r="A26" s="5" t="s">
        <v>27</v>
      </c>
      <c r="B26" s="8">
        <v>56</v>
      </c>
      <c r="C26" s="11">
        <v>8.0471332087943999E-3</v>
      </c>
      <c r="D26" s="8">
        <v>11340924</v>
      </c>
      <c r="E26" s="11">
        <v>3.3627158926549999E-3</v>
      </c>
      <c r="F26" s="8">
        <v>202516.5</v>
      </c>
      <c r="G26" s="8">
        <v>30.571400000000001</v>
      </c>
      <c r="H26" s="11">
        <v>0.98696204899999995</v>
      </c>
      <c r="I26" s="8">
        <v>210000</v>
      </c>
      <c r="J26" s="8">
        <v>19.5</v>
      </c>
      <c r="K26" s="11">
        <v>1</v>
      </c>
      <c r="L26" s="1"/>
    </row>
    <row r="27" spans="1:12" ht="15.75" x14ac:dyDescent="0.25">
      <c r="A27" s="6" t="s">
        <v>34</v>
      </c>
      <c r="B27" s="9">
        <v>51</v>
      </c>
      <c r="C27" s="12">
        <v>7.3286391722949002E-3</v>
      </c>
      <c r="D27" s="9">
        <v>17384122</v>
      </c>
      <c r="E27" s="12">
        <v>5.1545943989444003E-3</v>
      </c>
      <c r="F27" s="9">
        <v>340865.13725500001</v>
      </c>
      <c r="G27" s="9">
        <v>42.902000000000001</v>
      </c>
      <c r="H27" s="12">
        <v>0.99195045510000002</v>
      </c>
      <c r="I27" s="9">
        <v>344900</v>
      </c>
      <c r="J27" s="9">
        <v>8</v>
      </c>
      <c r="K27" s="12">
        <v>1</v>
      </c>
      <c r="L27" s="1"/>
    </row>
    <row r="28" spans="1:12" ht="15.75" x14ac:dyDescent="0.25">
      <c r="A28" s="5" t="s">
        <v>22</v>
      </c>
      <c r="B28" s="8">
        <v>46</v>
      </c>
      <c r="C28" s="11">
        <v>6.6101451357953997E-3</v>
      </c>
      <c r="D28" s="8">
        <v>10757387</v>
      </c>
      <c r="E28" s="11">
        <v>3.1896903839882E-3</v>
      </c>
      <c r="F28" s="8">
        <v>233856.23913</v>
      </c>
      <c r="G28" s="8">
        <v>27.087</v>
      </c>
      <c r="H28" s="11">
        <v>0.99761551410000004</v>
      </c>
      <c r="I28" s="8">
        <v>235250</v>
      </c>
      <c r="J28" s="8">
        <v>23</v>
      </c>
      <c r="K28" s="11">
        <v>1</v>
      </c>
      <c r="L28" s="1"/>
    </row>
    <row r="29" spans="1:12" ht="15.75" x14ac:dyDescent="0.25">
      <c r="A29" s="6" t="s">
        <v>89</v>
      </c>
      <c r="B29" s="9">
        <v>39</v>
      </c>
      <c r="C29" s="12">
        <v>5.6042534846961001E-3</v>
      </c>
      <c r="D29" s="9">
        <v>25835790</v>
      </c>
      <c r="E29" s="12">
        <v>7.6606122774737998E-3</v>
      </c>
      <c r="F29" s="9">
        <v>662456.15384599997</v>
      </c>
      <c r="G29" s="9">
        <v>7.0255999999999998</v>
      </c>
      <c r="H29" s="12">
        <v>1.0318130780000001</v>
      </c>
      <c r="I29" s="9">
        <v>645000</v>
      </c>
      <c r="J29" s="9">
        <v>4</v>
      </c>
      <c r="K29" s="12">
        <v>1.0181819999999999</v>
      </c>
      <c r="L29" s="1"/>
    </row>
    <row r="30" spans="1:12" ht="15.75" x14ac:dyDescent="0.25">
      <c r="A30" s="5" t="s">
        <v>39</v>
      </c>
      <c r="B30" s="8">
        <v>38</v>
      </c>
      <c r="C30" s="11">
        <v>5.4605546773962002E-3</v>
      </c>
      <c r="D30" s="8">
        <v>10867933</v>
      </c>
      <c r="E30" s="11">
        <v>3.2224685589472002E-3</v>
      </c>
      <c r="F30" s="8">
        <v>285998.23684199998</v>
      </c>
      <c r="G30" s="8">
        <v>13.8421</v>
      </c>
      <c r="H30" s="11">
        <v>1.0000566896</v>
      </c>
      <c r="I30" s="8">
        <v>301450</v>
      </c>
      <c r="J30" s="8">
        <v>6.5</v>
      </c>
      <c r="K30" s="11">
        <v>1</v>
      </c>
      <c r="L30" s="1"/>
    </row>
    <row r="31" spans="1:12" ht="15.75" x14ac:dyDescent="0.25">
      <c r="A31" s="6" t="s">
        <v>29</v>
      </c>
      <c r="B31" s="9">
        <v>37</v>
      </c>
      <c r="C31" s="12">
        <v>5.3168558700963002E-3</v>
      </c>
      <c r="D31" s="9">
        <v>13972345</v>
      </c>
      <c r="E31" s="12">
        <v>4.1429628299385996E-3</v>
      </c>
      <c r="F31" s="9">
        <v>377630.94594599999</v>
      </c>
      <c r="G31" s="9">
        <v>25.324300000000001</v>
      </c>
      <c r="H31" s="12">
        <v>1.0132524348</v>
      </c>
      <c r="I31" s="9">
        <v>379950</v>
      </c>
      <c r="J31" s="9">
        <v>7</v>
      </c>
      <c r="K31" s="12">
        <v>1</v>
      </c>
      <c r="L31" s="1"/>
    </row>
    <row r="32" spans="1:12" ht="15.75" x14ac:dyDescent="0.25">
      <c r="A32" s="5" t="s">
        <v>28</v>
      </c>
      <c r="B32" s="8">
        <v>36</v>
      </c>
      <c r="C32" s="11">
        <v>5.1731570627964003E-3</v>
      </c>
      <c r="D32" s="8">
        <v>10540801</v>
      </c>
      <c r="E32" s="11">
        <v>3.1254701154874E-3</v>
      </c>
      <c r="F32" s="8">
        <v>292800.02777799999</v>
      </c>
      <c r="G32" s="8">
        <v>24.222200000000001</v>
      </c>
      <c r="H32" s="11">
        <v>1.0109262238000001</v>
      </c>
      <c r="I32" s="8">
        <v>238500</v>
      </c>
      <c r="J32" s="8">
        <v>5</v>
      </c>
      <c r="K32" s="11">
        <v>1</v>
      </c>
      <c r="L32" s="1"/>
    </row>
    <row r="33" spans="1:12" ht="15.75" x14ac:dyDescent="0.25">
      <c r="A33" s="6" t="s">
        <v>75</v>
      </c>
      <c r="B33" s="9">
        <v>34</v>
      </c>
      <c r="C33" s="12">
        <v>4.8857594481966004E-3</v>
      </c>
      <c r="D33" s="9">
        <v>14013805</v>
      </c>
      <c r="E33" s="12">
        <v>4.1552562022343E-3</v>
      </c>
      <c r="F33" s="9">
        <v>412170.73529400001</v>
      </c>
      <c r="G33" s="9">
        <v>30.588200000000001</v>
      </c>
      <c r="H33" s="12">
        <v>0.99464426930000005</v>
      </c>
      <c r="I33" s="9">
        <v>420000</v>
      </c>
      <c r="J33" s="9">
        <v>7.5</v>
      </c>
      <c r="K33" s="12">
        <v>1</v>
      </c>
      <c r="L33" s="1"/>
    </row>
    <row r="34" spans="1:12" ht="15.75" x14ac:dyDescent="0.25">
      <c r="A34" s="5" t="s">
        <v>41</v>
      </c>
      <c r="B34" s="8">
        <v>32</v>
      </c>
      <c r="C34" s="11">
        <v>4.5983618335967997E-3</v>
      </c>
      <c r="D34" s="8">
        <v>11852720</v>
      </c>
      <c r="E34" s="11">
        <v>3.5144693602734999E-3</v>
      </c>
      <c r="F34" s="8">
        <v>370397.5</v>
      </c>
      <c r="G34" s="8">
        <v>10.6875</v>
      </c>
      <c r="H34" s="11">
        <v>1.0160784817999999</v>
      </c>
      <c r="I34" s="8">
        <v>371500</v>
      </c>
      <c r="J34" s="8">
        <v>5.5</v>
      </c>
      <c r="K34" s="11">
        <v>1.013144</v>
      </c>
      <c r="L34" s="1"/>
    </row>
    <row r="35" spans="1:12" ht="15.75" x14ac:dyDescent="0.25">
      <c r="A35" s="6" t="s">
        <v>47</v>
      </c>
      <c r="B35" s="9">
        <v>32</v>
      </c>
      <c r="C35" s="12">
        <v>4.5983618335967997E-3</v>
      </c>
      <c r="D35" s="9">
        <v>8252300</v>
      </c>
      <c r="E35" s="12">
        <v>2.4469029473222002E-3</v>
      </c>
      <c r="F35" s="9">
        <v>257884.375</v>
      </c>
      <c r="G35" s="9">
        <v>59.375</v>
      </c>
      <c r="H35" s="12">
        <v>0.99196259499999995</v>
      </c>
      <c r="I35" s="9">
        <v>269900</v>
      </c>
      <c r="J35" s="9">
        <v>30.5</v>
      </c>
      <c r="K35" s="12">
        <v>1</v>
      </c>
      <c r="L35" s="1"/>
    </row>
    <row r="36" spans="1:12" ht="15.75" x14ac:dyDescent="0.25">
      <c r="A36" s="5" t="s">
        <v>109</v>
      </c>
      <c r="B36" s="8">
        <v>29</v>
      </c>
      <c r="C36" s="11">
        <v>4.1672654116970999E-3</v>
      </c>
      <c r="D36" s="8">
        <v>12698184</v>
      </c>
      <c r="E36" s="11">
        <v>3.7651592713836999E-3</v>
      </c>
      <c r="F36" s="8">
        <v>437868.41379299999</v>
      </c>
      <c r="G36" s="8">
        <v>12.379300000000001</v>
      </c>
      <c r="H36" s="11">
        <v>1.0142337331</v>
      </c>
      <c r="I36" s="8">
        <v>450000</v>
      </c>
      <c r="J36" s="8">
        <v>7</v>
      </c>
      <c r="K36" s="11">
        <v>1</v>
      </c>
      <c r="L36" s="1"/>
    </row>
    <row r="37" spans="1:12" ht="15.75" x14ac:dyDescent="0.25">
      <c r="A37" s="6" t="s">
        <v>57</v>
      </c>
      <c r="B37" s="9">
        <v>28</v>
      </c>
      <c r="C37" s="12">
        <v>4.0235666043971999E-3</v>
      </c>
      <c r="D37" s="9">
        <v>12167200</v>
      </c>
      <c r="E37" s="12">
        <v>3.6077163385551001E-3</v>
      </c>
      <c r="F37" s="9">
        <v>434542.857143</v>
      </c>
      <c r="G37" s="9">
        <v>41.142899999999997</v>
      </c>
      <c r="H37" s="12">
        <v>0.98744523139999996</v>
      </c>
      <c r="I37" s="9">
        <v>385000</v>
      </c>
      <c r="J37" s="9">
        <v>12</v>
      </c>
      <c r="K37" s="12">
        <v>1</v>
      </c>
      <c r="L37" s="1"/>
    </row>
    <row r="38" spans="1:12" ht="15.75" x14ac:dyDescent="0.25">
      <c r="A38" s="5" t="s">
        <v>43</v>
      </c>
      <c r="B38" s="8">
        <v>26</v>
      </c>
      <c r="C38" s="11">
        <v>3.7361689897974001E-3</v>
      </c>
      <c r="D38" s="8">
        <v>7962278</v>
      </c>
      <c r="E38" s="11">
        <v>2.3609080505553998E-3</v>
      </c>
      <c r="F38" s="8">
        <v>306241.46153799997</v>
      </c>
      <c r="G38" s="8">
        <v>21</v>
      </c>
      <c r="H38" s="11">
        <v>1.0092519928999999</v>
      </c>
      <c r="I38" s="8">
        <v>302916.5</v>
      </c>
      <c r="J38" s="8">
        <v>2</v>
      </c>
      <c r="K38" s="11">
        <v>1.0077925000000001</v>
      </c>
      <c r="L38" s="1"/>
    </row>
    <row r="39" spans="1:12" ht="15.75" x14ac:dyDescent="0.25">
      <c r="A39" s="6" t="s">
        <v>77</v>
      </c>
      <c r="B39" s="9">
        <v>25</v>
      </c>
      <c r="C39" s="12">
        <v>3.5924701824975001E-3</v>
      </c>
      <c r="D39" s="9">
        <v>8274400</v>
      </c>
      <c r="E39" s="12">
        <v>2.4534558544069998E-3</v>
      </c>
      <c r="F39" s="9">
        <v>330976</v>
      </c>
      <c r="G39" s="9">
        <v>104.24</v>
      </c>
      <c r="H39" s="12">
        <v>0.99108492979999996</v>
      </c>
      <c r="I39" s="9">
        <v>355000</v>
      </c>
      <c r="J39" s="9">
        <v>12</v>
      </c>
      <c r="K39" s="12">
        <v>1</v>
      </c>
      <c r="L39" s="1"/>
    </row>
    <row r="40" spans="1:12" ht="15.75" x14ac:dyDescent="0.25">
      <c r="A40" s="5" t="s">
        <v>50</v>
      </c>
      <c r="B40" s="8">
        <v>25</v>
      </c>
      <c r="C40" s="11">
        <v>3.5924701824975001E-3</v>
      </c>
      <c r="D40" s="8">
        <v>9687255</v>
      </c>
      <c r="E40" s="11">
        <v>2.8723837973609E-3</v>
      </c>
      <c r="F40" s="8">
        <v>387490.2</v>
      </c>
      <c r="G40" s="8">
        <v>28.76</v>
      </c>
      <c r="H40" s="11">
        <v>1.0015390521</v>
      </c>
      <c r="I40" s="8">
        <v>428245</v>
      </c>
      <c r="J40" s="8">
        <v>7</v>
      </c>
      <c r="K40" s="11">
        <v>1</v>
      </c>
      <c r="L40" s="1"/>
    </row>
    <row r="41" spans="1:12" ht="15.75" x14ac:dyDescent="0.25">
      <c r="A41" s="6" t="s">
        <v>38</v>
      </c>
      <c r="B41" s="9">
        <v>19</v>
      </c>
      <c r="C41" s="12">
        <v>2.7302773386981001E-3</v>
      </c>
      <c r="D41" s="9">
        <v>6146400</v>
      </c>
      <c r="E41" s="12">
        <v>1.8224790998172E-3</v>
      </c>
      <c r="F41" s="9">
        <v>323494.73684199998</v>
      </c>
      <c r="G41" s="9">
        <v>15.9474</v>
      </c>
      <c r="H41" s="12">
        <v>0.99661378180000004</v>
      </c>
      <c r="I41" s="9">
        <v>275000</v>
      </c>
      <c r="J41" s="9">
        <v>5</v>
      </c>
      <c r="K41" s="12">
        <v>1</v>
      </c>
      <c r="L41" s="1"/>
    </row>
    <row r="42" spans="1:12" ht="15.75" x14ac:dyDescent="0.25">
      <c r="A42" s="5" t="s">
        <v>87</v>
      </c>
      <c r="B42" s="8">
        <v>19</v>
      </c>
      <c r="C42" s="11">
        <v>2.7302773386981001E-3</v>
      </c>
      <c r="D42" s="8">
        <v>6626195</v>
      </c>
      <c r="E42" s="11">
        <v>1.9647438986745E-3</v>
      </c>
      <c r="F42" s="8">
        <v>348747.105263</v>
      </c>
      <c r="G42" s="8">
        <v>32.263199999999998</v>
      </c>
      <c r="H42" s="11">
        <v>0.9964640884</v>
      </c>
      <c r="I42" s="8">
        <v>360000</v>
      </c>
      <c r="J42" s="8">
        <v>17</v>
      </c>
      <c r="K42" s="11">
        <v>1</v>
      </c>
      <c r="L42" s="1"/>
    </row>
    <row r="43" spans="1:12" ht="15.75" x14ac:dyDescent="0.25">
      <c r="A43" s="6" t="s">
        <v>65</v>
      </c>
      <c r="B43" s="9">
        <v>16</v>
      </c>
      <c r="C43" s="12">
        <v>2.2991809167983998E-3</v>
      </c>
      <c r="D43" s="9">
        <v>3983000</v>
      </c>
      <c r="E43" s="12">
        <v>1.1810058334264001E-3</v>
      </c>
      <c r="F43" s="9">
        <v>248937.5</v>
      </c>
      <c r="G43" s="9">
        <v>54.125</v>
      </c>
      <c r="H43" s="12">
        <v>0.9677585836</v>
      </c>
      <c r="I43" s="9">
        <v>224500</v>
      </c>
      <c r="J43" s="9">
        <v>34.5</v>
      </c>
      <c r="K43" s="12">
        <v>0.97637099999999999</v>
      </c>
      <c r="L43" s="1"/>
    </row>
    <row r="44" spans="1:12" ht="15.75" x14ac:dyDescent="0.25">
      <c r="A44" s="5" t="s">
        <v>56</v>
      </c>
      <c r="B44" s="8">
        <v>16</v>
      </c>
      <c r="C44" s="11">
        <v>2.2991809167983998E-3</v>
      </c>
      <c r="D44" s="8">
        <v>9213945</v>
      </c>
      <c r="E44" s="11">
        <v>2.7320418764423E-3</v>
      </c>
      <c r="F44" s="8">
        <v>575871.5625</v>
      </c>
      <c r="G44" s="8">
        <v>33.6875</v>
      </c>
      <c r="H44" s="11">
        <v>1.0177744366999999</v>
      </c>
      <c r="I44" s="8">
        <v>574715</v>
      </c>
      <c r="J44" s="8">
        <v>1</v>
      </c>
      <c r="K44" s="11">
        <v>1.0004169999999999</v>
      </c>
      <c r="L44" s="1"/>
    </row>
    <row r="45" spans="1:12" ht="15.75" x14ac:dyDescent="0.25">
      <c r="A45" s="6" t="s">
        <v>48</v>
      </c>
      <c r="B45" s="9">
        <v>14</v>
      </c>
      <c r="C45" s="12">
        <v>2.0117833021986E-3</v>
      </c>
      <c r="D45" s="9">
        <v>3590600</v>
      </c>
      <c r="E45" s="12">
        <v>1.0646546687172001E-3</v>
      </c>
      <c r="F45" s="9">
        <v>256471.428571</v>
      </c>
      <c r="G45" s="9">
        <v>23.142900000000001</v>
      </c>
      <c r="H45" s="12">
        <v>0.99924702870000004</v>
      </c>
      <c r="I45" s="9">
        <v>243000</v>
      </c>
      <c r="J45" s="9">
        <v>13</v>
      </c>
      <c r="K45" s="12">
        <v>1</v>
      </c>
      <c r="L45" s="1"/>
    </row>
    <row r="46" spans="1:12" ht="15.75" x14ac:dyDescent="0.25">
      <c r="A46" s="5" t="s">
        <v>114</v>
      </c>
      <c r="B46" s="8">
        <v>14</v>
      </c>
      <c r="C46" s="11">
        <v>2.0117833021986E-3</v>
      </c>
      <c r="D46" s="8">
        <v>9797900</v>
      </c>
      <c r="E46" s="11">
        <v>2.9051913269716001E-3</v>
      </c>
      <c r="F46" s="8">
        <v>699850</v>
      </c>
      <c r="G46" s="8">
        <v>12.428599999999999</v>
      </c>
      <c r="H46" s="11">
        <v>1.0235256051999999</v>
      </c>
      <c r="I46" s="8">
        <v>657500</v>
      </c>
      <c r="J46" s="8">
        <v>6</v>
      </c>
      <c r="K46" s="11">
        <v>1</v>
      </c>
      <c r="L46" s="1"/>
    </row>
    <row r="47" spans="1:12" ht="15.75" x14ac:dyDescent="0.25">
      <c r="A47" s="6" t="s">
        <v>71</v>
      </c>
      <c r="B47" s="9">
        <v>12</v>
      </c>
      <c r="C47" s="12">
        <v>1.7243856875988001E-3</v>
      </c>
      <c r="D47" s="9">
        <v>3461100</v>
      </c>
      <c r="E47" s="12">
        <v>1.0262564122700999E-3</v>
      </c>
      <c r="F47" s="9">
        <v>288425</v>
      </c>
      <c r="G47" s="9">
        <v>75.416700000000006</v>
      </c>
      <c r="H47" s="12">
        <v>0.96636677520000003</v>
      </c>
      <c r="I47" s="9">
        <v>259750</v>
      </c>
      <c r="J47" s="9">
        <v>50.5</v>
      </c>
      <c r="K47" s="12">
        <v>0.96434949999999997</v>
      </c>
      <c r="L47" s="1"/>
    </row>
    <row r="48" spans="1:12" ht="15.75" x14ac:dyDescent="0.25">
      <c r="A48" s="5" t="s">
        <v>42</v>
      </c>
      <c r="B48" s="8">
        <v>9</v>
      </c>
      <c r="C48" s="11">
        <v>1.2932892656991001E-3</v>
      </c>
      <c r="D48" s="8">
        <v>2818380</v>
      </c>
      <c r="E48" s="11">
        <v>8.3568245563950998E-4</v>
      </c>
      <c r="F48" s="8">
        <v>313153.33333300002</v>
      </c>
      <c r="G48" s="8">
        <v>9.2222000000000008</v>
      </c>
      <c r="H48" s="11">
        <v>0.99778273230000003</v>
      </c>
      <c r="I48" s="8">
        <v>325375</v>
      </c>
      <c r="J48" s="8">
        <v>9</v>
      </c>
      <c r="K48" s="11">
        <v>1</v>
      </c>
      <c r="L48" s="1"/>
    </row>
    <row r="49" spans="1:12" ht="15.75" x14ac:dyDescent="0.25">
      <c r="A49" s="6" t="s">
        <v>49</v>
      </c>
      <c r="B49" s="9">
        <v>9</v>
      </c>
      <c r="C49" s="12">
        <v>1.2932892656991001E-3</v>
      </c>
      <c r="D49" s="9">
        <v>2718000</v>
      </c>
      <c r="E49" s="12">
        <v>8.0591861793945002E-4</v>
      </c>
      <c r="F49" s="9">
        <v>302000</v>
      </c>
      <c r="G49" s="9">
        <v>9.2222000000000008</v>
      </c>
      <c r="H49" s="12">
        <v>0.96690227360000003</v>
      </c>
      <c r="I49" s="9">
        <v>275000</v>
      </c>
      <c r="J49" s="9">
        <v>5</v>
      </c>
      <c r="K49" s="12">
        <v>0.97122299999999995</v>
      </c>
      <c r="L49" s="1"/>
    </row>
    <row r="50" spans="1:12" ht="15.75" x14ac:dyDescent="0.25">
      <c r="A50" s="5" t="s">
        <v>62</v>
      </c>
      <c r="B50" s="8">
        <v>8</v>
      </c>
      <c r="C50" s="11">
        <v>1.1495904583991999E-3</v>
      </c>
      <c r="D50" s="8">
        <v>1694350</v>
      </c>
      <c r="E50" s="11">
        <v>5.0239448502785E-4</v>
      </c>
      <c r="F50" s="8">
        <v>211793.75</v>
      </c>
      <c r="G50" s="8">
        <v>6.5</v>
      </c>
      <c r="H50" s="11">
        <v>1.0278246368999999</v>
      </c>
      <c r="I50" s="8">
        <v>203000</v>
      </c>
      <c r="J50" s="8">
        <v>3</v>
      </c>
      <c r="K50" s="11">
        <v>1.0102040000000001</v>
      </c>
      <c r="L50" s="1"/>
    </row>
    <row r="51" spans="1:12" ht="15.75" x14ac:dyDescent="0.25">
      <c r="A51" s="6" t="s">
        <v>64</v>
      </c>
      <c r="B51" s="9">
        <v>7</v>
      </c>
      <c r="C51" s="12">
        <v>1.0058916510993E-3</v>
      </c>
      <c r="D51" s="9">
        <v>2014340</v>
      </c>
      <c r="E51" s="12">
        <v>5.9727524240624002E-4</v>
      </c>
      <c r="F51" s="9">
        <v>287762.857143</v>
      </c>
      <c r="G51" s="9">
        <v>36.428600000000003</v>
      </c>
      <c r="H51" s="12">
        <v>0.98604616980000004</v>
      </c>
      <c r="I51" s="9">
        <v>285000</v>
      </c>
      <c r="J51" s="9">
        <v>27</v>
      </c>
      <c r="K51" s="12">
        <v>1</v>
      </c>
      <c r="L51" s="1"/>
    </row>
    <row r="52" spans="1:12" ht="15.75" x14ac:dyDescent="0.25">
      <c r="A52" s="5" t="s">
        <v>52</v>
      </c>
      <c r="B52" s="8">
        <v>7</v>
      </c>
      <c r="C52" s="11">
        <v>1.0058916510993E-3</v>
      </c>
      <c r="D52" s="8">
        <v>2244495</v>
      </c>
      <c r="E52" s="11">
        <v>6.6551887725239001E-4</v>
      </c>
      <c r="F52" s="8">
        <v>320642.142857</v>
      </c>
      <c r="G52" s="8">
        <v>3.4285999999999999</v>
      </c>
      <c r="H52" s="11">
        <v>1.0125038377</v>
      </c>
      <c r="I52" s="8">
        <v>330000</v>
      </c>
      <c r="J52" s="8">
        <v>4</v>
      </c>
      <c r="K52" s="11">
        <v>1.015873</v>
      </c>
      <c r="L52" s="1"/>
    </row>
    <row r="53" spans="1:12" ht="15.75" x14ac:dyDescent="0.25">
      <c r="A53" s="6" t="s">
        <v>67</v>
      </c>
      <c r="B53" s="9">
        <v>7</v>
      </c>
      <c r="C53" s="12">
        <v>1.0058916510993E-3</v>
      </c>
      <c r="D53" s="9">
        <v>1730480</v>
      </c>
      <c r="E53" s="12">
        <v>5.1310745032076999E-4</v>
      </c>
      <c r="F53" s="9">
        <v>247211.428571</v>
      </c>
      <c r="G53" s="9">
        <v>26.857099999999999</v>
      </c>
      <c r="H53" s="12">
        <v>0.96889534200000005</v>
      </c>
      <c r="I53" s="9">
        <v>250000</v>
      </c>
      <c r="J53" s="9">
        <v>23</v>
      </c>
      <c r="K53" s="12">
        <v>0.98043100000000005</v>
      </c>
      <c r="L53" s="1"/>
    </row>
    <row r="54" spans="1:12" ht="15.75" x14ac:dyDescent="0.25">
      <c r="A54" s="5" t="s">
        <v>121</v>
      </c>
      <c r="B54" s="8">
        <v>7</v>
      </c>
      <c r="C54" s="11">
        <v>1.0058916510993E-3</v>
      </c>
      <c r="D54" s="8">
        <v>823500</v>
      </c>
      <c r="E54" s="11">
        <v>2.4417732960748003E-4</v>
      </c>
      <c r="F54" s="8">
        <v>117642.857143</v>
      </c>
      <c r="G54" s="8">
        <v>28.142900000000001</v>
      </c>
      <c r="H54" s="11">
        <v>0.99108756450000002</v>
      </c>
      <c r="I54" s="8">
        <v>126000</v>
      </c>
      <c r="J54" s="8">
        <v>18</v>
      </c>
      <c r="K54" s="11">
        <v>0.997498</v>
      </c>
      <c r="L54" s="1"/>
    </row>
    <row r="55" spans="1:12" ht="15.75" x14ac:dyDescent="0.25">
      <c r="A55" s="6" t="s">
        <v>66</v>
      </c>
      <c r="B55" s="9">
        <v>6</v>
      </c>
      <c r="C55" s="12">
        <v>8.6219284379940005E-4</v>
      </c>
      <c r="D55" s="9">
        <v>1982895</v>
      </c>
      <c r="E55" s="12">
        <v>5.8795143411297004E-4</v>
      </c>
      <c r="F55" s="9">
        <v>330482.5</v>
      </c>
      <c r="G55" s="9">
        <v>14.166700000000001</v>
      </c>
      <c r="H55" s="12">
        <v>0.98452496389999999</v>
      </c>
      <c r="I55" s="9">
        <v>329950</v>
      </c>
      <c r="J55" s="9">
        <v>14</v>
      </c>
      <c r="K55" s="12">
        <v>1</v>
      </c>
      <c r="L55" s="1"/>
    </row>
    <row r="56" spans="1:12" ht="15.75" x14ac:dyDescent="0.25">
      <c r="A56" s="5" t="s">
        <v>59</v>
      </c>
      <c r="B56" s="8">
        <v>6</v>
      </c>
      <c r="C56" s="11">
        <v>8.6219284379940005E-4</v>
      </c>
      <c r="D56" s="8">
        <v>1468745</v>
      </c>
      <c r="E56" s="11">
        <v>4.3549997811092E-4</v>
      </c>
      <c r="F56" s="8">
        <v>244790.83333299999</v>
      </c>
      <c r="G56" s="8">
        <v>6.5</v>
      </c>
      <c r="H56" s="11">
        <v>0.99037392209999997</v>
      </c>
      <c r="I56" s="8">
        <v>241750</v>
      </c>
      <c r="J56" s="8">
        <v>5.5</v>
      </c>
      <c r="K56" s="11">
        <v>0.9957085</v>
      </c>
      <c r="L56" s="1"/>
    </row>
    <row r="57" spans="1:12" ht="15.75" x14ac:dyDescent="0.25">
      <c r="A57" s="6" t="s">
        <v>90</v>
      </c>
      <c r="B57" s="9">
        <v>5</v>
      </c>
      <c r="C57" s="12">
        <v>7.1849403649950001E-4</v>
      </c>
      <c r="D57" s="9">
        <v>2430000</v>
      </c>
      <c r="E57" s="12">
        <v>7.2052326769421005E-4</v>
      </c>
      <c r="F57" s="9">
        <v>486000</v>
      </c>
      <c r="G57" s="9">
        <v>129.80000000000001</v>
      </c>
      <c r="H57" s="12">
        <v>0.97430888049999997</v>
      </c>
      <c r="I57" s="9">
        <v>480000</v>
      </c>
      <c r="J57" s="9">
        <v>110</v>
      </c>
      <c r="K57" s="12">
        <v>0.98912999999999995</v>
      </c>
      <c r="L57" s="1"/>
    </row>
    <row r="58" spans="1:12" ht="15.75" x14ac:dyDescent="0.25">
      <c r="A58" s="5" t="s">
        <v>35</v>
      </c>
      <c r="B58" s="8">
        <v>5</v>
      </c>
      <c r="C58" s="11">
        <v>7.1849403649950001E-4</v>
      </c>
      <c r="D58" s="8">
        <v>1309000</v>
      </c>
      <c r="E58" s="11">
        <v>3.8813372732992999E-4</v>
      </c>
      <c r="F58" s="8">
        <v>261800</v>
      </c>
      <c r="G58" s="8">
        <v>37.6</v>
      </c>
      <c r="H58" s="11">
        <v>0.97415872420000005</v>
      </c>
      <c r="I58" s="8">
        <v>256000</v>
      </c>
      <c r="J58" s="8">
        <v>25</v>
      </c>
      <c r="K58" s="11">
        <v>1</v>
      </c>
      <c r="L58" s="1"/>
    </row>
    <row r="59" spans="1:12" ht="15.75" x14ac:dyDescent="0.25">
      <c r="A59" s="6" t="s">
        <v>54</v>
      </c>
      <c r="B59" s="9">
        <v>5</v>
      </c>
      <c r="C59" s="12">
        <v>7.1849403649950001E-4</v>
      </c>
      <c r="D59" s="9">
        <v>1800500</v>
      </c>
      <c r="E59" s="12">
        <v>5.3386919484915002E-4</v>
      </c>
      <c r="F59" s="9">
        <v>360100</v>
      </c>
      <c r="G59" s="9">
        <v>60.2</v>
      </c>
      <c r="H59" s="12">
        <v>1.0029499389000001</v>
      </c>
      <c r="I59" s="9">
        <v>355000</v>
      </c>
      <c r="J59" s="9">
        <v>32</v>
      </c>
      <c r="K59" s="12">
        <v>1.0002500000000001</v>
      </c>
      <c r="L59" s="1"/>
    </row>
    <row r="60" spans="1:12" ht="15.75" x14ac:dyDescent="0.25">
      <c r="A60" s="5" t="s">
        <v>81</v>
      </c>
      <c r="B60" s="8">
        <v>4</v>
      </c>
      <c r="C60" s="11">
        <v>5.7479522919959996E-4</v>
      </c>
      <c r="D60" s="8">
        <v>650200</v>
      </c>
      <c r="E60" s="11">
        <v>1.9279186364393999E-4</v>
      </c>
      <c r="F60" s="8">
        <v>162550</v>
      </c>
      <c r="G60" s="8">
        <v>19.5</v>
      </c>
      <c r="H60" s="11">
        <v>1.0103189493</v>
      </c>
      <c r="I60" s="8">
        <v>163200</v>
      </c>
      <c r="J60" s="8">
        <v>13.5</v>
      </c>
      <c r="K60" s="11">
        <v>1.0093810000000001</v>
      </c>
      <c r="L60" s="1"/>
    </row>
    <row r="61" spans="1:12" ht="15.75" x14ac:dyDescent="0.25">
      <c r="A61" s="6" t="s">
        <v>55</v>
      </c>
      <c r="B61" s="9">
        <v>3</v>
      </c>
      <c r="C61" s="12">
        <v>4.3109642189970003E-4</v>
      </c>
      <c r="D61" s="9">
        <v>593000</v>
      </c>
      <c r="E61" s="12">
        <v>1.7583139824801E-4</v>
      </c>
      <c r="F61" s="9">
        <v>197666.66666700001</v>
      </c>
      <c r="G61" s="9">
        <v>34.333300000000001</v>
      </c>
      <c r="H61" s="12">
        <v>0.97672663969999995</v>
      </c>
      <c r="I61" s="9">
        <v>179000</v>
      </c>
      <c r="J61" s="9">
        <v>37</v>
      </c>
      <c r="K61" s="12">
        <v>0.97252700000000003</v>
      </c>
      <c r="L61" s="1"/>
    </row>
    <row r="62" spans="1:12" ht="15.75" x14ac:dyDescent="0.25">
      <c r="A62" s="5" t="s">
        <v>61</v>
      </c>
      <c r="B62" s="8">
        <v>3</v>
      </c>
      <c r="C62" s="11">
        <v>4.3109642189970003E-4</v>
      </c>
      <c r="D62" s="8">
        <v>484000</v>
      </c>
      <c r="E62" s="11">
        <v>1.4351163027324999E-4</v>
      </c>
      <c r="F62" s="8">
        <v>161333.33333299999</v>
      </c>
      <c r="G62" s="8">
        <v>24.333300000000001</v>
      </c>
      <c r="H62" s="11">
        <v>0.99708322490000001</v>
      </c>
      <c r="I62" s="8">
        <v>180000</v>
      </c>
      <c r="J62" s="8">
        <v>10</v>
      </c>
      <c r="K62" s="11">
        <v>1</v>
      </c>
      <c r="L62" s="1"/>
    </row>
    <row r="63" spans="1:12" ht="15.75" x14ac:dyDescent="0.25">
      <c r="A63" s="6" t="s">
        <v>112</v>
      </c>
      <c r="B63" s="9">
        <v>3</v>
      </c>
      <c r="C63" s="12">
        <v>4.3109642189970003E-4</v>
      </c>
      <c r="D63" s="9">
        <v>954990</v>
      </c>
      <c r="E63" s="12">
        <v>2.8316564420382E-4</v>
      </c>
      <c r="F63" s="9">
        <v>318330</v>
      </c>
      <c r="G63" s="9">
        <v>19.666699999999999</v>
      </c>
      <c r="H63" s="12">
        <v>0.97016266100000004</v>
      </c>
      <c r="I63" s="9">
        <v>349990</v>
      </c>
      <c r="J63" s="9">
        <v>20</v>
      </c>
      <c r="K63" s="12">
        <v>0.98260700000000001</v>
      </c>
      <c r="L63" s="1"/>
    </row>
    <row r="64" spans="1:12" ht="15.75" x14ac:dyDescent="0.25">
      <c r="A64" s="5" t="s">
        <v>96</v>
      </c>
      <c r="B64" s="8">
        <v>3</v>
      </c>
      <c r="C64" s="11">
        <v>4.3109642189970003E-4</v>
      </c>
      <c r="D64" s="8">
        <v>1229000</v>
      </c>
      <c r="E64" s="11">
        <v>3.6441279670625001E-4</v>
      </c>
      <c r="F64" s="8">
        <v>409666.66666699998</v>
      </c>
      <c r="G64" s="8">
        <v>3.6667000000000001</v>
      </c>
      <c r="H64" s="11">
        <v>1.0238095238</v>
      </c>
      <c r="I64" s="8">
        <v>385000</v>
      </c>
      <c r="J64" s="8">
        <v>5</v>
      </c>
      <c r="K64" s="11">
        <v>1</v>
      </c>
      <c r="L64" s="1"/>
    </row>
    <row r="65" spans="1:12" ht="15.75" x14ac:dyDescent="0.25">
      <c r="A65" s="6" t="s">
        <v>44</v>
      </c>
      <c r="B65" s="9">
        <v>3</v>
      </c>
      <c r="C65" s="12">
        <v>4.3109642189970003E-4</v>
      </c>
      <c r="D65" s="9">
        <v>1805000</v>
      </c>
      <c r="E65" s="12">
        <v>5.3520349719673001E-4</v>
      </c>
      <c r="F65" s="9">
        <v>601666.66666700004</v>
      </c>
      <c r="G65" s="9">
        <v>91.333299999999994</v>
      </c>
      <c r="H65" s="12">
        <v>0.98209981020000003</v>
      </c>
      <c r="I65" s="9">
        <v>615000</v>
      </c>
      <c r="J65" s="9">
        <v>9</v>
      </c>
      <c r="K65" s="12">
        <v>1</v>
      </c>
      <c r="L65" s="1"/>
    </row>
    <row r="66" spans="1:12" ht="15.75" x14ac:dyDescent="0.25">
      <c r="A66" s="5" t="s">
        <v>76</v>
      </c>
      <c r="B66" s="8">
        <v>2</v>
      </c>
      <c r="C66" s="11">
        <v>2.8739761459979998E-4</v>
      </c>
      <c r="D66" s="8">
        <v>479950</v>
      </c>
      <c r="E66" s="11">
        <v>1.4231075816043001E-4</v>
      </c>
      <c r="F66" s="8">
        <v>239975</v>
      </c>
      <c r="G66" s="8">
        <v>2.5</v>
      </c>
      <c r="H66" s="11">
        <v>0.96198358859999999</v>
      </c>
      <c r="I66" s="8">
        <v>239975</v>
      </c>
      <c r="J66" s="8">
        <v>2.5</v>
      </c>
      <c r="K66" s="11">
        <v>0.96198349999999999</v>
      </c>
      <c r="L66" s="1"/>
    </row>
    <row r="67" spans="1:12" ht="15.75" x14ac:dyDescent="0.25">
      <c r="A67" s="6" t="s">
        <v>79</v>
      </c>
      <c r="B67" s="9">
        <v>2</v>
      </c>
      <c r="C67" s="12">
        <v>2.8739761459979998E-4</v>
      </c>
      <c r="D67" s="9">
        <v>344000</v>
      </c>
      <c r="E67" s="12">
        <v>1.0200000168181E-4</v>
      </c>
      <c r="F67" s="9">
        <v>172000</v>
      </c>
      <c r="G67" s="9">
        <v>57.5</v>
      </c>
      <c r="H67" s="12">
        <v>0.99501226350000005</v>
      </c>
      <c r="I67" s="9">
        <v>172000</v>
      </c>
      <c r="J67" s="9">
        <v>57.5</v>
      </c>
      <c r="K67" s="12">
        <v>0.99501200000000001</v>
      </c>
      <c r="L67" s="1"/>
    </row>
    <row r="68" spans="1:12" ht="15.75" x14ac:dyDescent="0.25">
      <c r="A68" s="5" t="s">
        <v>82</v>
      </c>
      <c r="B68" s="8">
        <v>2</v>
      </c>
      <c r="C68" s="11">
        <v>2.8739761459979998E-4</v>
      </c>
      <c r="D68" s="8">
        <v>627950</v>
      </c>
      <c r="E68" s="11">
        <v>1.8619447981423E-4</v>
      </c>
      <c r="F68" s="8">
        <v>313975</v>
      </c>
      <c r="G68" s="8">
        <v>8</v>
      </c>
      <c r="H68" s="11">
        <v>0.98288288290000003</v>
      </c>
      <c r="I68" s="8">
        <v>313975</v>
      </c>
      <c r="J68" s="8">
        <v>8</v>
      </c>
      <c r="K68" s="11">
        <v>0.98288299999999995</v>
      </c>
      <c r="L68" s="1"/>
    </row>
    <row r="69" spans="1:12" ht="15.75" x14ac:dyDescent="0.25">
      <c r="A69" s="6" t="s">
        <v>45</v>
      </c>
      <c r="B69" s="9">
        <v>2</v>
      </c>
      <c r="C69" s="12">
        <v>2.8739761459979998E-4</v>
      </c>
      <c r="D69" s="9">
        <v>479000</v>
      </c>
      <c r="E69" s="12">
        <v>1.4202907210927E-4</v>
      </c>
      <c r="F69" s="9">
        <v>239500</v>
      </c>
      <c r="G69" s="9">
        <v>71.5</v>
      </c>
      <c r="H69" s="12">
        <v>0.96567781990000001</v>
      </c>
      <c r="I69" s="9">
        <v>239500</v>
      </c>
      <c r="J69" s="9">
        <v>71.5</v>
      </c>
      <c r="K69" s="12">
        <v>0.96567800000000004</v>
      </c>
      <c r="L69" s="1"/>
    </row>
    <row r="70" spans="1:12" ht="15.75" x14ac:dyDescent="0.25">
      <c r="A70" s="5" t="s">
        <v>111</v>
      </c>
      <c r="B70" s="8">
        <v>1</v>
      </c>
      <c r="C70" s="11">
        <v>1.4369880729989999E-4</v>
      </c>
      <c r="D70" s="8">
        <v>429900</v>
      </c>
      <c r="E70" s="11">
        <v>1.2747035093899E-4</v>
      </c>
      <c r="F70" s="8">
        <v>429900</v>
      </c>
      <c r="G70" s="8">
        <v>285</v>
      </c>
      <c r="H70" s="11">
        <v>1</v>
      </c>
      <c r="I70" s="8">
        <v>429900</v>
      </c>
      <c r="J70" s="8">
        <v>285</v>
      </c>
      <c r="K70" s="11">
        <v>1</v>
      </c>
      <c r="L70" s="1"/>
    </row>
    <row r="71" spans="1:12" ht="15.75" x14ac:dyDescent="0.25">
      <c r="A71" s="6" t="s">
        <v>74</v>
      </c>
      <c r="B71" s="9">
        <v>1</v>
      </c>
      <c r="C71" s="12">
        <v>1.4369880729989999E-4</v>
      </c>
      <c r="D71" s="9">
        <v>336750</v>
      </c>
      <c r="E71" s="12">
        <v>9.9850292344043004E-5</v>
      </c>
      <c r="F71" s="9">
        <v>336750</v>
      </c>
      <c r="G71" s="9">
        <v>7</v>
      </c>
      <c r="H71" s="12">
        <v>1.0361538462</v>
      </c>
      <c r="I71" s="9">
        <v>336750</v>
      </c>
      <c r="J71" s="9">
        <v>7</v>
      </c>
      <c r="K71" s="12">
        <v>1.036154</v>
      </c>
      <c r="L71" s="1"/>
    </row>
    <row r="72" spans="1:12" ht="15.75" x14ac:dyDescent="0.25">
      <c r="A72" s="5" t="s">
        <v>63</v>
      </c>
      <c r="B72" s="8">
        <v>1</v>
      </c>
      <c r="C72" s="11">
        <v>1.4369880729989999E-4</v>
      </c>
      <c r="D72" s="8">
        <v>225000</v>
      </c>
      <c r="E72" s="11">
        <v>6.6715117379093005E-5</v>
      </c>
      <c r="F72" s="8">
        <v>225000</v>
      </c>
      <c r="G72" s="8">
        <v>110</v>
      </c>
      <c r="H72" s="11">
        <v>0.95744680849999997</v>
      </c>
      <c r="I72" s="8">
        <v>225000</v>
      </c>
      <c r="J72" s="8">
        <v>110</v>
      </c>
      <c r="K72" s="11">
        <v>0.95744700000000005</v>
      </c>
      <c r="L72" s="1"/>
    </row>
    <row r="73" spans="1:12" ht="15.75" x14ac:dyDescent="0.25">
      <c r="A73" s="6" t="s">
        <v>85</v>
      </c>
      <c r="B73" s="9">
        <v>1</v>
      </c>
      <c r="C73" s="12">
        <v>1.4369880729989999E-4</v>
      </c>
      <c r="D73" s="9">
        <v>214000</v>
      </c>
      <c r="E73" s="12">
        <v>6.3453489418338E-5</v>
      </c>
      <c r="F73" s="9">
        <v>214000</v>
      </c>
      <c r="G73" s="9">
        <v>126</v>
      </c>
      <c r="H73" s="12">
        <v>0.98662978329999995</v>
      </c>
      <c r="I73" s="9">
        <v>214000</v>
      </c>
      <c r="J73" s="9">
        <v>126</v>
      </c>
      <c r="K73" s="12">
        <v>0.98663000000000001</v>
      </c>
      <c r="L73" s="1"/>
    </row>
    <row r="74" spans="1:12" ht="15.75" x14ac:dyDescent="0.25">
      <c r="A74" s="5" t="s">
        <v>95</v>
      </c>
      <c r="B74" s="8">
        <v>1</v>
      </c>
      <c r="C74" s="11">
        <v>1.4369880729989999E-4</v>
      </c>
      <c r="D74" s="8">
        <v>255000</v>
      </c>
      <c r="E74" s="11">
        <v>7.5610466362972996E-5</v>
      </c>
      <c r="F74" s="8">
        <v>255000</v>
      </c>
      <c r="G74" s="8">
        <v>1</v>
      </c>
      <c r="H74" s="11">
        <v>1.0200408016</v>
      </c>
      <c r="I74" s="8">
        <v>255000</v>
      </c>
      <c r="J74" s="8">
        <v>1</v>
      </c>
      <c r="K74" s="11">
        <v>1.020041</v>
      </c>
      <c r="L74" s="1"/>
    </row>
    <row r="75" spans="1:12" ht="15.75" x14ac:dyDescent="0.25">
      <c r="A75" s="6" t="s">
        <v>68</v>
      </c>
      <c r="B75" s="9">
        <v>1</v>
      </c>
      <c r="C75" s="12">
        <v>1.4369880729989999E-4</v>
      </c>
      <c r="D75" s="9">
        <v>115000</v>
      </c>
      <c r="E75" s="12">
        <v>3.4098837771537003E-5</v>
      </c>
      <c r="F75" s="9">
        <v>115000</v>
      </c>
      <c r="G75" s="9">
        <v>5</v>
      </c>
      <c r="H75" s="12">
        <v>1.0550458716</v>
      </c>
      <c r="I75" s="9">
        <v>115000</v>
      </c>
      <c r="J75" s="9">
        <v>5</v>
      </c>
      <c r="K75" s="12">
        <v>1.0550459999999999</v>
      </c>
      <c r="L75" s="1"/>
    </row>
    <row r="76" spans="1:12" ht="15.75" x14ac:dyDescent="0.25">
      <c r="A76" s="5" t="s">
        <v>51</v>
      </c>
      <c r="B76" s="8">
        <v>1</v>
      </c>
      <c r="C76" s="11">
        <v>1.4369880729989999E-4</v>
      </c>
      <c r="D76" s="8">
        <v>345000</v>
      </c>
      <c r="E76" s="11">
        <v>1.0229651331461E-4</v>
      </c>
      <c r="F76" s="8">
        <v>345000</v>
      </c>
      <c r="G76" s="8">
        <v>11</v>
      </c>
      <c r="H76" s="11">
        <v>0.99739809189999995</v>
      </c>
      <c r="I76" s="8">
        <v>345000</v>
      </c>
      <c r="J76" s="8">
        <v>11</v>
      </c>
      <c r="K76" s="11">
        <v>0.99739800000000001</v>
      </c>
      <c r="L76" s="1"/>
    </row>
    <row r="77" spans="1:12" ht="15.75" x14ac:dyDescent="0.25">
      <c r="A77" s="6" t="s">
        <v>102</v>
      </c>
      <c r="B77" s="9">
        <v>1</v>
      </c>
      <c r="C77" s="12">
        <v>1.4369880729989999E-4</v>
      </c>
      <c r="D77" s="9">
        <v>189900</v>
      </c>
      <c r="E77" s="12">
        <v>5.6307559067954998E-5</v>
      </c>
      <c r="F77" s="9">
        <v>189900</v>
      </c>
      <c r="G77" s="9">
        <v>64</v>
      </c>
      <c r="H77" s="12">
        <v>1</v>
      </c>
      <c r="I77" s="9">
        <v>189900</v>
      </c>
      <c r="J77" s="9">
        <v>64</v>
      </c>
      <c r="K77" s="12">
        <v>1</v>
      </c>
      <c r="L77" s="1"/>
    </row>
    <row r="78" spans="1:12" ht="15.75" x14ac:dyDescent="0.25">
      <c r="A78" s="5" t="s">
        <v>99</v>
      </c>
      <c r="B78" s="8">
        <v>1</v>
      </c>
      <c r="C78" s="11">
        <v>1.4369880729989999E-4</v>
      </c>
      <c r="D78" s="8">
        <v>183500</v>
      </c>
      <c r="E78" s="11">
        <v>5.4409884618061E-5</v>
      </c>
      <c r="F78" s="8">
        <v>183500</v>
      </c>
      <c r="G78" s="8">
        <v>28</v>
      </c>
      <c r="H78" s="11">
        <v>1</v>
      </c>
      <c r="I78" s="8">
        <v>183500</v>
      </c>
      <c r="J78" s="8">
        <v>28</v>
      </c>
      <c r="K78" s="11">
        <v>1</v>
      </c>
      <c r="L78" s="1"/>
    </row>
    <row r="79" spans="1:12" ht="15.75" x14ac:dyDescent="0.25">
      <c r="A79" s="6" t="s">
        <v>46</v>
      </c>
      <c r="B79" s="9">
        <v>1</v>
      </c>
      <c r="C79" s="12">
        <v>1.4369880729989999E-4</v>
      </c>
      <c r="D79" s="9">
        <v>960000</v>
      </c>
      <c r="E79" s="12">
        <v>2.8465116748412999E-4</v>
      </c>
      <c r="F79" s="9">
        <v>960000</v>
      </c>
      <c r="G79" s="9">
        <v>8</v>
      </c>
      <c r="H79" s="12">
        <v>1</v>
      </c>
      <c r="I79" s="9">
        <v>960000</v>
      </c>
      <c r="J79" s="9">
        <v>8</v>
      </c>
      <c r="K79" s="12">
        <v>1</v>
      </c>
      <c r="L79" s="1"/>
    </row>
    <row r="80" spans="1:12" ht="15.75" x14ac:dyDescent="0.25">
      <c r="A80" s="5" t="s">
        <v>53</v>
      </c>
      <c r="B80" s="8">
        <v>1</v>
      </c>
      <c r="C80" s="11">
        <v>1.4369880729989999E-4</v>
      </c>
      <c r="D80" s="8">
        <v>110000</v>
      </c>
      <c r="E80" s="11">
        <v>3.2616279607556998E-5</v>
      </c>
      <c r="F80" s="8">
        <v>110000</v>
      </c>
      <c r="G80" s="8">
        <v>7</v>
      </c>
      <c r="H80" s="11">
        <v>1</v>
      </c>
      <c r="I80" s="8">
        <v>110000</v>
      </c>
      <c r="J80" s="8">
        <v>7</v>
      </c>
      <c r="K80" s="11">
        <v>1</v>
      </c>
      <c r="L80" s="1"/>
    </row>
    <row r="81" spans="1:12" ht="15.75" x14ac:dyDescent="0.25">
      <c r="A81" s="6" t="s">
        <v>83</v>
      </c>
      <c r="B81" s="9">
        <v>1</v>
      </c>
      <c r="C81" s="12">
        <v>1.4369880729989999E-4</v>
      </c>
      <c r="D81" s="9">
        <v>142000</v>
      </c>
      <c r="E81" s="12">
        <v>4.2104651857028E-5</v>
      </c>
      <c r="F81" s="9">
        <v>142000</v>
      </c>
      <c r="G81" s="9">
        <v>3</v>
      </c>
      <c r="H81" s="12">
        <v>0.95302013419999998</v>
      </c>
      <c r="I81" s="9">
        <v>142000</v>
      </c>
      <c r="J81" s="9">
        <v>3</v>
      </c>
      <c r="K81" s="12">
        <v>0.95301999999999998</v>
      </c>
      <c r="L81" s="1"/>
    </row>
    <row r="82" spans="1:12" ht="15.75" x14ac:dyDescent="0.25">
      <c r="A82" s="5" t="s">
        <v>88</v>
      </c>
      <c r="B82" s="8">
        <v>1</v>
      </c>
      <c r="C82" s="11">
        <v>1.4369880729989999E-4</v>
      </c>
      <c r="D82" s="8">
        <v>165000</v>
      </c>
      <c r="E82" s="11">
        <v>4.8924419411335002E-5</v>
      </c>
      <c r="F82" s="8">
        <v>165000</v>
      </c>
      <c r="G82" s="8">
        <v>17</v>
      </c>
      <c r="H82" s="11">
        <v>1</v>
      </c>
      <c r="I82" s="8">
        <v>165000</v>
      </c>
      <c r="J82" s="8">
        <v>17</v>
      </c>
      <c r="K82" s="11">
        <v>1</v>
      </c>
    </row>
    <row r="83" spans="1:12" ht="15.75" x14ac:dyDescent="0.25">
      <c r="A83" s="7" t="s">
        <v>139</v>
      </c>
      <c r="B83" s="10">
        <f>SUM(B6:B82)</f>
        <v>6959</v>
      </c>
      <c r="C83" s="13">
        <f>SUM(C6:C82)</f>
        <v>0.99999999999999611</v>
      </c>
      <c r="D83" s="10">
        <f>SUM(D6:D82)</f>
        <v>3372548964</v>
      </c>
      <c r="E83" s="13">
        <f>SUM(E6:E82)</f>
        <v>0.999999999999997</v>
      </c>
      <c r="F83" s="10">
        <v>484631.26368700003</v>
      </c>
      <c r="G83" s="10">
        <v>18.1279</v>
      </c>
      <c r="H83" s="13">
        <v>1.0125921840000001</v>
      </c>
      <c r="I83" s="10">
        <v>428425</v>
      </c>
      <c r="J83" s="10">
        <v>6</v>
      </c>
      <c r="K83" s="1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4" sqref="A4"/>
    </sheetView>
  </sheetViews>
  <sheetFormatPr defaultRowHeight="15" x14ac:dyDescent="0.25"/>
  <cols>
    <col min="1" max="1" width="45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162</v>
      </c>
    </row>
    <row r="2" spans="1:12" ht="18.75" x14ac:dyDescent="0.3">
      <c r="A2" s="3" t="s">
        <v>153</v>
      </c>
    </row>
    <row r="5" spans="1:12" ht="47.25" x14ac:dyDescent="0.25">
      <c r="A5" s="4" t="s">
        <v>152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151</v>
      </c>
      <c r="B6" s="8">
        <v>10146</v>
      </c>
      <c r="C6" s="11">
        <v>0.33463060686016</v>
      </c>
      <c r="D6" s="8">
        <v>7842717621</v>
      </c>
      <c r="E6" s="11">
        <v>0.48645834437494001</v>
      </c>
      <c r="F6" s="8">
        <v>772986.16410399997</v>
      </c>
      <c r="G6" s="8">
        <v>14.83</v>
      </c>
      <c r="H6" s="11">
        <v>1.0200503556</v>
      </c>
      <c r="I6" s="8">
        <v>660000</v>
      </c>
      <c r="J6" s="8">
        <v>5</v>
      </c>
      <c r="K6" s="11">
        <v>1.0073529999999999</v>
      </c>
      <c r="L6" s="1"/>
    </row>
    <row r="7" spans="1:12" ht="15.75" x14ac:dyDescent="0.25">
      <c r="A7" s="6" t="s">
        <v>150</v>
      </c>
      <c r="B7" s="9">
        <v>6931</v>
      </c>
      <c r="C7" s="12">
        <v>0.22859498680738999</v>
      </c>
      <c r="D7" s="9">
        <v>2831852223</v>
      </c>
      <c r="E7" s="12">
        <v>0.17565061124046999</v>
      </c>
      <c r="F7" s="9">
        <v>408577.72659099998</v>
      </c>
      <c r="G7" s="9">
        <v>26.858599999999999</v>
      </c>
      <c r="H7" s="12">
        <v>1.0037096001000001</v>
      </c>
      <c r="I7" s="9">
        <v>351000</v>
      </c>
      <c r="J7" s="9">
        <v>13</v>
      </c>
      <c r="K7" s="12">
        <v>1</v>
      </c>
      <c r="L7" s="1"/>
    </row>
    <row r="8" spans="1:12" ht="15.75" x14ac:dyDescent="0.25">
      <c r="A8" s="5" t="s">
        <v>149</v>
      </c>
      <c r="B8" s="8">
        <v>5171</v>
      </c>
      <c r="C8" s="11">
        <v>0.17054749340368999</v>
      </c>
      <c r="D8" s="8">
        <v>2421725466</v>
      </c>
      <c r="E8" s="11">
        <v>0.15021177832113999</v>
      </c>
      <c r="F8" s="8">
        <v>468328.26648599998</v>
      </c>
      <c r="G8" s="8">
        <v>25.598500000000001</v>
      </c>
      <c r="H8" s="11">
        <v>1.0178957599</v>
      </c>
      <c r="I8" s="8">
        <v>400000</v>
      </c>
      <c r="J8" s="8">
        <v>7</v>
      </c>
      <c r="K8" s="11">
        <v>1</v>
      </c>
      <c r="L8" s="1"/>
    </row>
    <row r="9" spans="1:12" ht="15.75" x14ac:dyDescent="0.25">
      <c r="A9" s="6" t="s">
        <v>148</v>
      </c>
      <c r="B9" s="9">
        <v>3222</v>
      </c>
      <c r="C9" s="12">
        <v>0.10626649076517</v>
      </c>
      <c r="D9" s="9">
        <v>1081095698</v>
      </c>
      <c r="E9" s="12">
        <v>6.7056860743238994E-2</v>
      </c>
      <c r="F9" s="9">
        <v>335535.59838600003</v>
      </c>
      <c r="G9" s="9">
        <v>60.718800000000002</v>
      </c>
      <c r="H9" s="12">
        <v>0.9812203384</v>
      </c>
      <c r="I9" s="9">
        <v>299562</v>
      </c>
      <c r="J9" s="9">
        <v>34</v>
      </c>
      <c r="K9" s="12">
        <v>1</v>
      </c>
      <c r="L9" s="1"/>
    </row>
    <row r="10" spans="1:12" ht="15.75" x14ac:dyDescent="0.25">
      <c r="A10" s="5" t="s">
        <v>147</v>
      </c>
      <c r="B10" s="8">
        <v>1113</v>
      </c>
      <c r="C10" s="11">
        <v>3.6708443271767997E-2</v>
      </c>
      <c r="D10" s="8">
        <v>418647807</v>
      </c>
      <c r="E10" s="11">
        <v>2.5967366021710001E-2</v>
      </c>
      <c r="F10" s="8">
        <v>376143.58221000002</v>
      </c>
      <c r="G10" s="8">
        <v>29.208400000000001</v>
      </c>
      <c r="H10" s="11">
        <v>0.99369023710000004</v>
      </c>
      <c r="I10" s="8">
        <v>308000</v>
      </c>
      <c r="J10" s="8">
        <v>8</v>
      </c>
      <c r="K10" s="11">
        <v>1</v>
      </c>
      <c r="L10" s="1"/>
    </row>
    <row r="11" spans="1:12" ht="15.75" x14ac:dyDescent="0.25">
      <c r="A11" s="6" t="s">
        <v>145</v>
      </c>
      <c r="B11" s="9">
        <v>1017</v>
      </c>
      <c r="C11" s="12">
        <v>3.3542216358839E-2</v>
      </c>
      <c r="D11" s="9">
        <v>341981133</v>
      </c>
      <c r="E11" s="12">
        <v>2.1211980821698E-2</v>
      </c>
      <c r="F11" s="9">
        <v>336264.63421799999</v>
      </c>
      <c r="G11" s="9">
        <v>31.821000000000002</v>
      </c>
      <c r="H11" s="12">
        <v>0.99350384410000003</v>
      </c>
      <c r="I11" s="9">
        <v>294900</v>
      </c>
      <c r="J11" s="9">
        <v>9</v>
      </c>
      <c r="K11" s="12">
        <v>1</v>
      </c>
      <c r="L11" s="1"/>
    </row>
    <row r="12" spans="1:12" ht="15.75" x14ac:dyDescent="0.25">
      <c r="A12" s="5" t="s">
        <v>146</v>
      </c>
      <c r="B12" s="8">
        <v>877</v>
      </c>
      <c r="C12" s="11">
        <v>2.8924802110818E-2</v>
      </c>
      <c r="D12" s="8">
        <v>530114458</v>
      </c>
      <c r="E12" s="11">
        <v>3.2881280957685999E-2</v>
      </c>
      <c r="F12" s="8">
        <v>604463.46408199996</v>
      </c>
      <c r="G12" s="8">
        <v>28.754799999999999</v>
      </c>
      <c r="H12" s="11">
        <v>1.0083827485000001</v>
      </c>
      <c r="I12" s="8">
        <v>480000</v>
      </c>
      <c r="J12" s="8">
        <v>6</v>
      </c>
      <c r="K12" s="11">
        <v>1</v>
      </c>
      <c r="L12" s="1"/>
    </row>
    <row r="13" spans="1:12" ht="15.75" x14ac:dyDescent="0.25">
      <c r="A13" s="6" t="s">
        <v>144</v>
      </c>
      <c r="B13" s="9">
        <v>539</v>
      </c>
      <c r="C13" s="12">
        <v>1.7777044854881002E-2</v>
      </c>
      <c r="D13" s="9">
        <v>241526654</v>
      </c>
      <c r="E13" s="12">
        <v>1.4981115208413999E-2</v>
      </c>
      <c r="F13" s="9">
        <v>448101.39888699999</v>
      </c>
      <c r="G13" s="9">
        <v>32.541699999999999</v>
      </c>
      <c r="H13" s="12">
        <v>1.0011833300999999</v>
      </c>
      <c r="I13" s="9">
        <v>425000</v>
      </c>
      <c r="J13" s="9">
        <v>8</v>
      </c>
      <c r="K13" s="12">
        <v>1</v>
      </c>
      <c r="L13" s="1"/>
    </row>
    <row r="14" spans="1:12" ht="15.75" x14ac:dyDescent="0.25">
      <c r="A14" s="5" t="s">
        <v>143</v>
      </c>
      <c r="B14" s="8">
        <v>478</v>
      </c>
      <c r="C14" s="11">
        <v>1.5765171503957998E-2</v>
      </c>
      <c r="D14" s="8">
        <v>165799573</v>
      </c>
      <c r="E14" s="11">
        <v>1.0284009915605E-2</v>
      </c>
      <c r="F14" s="8">
        <v>346861.03138100001</v>
      </c>
      <c r="G14" s="8">
        <v>28.462299999999999</v>
      </c>
      <c r="H14" s="11">
        <v>0.99851981729999995</v>
      </c>
      <c r="I14" s="8">
        <v>300000</v>
      </c>
      <c r="J14" s="8">
        <v>5</v>
      </c>
      <c r="K14" s="11">
        <v>1</v>
      </c>
      <c r="L14" s="1"/>
    </row>
    <row r="15" spans="1:12" ht="15.75" x14ac:dyDescent="0.25">
      <c r="A15" s="6" t="s">
        <v>142</v>
      </c>
      <c r="B15" s="9">
        <v>343</v>
      </c>
      <c r="C15" s="12">
        <v>1.1312664907652E-2</v>
      </c>
      <c r="D15" s="9">
        <v>132351292</v>
      </c>
      <c r="E15" s="12">
        <v>8.2093214997067E-3</v>
      </c>
      <c r="F15" s="9">
        <v>385863.82507299999</v>
      </c>
      <c r="G15" s="9">
        <v>32.3994</v>
      </c>
      <c r="H15" s="12">
        <v>0.99634887169999997</v>
      </c>
      <c r="I15" s="9">
        <v>339530</v>
      </c>
      <c r="J15" s="9">
        <v>7</v>
      </c>
      <c r="K15" s="12">
        <v>1</v>
      </c>
      <c r="L15" s="1"/>
    </row>
    <row r="16" spans="1:12" ht="15.75" x14ac:dyDescent="0.25">
      <c r="A16" s="5" t="s">
        <v>140</v>
      </c>
      <c r="B16" s="8">
        <v>246</v>
      </c>
      <c r="C16" s="11">
        <v>8.1134564643799006E-3</v>
      </c>
      <c r="D16" s="8">
        <v>67990516</v>
      </c>
      <c r="E16" s="11">
        <v>4.2172312513198001E-3</v>
      </c>
      <c r="F16" s="8">
        <v>276384.21138200001</v>
      </c>
      <c r="G16" s="8">
        <v>80.081299999999999</v>
      </c>
      <c r="H16" s="11">
        <v>0.98051798859999995</v>
      </c>
      <c r="I16" s="8">
        <v>241500</v>
      </c>
      <c r="J16" s="8">
        <v>56</v>
      </c>
      <c r="K16" s="11">
        <v>0.98415750000000002</v>
      </c>
      <c r="L16" s="1"/>
    </row>
    <row r="17" spans="1:12" ht="15.75" x14ac:dyDescent="0.25">
      <c r="A17" s="6" t="s">
        <v>141</v>
      </c>
      <c r="B17" s="9">
        <v>237</v>
      </c>
      <c r="C17" s="12">
        <v>7.8166226912929002E-3</v>
      </c>
      <c r="D17" s="9">
        <v>46271960</v>
      </c>
      <c r="E17" s="12">
        <v>2.8700996440712001E-3</v>
      </c>
      <c r="F17" s="9">
        <v>195240.33755299999</v>
      </c>
      <c r="G17" s="9">
        <v>75.033799999999999</v>
      </c>
      <c r="H17" s="12">
        <v>0.96375464379999998</v>
      </c>
      <c r="I17" s="9">
        <v>157000</v>
      </c>
      <c r="J17" s="9">
        <v>56</v>
      </c>
      <c r="K17" s="12">
        <v>0.986622</v>
      </c>
      <c r="L17" s="1"/>
    </row>
    <row r="18" spans="1:12" ht="15.75" x14ac:dyDescent="0.25">
      <c r="A18" s="7" t="s">
        <v>139</v>
      </c>
      <c r="B18" s="10">
        <f>SUM(B6:B17)</f>
        <v>30320</v>
      </c>
      <c r="C18" s="13">
        <f>SUM(C6:C17)</f>
        <v>0.99999999999999889</v>
      </c>
      <c r="D18" s="10">
        <f>SUM(D6:D17)</f>
        <v>16122074401</v>
      </c>
      <c r="E18" s="13">
        <f>SUM(E6:E17)</f>
        <v>0.99999999999999978</v>
      </c>
      <c r="F18" s="10">
        <v>531730.68604900001</v>
      </c>
      <c r="G18" s="10">
        <v>27.521699999999999</v>
      </c>
      <c r="H18" s="13">
        <v>1.0079218533000001</v>
      </c>
      <c r="I18" s="10">
        <v>425000</v>
      </c>
      <c r="J18" s="10">
        <v>8</v>
      </c>
      <c r="K18" s="13">
        <v>1</v>
      </c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"/>
    </sheetView>
  </sheetViews>
  <sheetFormatPr defaultRowHeight="15" x14ac:dyDescent="0.25"/>
  <cols>
    <col min="1" max="1" width="43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162</v>
      </c>
    </row>
    <row r="2" spans="1:12" ht="18.75" x14ac:dyDescent="0.3">
      <c r="A2" s="3" t="s">
        <v>155</v>
      </c>
    </row>
    <row r="5" spans="1:12" ht="47.25" x14ac:dyDescent="0.25">
      <c r="A5" s="4" t="s">
        <v>152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150</v>
      </c>
      <c r="B6" s="8">
        <v>5847</v>
      </c>
      <c r="C6" s="11">
        <v>0.25028894311031002</v>
      </c>
      <c r="D6" s="8">
        <v>2486146871</v>
      </c>
      <c r="E6" s="11">
        <v>0.19499916944241999</v>
      </c>
      <c r="F6" s="8">
        <v>425200.42261000001</v>
      </c>
      <c r="G6" s="8">
        <v>27.314699999999998</v>
      </c>
      <c r="H6" s="11">
        <v>1.003161991</v>
      </c>
      <c r="I6" s="8">
        <v>366000</v>
      </c>
      <c r="J6" s="8">
        <v>13</v>
      </c>
      <c r="K6" s="11">
        <v>1</v>
      </c>
      <c r="L6" s="1"/>
    </row>
    <row r="7" spans="1:12" ht="15.75" x14ac:dyDescent="0.25">
      <c r="A7" s="6" t="s">
        <v>151</v>
      </c>
      <c r="B7" s="9">
        <v>5580</v>
      </c>
      <c r="C7" s="12">
        <v>0.23885963785796999</v>
      </c>
      <c r="D7" s="9">
        <v>5280769889</v>
      </c>
      <c r="E7" s="12">
        <v>0.41419344704979</v>
      </c>
      <c r="F7" s="9">
        <v>946374.53207900003</v>
      </c>
      <c r="G7" s="9">
        <v>15.9885</v>
      </c>
      <c r="H7" s="12">
        <v>1.0226271716999999</v>
      </c>
      <c r="I7" s="9">
        <v>815000</v>
      </c>
      <c r="J7" s="9">
        <v>6</v>
      </c>
      <c r="K7" s="12">
        <v>1.0096560000000001</v>
      </c>
      <c r="L7" s="1"/>
    </row>
    <row r="8" spans="1:12" ht="15.75" x14ac:dyDescent="0.25">
      <c r="A8" s="5" t="s">
        <v>149</v>
      </c>
      <c r="B8" s="8">
        <v>4420</v>
      </c>
      <c r="C8" s="11">
        <v>0.18920422927100999</v>
      </c>
      <c r="D8" s="8">
        <v>2124731528</v>
      </c>
      <c r="E8" s="11">
        <v>0.16665181292426001</v>
      </c>
      <c r="F8" s="8">
        <v>480708.490498</v>
      </c>
      <c r="G8" s="8">
        <v>25.014299999999999</v>
      </c>
      <c r="H8" s="11">
        <v>1.0197374898</v>
      </c>
      <c r="I8" s="8">
        <v>405000</v>
      </c>
      <c r="J8" s="8">
        <v>7</v>
      </c>
      <c r="K8" s="11">
        <v>1.0001</v>
      </c>
      <c r="L8" s="1"/>
    </row>
    <row r="9" spans="1:12" ht="15.75" x14ac:dyDescent="0.25">
      <c r="A9" s="6" t="s">
        <v>148</v>
      </c>
      <c r="B9" s="9">
        <v>3101</v>
      </c>
      <c r="C9" s="12">
        <v>0.1327426051967</v>
      </c>
      <c r="D9" s="9">
        <v>1043434845</v>
      </c>
      <c r="E9" s="12">
        <v>8.1841073234921E-2</v>
      </c>
      <c r="F9" s="9">
        <v>336483.34246999997</v>
      </c>
      <c r="G9" s="9">
        <v>62.015799999999999</v>
      </c>
      <c r="H9" s="12">
        <v>0.98074885789999999</v>
      </c>
      <c r="I9" s="9">
        <v>299330</v>
      </c>
      <c r="J9" s="9">
        <v>36</v>
      </c>
      <c r="K9" s="12">
        <v>1</v>
      </c>
      <c r="L9" s="1"/>
    </row>
    <row r="10" spans="1:12" ht="15.75" x14ac:dyDescent="0.25">
      <c r="A10" s="5" t="s">
        <v>147</v>
      </c>
      <c r="B10" s="8">
        <v>1112</v>
      </c>
      <c r="C10" s="11">
        <v>4.7600702024742002E-2</v>
      </c>
      <c r="D10" s="8">
        <v>417687807</v>
      </c>
      <c r="E10" s="11">
        <v>3.2761047386740003E-2</v>
      </c>
      <c r="F10" s="8">
        <v>375618.53147500003</v>
      </c>
      <c r="G10" s="8">
        <v>29.227499999999999</v>
      </c>
      <c r="H10" s="11">
        <v>0.99368456279999995</v>
      </c>
      <c r="I10" s="8">
        <v>307950</v>
      </c>
      <c r="J10" s="8">
        <v>8</v>
      </c>
      <c r="K10" s="11">
        <v>1</v>
      </c>
      <c r="L10" s="1"/>
    </row>
    <row r="11" spans="1:12" ht="15.75" x14ac:dyDescent="0.25">
      <c r="A11" s="6" t="s">
        <v>145</v>
      </c>
      <c r="B11" s="9">
        <v>821</v>
      </c>
      <c r="C11" s="12">
        <v>3.5144043491289002E-2</v>
      </c>
      <c r="D11" s="9">
        <v>289070936</v>
      </c>
      <c r="E11" s="12">
        <v>2.2673074180557001E-2</v>
      </c>
      <c r="F11" s="9">
        <v>352096.14616300003</v>
      </c>
      <c r="G11" s="9">
        <v>33.2667</v>
      </c>
      <c r="H11" s="12">
        <v>0.99277088759999998</v>
      </c>
      <c r="I11" s="9">
        <v>309000</v>
      </c>
      <c r="J11" s="9">
        <v>11</v>
      </c>
      <c r="K11" s="12">
        <v>1</v>
      </c>
      <c r="L11" s="1"/>
    </row>
    <row r="12" spans="1:12" ht="15.75" x14ac:dyDescent="0.25">
      <c r="A12" s="5" t="s">
        <v>146</v>
      </c>
      <c r="B12" s="8">
        <v>796</v>
      </c>
      <c r="C12" s="11">
        <v>3.4073883823466003E-2</v>
      </c>
      <c r="D12" s="8">
        <v>503078457</v>
      </c>
      <c r="E12" s="11">
        <v>3.9458602556298003E-2</v>
      </c>
      <c r="F12" s="8">
        <v>632008.11180900002</v>
      </c>
      <c r="G12" s="8">
        <v>28.0364</v>
      </c>
      <c r="H12" s="11">
        <v>1.0098345785</v>
      </c>
      <c r="I12" s="8">
        <v>502887.5</v>
      </c>
      <c r="J12" s="8">
        <v>6</v>
      </c>
      <c r="K12" s="11">
        <v>1</v>
      </c>
      <c r="L12" s="1"/>
    </row>
    <row r="13" spans="1:12" ht="15.75" x14ac:dyDescent="0.25">
      <c r="A13" s="6" t="s">
        <v>143</v>
      </c>
      <c r="B13" s="9">
        <v>458</v>
      </c>
      <c r="C13" s="12">
        <v>1.9605325114507001E-2</v>
      </c>
      <c r="D13" s="9">
        <v>159538173</v>
      </c>
      <c r="E13" s="12">
        <v>1.2513263633877E-2</v>
      </c>
      <c r="F13" s="9">
        <v>348336.622271</v>
      </c>
      <c r="G13" s="9">
        <v>29.032800000000002</v>
      </c>
      <c r="H13" s="12">
        <v>0.99847546929999997</v>
      </c>
      <c r="I13" s="9">
        <v>300000</v>
      </c>
      <c r="J13" s="9">
        <v>5.5</v>
      </c>
      <c r="K13" s="12">
        <v>1</v>
      </c>
      <c r="L13" s="1"/>
    </row>
    <row r="14" spans="1:12" ht="15.75" x14ac:dyDescent="0.25">
      <c r="A14" s="5" t="s">
        <v>144</v>
      </c>
      <c r="B14" s="8">
        <v>432</v>
      </c>
      <c r="C14" s="11">
        <v>1.8492359059971999E-2</v>
      </c>
      <c r="D14" s="8">
        <v>205741113</v>
      </c>
      <c r="E14" s="11">
        <v>1.6137158517517999E-2</v>
      </c>
      <c r="F14" s="8">
        <v>476252.57638899999</v>
      </c>
      <c r="G14" s="8">
        <v>32.004600000000003</v>
      </c>
      <c r="H14" s="11">
        <v>1.0008382763000001</v>
      </c>
      <c r="I14" s="8">
        <v>449999.5</v>
      </c>
      <c r="J14" s="8">
        <v>8</v>
      </c>
      <c r="K14" s="11">
        <v>1</v>
      </c>
      <c r="L14" s="1"/>
    </row>
    <row r="15" spans="1:12" ht="15.75" x14ac:dyDescent="0.25">
      <c r="A15" s="6" t="s">
        <v>142</v>
      </c>
      <c r="B15" s="9">
        <v>330</v>
      </c>
      <c r="C15" s="12">
        <v>1.4126107615256E-2</v>
      </c>
      <c r="D15" s="9">
        <v>129347942</v>
      </c>
      <c r="E15" s="12">
        <v>1.0145314242413E-2</v>
      </c>
      <c r="F15" s="9">
        <v>391963.46060599998</v>
      </c>
      <c r="G15" s="9">
        <v>32.948500000000003</v>
      </c>
      <c r="H15" s="12">
        <v>0.99592203720000005</v>
      </c>
      <c r="I15" s="9">
        <v>341500</v>
      </c>
      <c r="J15" s="9">
        <v>7</v>
      </c>
      <c r="K15" s="12">
        <v>1</v>
      </c>
      <c r="L15" s="1"/>
    </row>
    <row r="16" spans="1:12" ht="15.75" x14ac:dyDescent="0.25">
      <c r="A16" s="5" t="s">
        <v>141</v>
      </c>
      <c r="B16" s="8">
        <v>237</v>
      </c>
      <c r="C16" s="11">
        <v>1.0145113650957001E-2</v>
      </c>
      <c r="D16" s="8">
        <v>46271960</v>
      </c>
      <c r="E16" s="11">
        <v>3.6293084184699002E-3</v>
      </c>
      <c r="F16" s="8">
        <v>195240.33755299999</v>
      </c>
      <c r="G16" s="8">
        <v>75.033799999999999</v>
      </c>
      <c r="H16" s="11">
        <v>0.96375464379999998</v>
      </c>
      <c r="I16" s="8">
        <v>157000</v>
      </c>
      <c r="J16" s="8">
        <v>56</v>
      </c>
      <c r="K16" s="11">
        <v>0.986622</v>
      </c>
      <c r="L16" s="1"/>
    </row>
    <row r="17" spans="1:12" ht="15.75" x14ac:dyDescent="0.25">
      <c r="A17" s="6" t="s">
        <v>140</v>
      </c>
      <c r="B17" s="9">
        <v>227</v>
      </c>
      <c r="C17" s="12">
        <v>9.7170497838277008E-3</v>
      </c>
      <c r="D17" s="9">
        <v>63705916</v>
      </c>
      <c r="E17" s="12">
        <v>4.9967284127393E-3</v>
      </c>
      <c r="F17" s="9">
        <v>280642.80176200002</v>
      </c>
      <c r="G17" s="9">
        <v>81.929500000000004</v>
      </c>
      <c r="H17" s="12">
        <v>0.9809401364</v>
      </c>
      <c r="I17" s="9">
        <v>245000</v>
      </c>
      <c r="J17" s="9">
        <v>57</v>
      </c>
      <c r="K17" s="12">
        <v>0.98418799999999995</v>
      </c>
      <c r="L17" s="1"/>
    </row>
    <row r="18" spans="1:12" ht="15.75" x14ac:dyDescent="0.25">
      <c r="A18" s="7" t="s">
        <v>139</v>
      </c>
      <c r="B18" s="10">
        <f>SUM(B6:B17)</f>
        <v>23361</v>
      </c>
      <c r="C18" s="13">
        <f>SUM(C6:C17)</f>
        <v>1.0000000000000067</v>
      </c>
      <c r="D18" s="10">
        <f>SUM(D6:D17)</f>
        <v>12749525437</v>
      </c>
      <c r="E18" s="13">
        <f>SUM(E6:E17)</f>
        <v>1.0000000000000031</v>
      </c>
      <c r="F18" s="10">
        <v>545761.11626200005</v>
      </c>
      <c r="G18" s="10">
        <v>30.32</v>
      </c>
      <c r="H18" s="13">
        <v>1.0065306101</v>
      </c>
      <c r="I18" s="10">
        <v>425000</v>
      </c>
      <c r="J18" s="10">
        <v>9</v>
      </c>
      <c r="K18" s="13">
        <v>1</v>
      </c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9" sqref="A9"/>
    </sheetView>
  </sheetViews>
  <sheetFormatPr defaultRowHeight="15" x14ac:dyDescent="0.25"/>
  <cols>
    <col min="1" max="1" width="44.85546875" style="2" customWidth="1"/>
    <col min="2" max="7" width="15" style="2" customWidth="1"/>
    <col min="8" max="11" width="10" style="2" customWidth="1"/>
    <col min="12" max="12" width="20" customWidth="1"/>
  </cols>
  <sheetData>
    <row r="1" spans="1:12" ht="18.75" x14ac:dyDescent="0.3">
      <c r="A1" s="3" t="s">
        <v>162</v>
      </c>
    </row>
    <row r="2" spans="1:12" ht="18.75" x14ac:dyDescent="0.3">
      <c r="A2" s="3" t="s">
        <v>156</v>
      </c>
    </row>
    <row r="5" spans="1:12" ht="47.25" x14ac:dyDescent="0.25">
      <c r="A5" s="4" t="s">
        <v>152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1:12" ht="15.75" x14ac:dyDescent="0.25">
      <c r="A6" s="5" t="s">
        <v>151</v>
      </c>
      <c r="B6" s="8">
        <v>4566</v>
      </c>
      <c r="C6" s="11">
        <v>0.65612875413133998</v>
      </c>
      <c r="D6" s="8">
        <v>2561947732</v>
      </c>
      <c r="E6" s="11">
        <v>0.75964730515324996</v>
      </c>
      <c r="F6" s="8">
        <v>561092.36355699995</v>
      </c>
      <c r="G6" s="8">
        <v>13.414099999999999</v>
      </c>
      <c r="H6" s="11">
        <v>1.0169012900000001</v>
      </c>
      <c r="I6" s="8">
        <v>522087.5</v>
      </c>
      <c r="J6" s="8">
        <v>5</v>
      </c>
      <c r="K6" s="11">
        <v>1.0036799999999999</v>
      </c>
      <c r="L6" s="1"/>
    </row>
    <row r="7" spans="1:12" ht="15.75" x14ac:dyDescent="0.25">
      <c r="A7" s="6" t="s">
        <v>150</v>
      </c>
      <c r="B7" s="9">
        <v>1084</v>
      </c>
      <c r="C7" s="12">
        <v>0.15576950711309001</v>
      </c>
      <c r="D7" s="9">
        <v>345705352</v>
      </c>
      <c r="E7" s="12">
        <v>0.10250565838783</v>
      </c>
      <c r="F7" s="9">
        <v>318916.376384</v>
      </c>
      <c r="G7" s="9">
        <v>24.398499999999999</v>
      </c>
      <c r="H7" s="12">
        <v>1.0066633555</v>
      </c>
      <c r="I7" s="9">
        <v>295000</v>
      </c>
      <c r="J7" s="9">
        <v>13</v>
      </c>
      <c r="K7" s="12">
        <v>1</v>
      </c>
      <c r="L7" s="1"/>
    </row>
    <row r="8" spans="1:12" ht="15.75" x14ac:dyDescent="0.25">
      <c r="A8" s="5" t="s">
        <v>149</v>
      </c>
      <c r="B8" s="8">
        <v>751</v>
      </c>
      <c r="C8" s="11">
        <v>0.10791780428222</v>
      </c>
      <c r="D8" s="8">
        <v>296993938</v>
      </c>
      <c r="E8" s="11">
        <v>8.8062157486885007E-2</v>
      </c>
      <c r="F8" s="8">
        <v>395464.63115799997</v>
      </c>
      <c r="G8" s="8">
        <v>29.037299999999998</v>
      </c>
      <c r="H8" s="11">
        <v>1.0070562843999999</v>
      </c>
      <c r="I8" s="8">
        <v>370000</v>
      </c>
      <c r="J8" s="8">
        <v>9</v>
      </c>
      <c r="K8" s="11">
        <v>1</v>
      </c>
      <c r="L8" s="1"/>
    </row>
    <row r="9" spans="1:12" ht="15.75" x14ac:dyDescent="0.25">
      <c r="A9" s="6" t="s">
        <v>145</v>
      </c>
      <c r="B9" s="9">
        <v>196</v>
      </c>
      <c r="C9" s="12">
        <v>2.8164966230779999E-2</v>
      </c>
      <c r="D9" s="9">
        <v>52910197</v>
      </c>
      <c r="E9" s="12">
        <v>1.5688488904026E-2</v>
      </c>
      <c r="F9" s="9">
        <v>269949.98469399998</v>
      </c>
      <c r="G9" s="9">
        <v>25.7653</v>
      </c>
      <c r="H9" s="12">
        <v>0.99657403440000003</v>
      </c>
      <c r="I9" s="9">
        <v>276450</v>
      </c>
      <c r="J9" s="9">
        <v>5</v>
      </c>
      <c r="K9" s="12">
        <v>1</v>
      </c>
      <c r="L9" s="1"/>
    </row>
    <row r="10" spans="1:12" ht="15.75" x14ac:dyDescent="0.25">
      <c r="A10" s="5" t="s">
        <v>148</v>
      </c>
      <c r="B10" s="8">
        <v>121</v>
      </c>
      <c r="C10" s="11">
        <v>1.7387555683288002E-2</v>
      </c>
      <c r="D10" s="8">
        <v>37660853</v>
      </c>
      <c r="E10" s="11">
        <v>1.1166881015518999E-2</v>
      </c>
      <c r="F10" s="8">
        <v>311246.71900799999</v>
      </c>
      <c r="G10" s="8">
        <v>27.479299999999999</v>
      </c>
      <c r="H10" s="11">
        <v>0.99330348909999999</v>
      </c>
      <c r="I10" s="8">
        <v>305000</v>
      </c>
      <c r="J10" s="8">
        <v>7</v>
      </c>
      <c r="K10" s="11">
        <v>1</v>
      </c>
      <c r="L10" s="1"/>
    </row>
    <row r="11" spans="1:12" ht="15.75" x14ac:dyDescent="0.25">
      <c r="A11" s="6" t="s">
        <v>144</v>
      </c>
      <c r="B11" s="9">
        <v>107</v>
      </c>
      <c r="C11" s="12">
        <v>1.5375772381089E-2</v>
      </c>
      <c r="D11" s="9">
        <v>35785541</v>
      </c>
      <c r="E11" s="12">
        <v>1.0610829192397E-2</v>
      </c>
      <c r="F11" s="9">
        <v>334444.30841100001</v>
      </c>
      <c r="G11" s="9">
        <v>34.710299999999997</v>
      </c>
      <c r="H11" s="12">
        <v>1.0025764449000001</v>
      </c>
      <c r="I11" s="9">
        <v>345000</v>
      </c>
      <c r="J11" s="9">
        <v>7</v>
      </c>
      <c r="K11" s="12">
        <v>1</v>
      </c>
      <c r="L11" s="1"/>
    </row>
    <row r="12" spans="1:12" ht="15.75" x14ac:dyDescent="0.25">
      <c r="A12" s="5" t="s">
        <v>146</v>
      </c>
      <c r="B12" s="8">
        <v>81</v>
      </c>
      <c r="C12" s="11">
        <v>1.1639603391292001E-2</v>
      </c>
      <c r="D12" s="8">
        <v>27036001</v>
      </c>
      <c r="E12" s="11">
        <v>8.0164888007835007E-3</v>
      </c>
      <c r="F12" s="8">
        <v>333777.79012299998</v>
      </c>
      <c r="G12" s="8">
        <v>35.814799999999998</v>
      </c>
      <c r="H12" s="11">
        <v>0.99411538229999996</v>
      </c>
      <c r="I12" s="8">
        <v>265000</v>
      </c>
      <c r="J12" s="8">
        <v>10</v>
      </c>
      <c r="K12" s="11">
        <v>1</v>
      </c>
      <c r="L12" s="1"/>
    </row>
    <row r="13" spans="1:12" ht="15.75" x14ac:dyDescent="0.25">
      <c r="A13" s="6" t="s">
        <v>143</v>
      </c>
      <c r="B13" s="9">
        <v>20</v>
      </c>
      <c r="C13" s="12">
        <v>2.873976145998E-3</v>
      </c>
      <c r="D13" s="9">
        <v>6261400</v>
      </c>
      <c r="E13" s="12">
        <v>1.8565779375886999E-3</v>
      </c>
      <c r="F13" s="9">
        <v>313070</v>
      </c>
      <c r="G13" s="9">
        <v>15.4</v>
      </c>
      <c r="H13" s="12">
        <v>0.99953538630000005</v>
      </c>
      <c r="I13" s="9">
        <v>275000</v>
      </c>
      <c r="J13" s="9">
        <v>5</v>
      </c>
      <c r="K13" s="12">
        <v>1</v>
      </c>
      <c r="L13" s="1"/>
    </row>
    <row r="14" spans="1:12" ht="15.75" x14ac:dyDescent="0.25">
      <c r="A14" s="5" t="s">
        <v>140</v>
      </c>
      <c r="B14" s="8">
        <v>19</v>
      </c>
      <c r="C14" s="11">
        <v>2.7302773386981001E-3</v>
      </c>
      <c r="D14" s="8">
        <v>4284600</v>
      </c>
      <c r="E14" s="11">
        <v>1.2704337418776E-3</v>
      </c>
      <c r="F14" s="8">
        <v>225505.26315799999</v>
      </c>
      <c r="G14" s="8">
        <v>58</v>
      </c>
      <c r="H14" s="11">
        <v>0.97547443440000003</v>
      </c>
      <c r="I14" s="8">
        <v>220000</v>
      </c>
      <c r="J14" s="8">
        <v>48</v>
      </c>
      <c r="K14" s="11">
        <v>0.98178500000000002</v>
      </c>
      <c r="L14" s="1"/>
    </row>
    <row r="15" spans="1:12" ht="15.75" x14ac:dyDescent="0.25">
      <c r="A15" s="6" t="s">
        <v>142</v>
      </c>
      <c r="B15" s="9">
        <v>13</v>
      </c>
      <c r="C15" s="12">
        <v>1.8680844948987E-3</v>
      </c>
      <c r="D15" s="9">
        <v>3003350</v>
      </c>
      <c r="E15" s="12">
        <v>8.9052821235778004E-4</v>
      </c>
      <c r="F15" s="9">
        <v>231026.92307700001</v>
      </c>
      <c r="G15" s="9">
        <v>18.461500000000001</v>
      </c>
      <c r="H15" s="12">
        <v>1.0071839012999999</v>
      </c>
      <c r="I15" s="9">
        <v>250000</v>
      </c>
      <c r="J15" s="9">
        <v>4</v>
      </c>
      <c r="K15" s="12">
        <v>1</v>
      </c>
      <c r="L15" s="1"/>
    </row>
    <row r="16" spans="1:12" ht="15.75" x14ac:dyDescent="0.25">
      <c r="A16" s="5" t="s">
        <v>147</v>
      </c>
      <c r="B16" s="8">
        <v>1</v>
      </c>
      <c r="C16" s="11">
        <v>1.4369880729989999E-4</v>
      </c>
      <c r="D16" s="8">
        <v>960000</v>
      </c>
      <c r="E16" s="11">
        <v>2.8465116748412999E-4</v>
      </c>
      <c r="F16" s="8">
        <v>960000</v>
      </c>
      <c r="G16" s="8">
        <v>8</v>
      </c>
      <c r="H16" s="11">
        <v>1</v>
      </c>
      <c r="I16" s="8">
        <v>960000</v>
      </c>
      <c r="J16" s="8">
        <v>8</v>
      </c>
      <c r="K16" s="11">
        <v>1</v>
      </c>
      <c r="L16" s="1"/>
    </row>
    <row r="17" spans="1:12" ht="15.75" x14ac:dyDescent="0.25">
      <c r="A17" s="7" t="s">
        <v>139</v>
      </c>
      <c r="B17" s="10">
        <f>SUM(B6:B16)</f>
        <v>6959</v>
      </c>
      <c r="C17" s="13">
        <f>SUM(C6:C16)</f>
        <v>0.99999999999999378</v>
      </c>
      <c r="D17" s="10">
        <f>SUM(D6:D16)</f>
        <v>3372548964</v>
      </c>
      <c r="E17" s="13">
        <f>SUM(E6:E16)</f>
        <v>0.99999999999999878</v>
      </c>
      <c r="F17" s="10">
        <v>484631.26368700003</v>
      </c>
      <c r="G17" s="10">
        <v>18.1279</v>
      </c>
      <c r="H17" s="13">
        <v>1.0125921840000001</v>
      </c>
      <c r="I17" s="10">
        <v>428425</v>
      </c>
      <c r="J17" s="10">
        <v>6</v>
      </c>
      <c r="K17" s="13">
        <v>1</v>
      </c>
      <c r="L17" s="1"/>
    </row>
    <row r="18" spans="1:12" x14ac:dyDescent="0.25"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Gabriel S</cp:lastModifiedBy>
  <dcterms:created xsi:type="dcterms:W3CDTF">2023-01-12T20:43:03Z</dcterms:created>
  <dcterms:modified xsi:type="dcterms:W3CDTF">2024-07-16T18:54:03Z</dcterms:modified>
  <cp:category>Export</cp:category>
</cp:coreProperties>
</file>