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anPrice\Desktop\Files\MISC\Data Requests\Housing Forward Virginia\"/>
    </mc:Choice>
  </mc:AlternateContent>
  <xr:revisionPtr revIDLastSave="0" documentId="8_{FA63A136-1BC1-4B16-A6C2-668052F9CA83}" xr6:coauthVersionLast="47" xr6:coauthVersionMax="47" xr10:uidLastSave="{00000000-0000-0000-0000-000000000000}"/>
  <bookViews>
    <workbookView xWindow="-2520" yWindow="-19950" windowWidth="28800" windowHeight="15315" activeTab="2" xr2:uid="{00000000-000D-0000-FFFF-FFFF00000000}"/>
  </bookViews>
  <sheets>
    <sheet name="CityCounty SFCT" sheetId="1" r:id="rId1"/>
    <sheet name="CityCounty SF" sheetId="2" r:id="rId2"/>
    <sheet name="CityCounty CT" sheetId="3" r:id="rId3"/>
    <sheet name="MSA SFCT" sheetId="4" r:id="rId4"/>
    <sheet name="MSA SF" sheetId="5" r:id="rId5"/>
    <sheet name="MSA C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" i="3" l="1"/>
  <c r="D80" i="3"/>
  <c r="C80" i="3"/>
  <c r="B80" i="3"/>
  <c r="E18" i="6"/>
  <c r="D18" i="6"/>
  <c r="C18" i="6"/>
  <c r="B18" i="6"/>
  <c r="E18" i="5"/>
  <c r="D18" i="5"/>
  <c r="C18" i="5"/>
  <c r="B18" i="5"/>
  <c r="E140" i="2"/>
  <c r="D140" i="2"/>
  <c r="C140" i="2"/>
  <c r="B140" i="2"/>
  <c r="E140" i="1"/>
  <c r="D140" i="1"/>
  <c r="C140" i="1"/>
  <c r="B140" i="1"/>
  <c r="E18" i="4"/>
  <c r="D18" i="4"/>
  <c r="C18" i="4"/>
  <c r="B18" i="4"/>
</calcChain>
</file>

<file path=xl/sharedStrings.xml><?xml version="1.0" encoding="utf-8"?>
<sst xmlns="http://schemas.openxmlformats.org/spreadsheetml/2006/main" count="462" uniqueCount="164">
  <si>
    <t>City County</t>
  </si>
  <si>
    <t>Units</t>
  </si>
  <si>
    <t>% of Units</t>
  </si>
  <si>
    <t>Volume</t>
  </si>
  <si>
    <t>% of Volume</t>
  </si>
  <si>
    <t>Avg Price</t>
  </si>
  <si>
    <t>Avg DOM</t>
  </si>
  <si>
    <t>Avg A/S Ratio</t>
  </si>
  <si>
    <t>Median Price</t>
  </si>
  <si>
    <t>Median DOM</t>
  </si>
  <si>
    <t>Median A/S Ratio</t>
  </si>
  <si>
    <t>Fairfax County</t>
  </si>
  <si>
    <t>Chesterfield County</t>
  </si>
  <si>
    <t>Virginia Beach City</t>
  </si>
  <si>
    <t>Prince William County</t>
  </si>
  <si>
    <t>Loudoun County</t>
  </si>
  <si>
    <t>Chesapeake City</t>
  </si>
  <si>
    <t>Henrico County</t>
  </si>
  <si>
    <t>Norfolk City</t>
  </si>
  <si>
    <t>Richmond City</t>
  </si>
  <si>
    <t>Newport News City</t>
  </si>
  <si>
    <t>Stafford County</t>
  </si>
  <si>
    <t>Hampton City</t>
  </si>
  <si>
    <t>Arlington County</t>
  </si>
  <si>
    <t>Spotsylvania County</t>
  </si>
  <si>
    <t>Alexandria City</t>
  </si>
  <si>
    <t>Suffolk City</t>
  </si>
  <si>
    <t>Portsmouth City</t>
  </si>
  <si>
    <t>Albemarle County</t>
  </si>
  <si>
    <t>Hanover County</t>
  </si>
  <si>
    <t>James City County</t>
  </si>
  <si>
    <t>Roanoke County</t>
  </si>
  <si>
    <t>Frederick County</t>
  </si>
  <si>
    <t>Roanoke City</t>
  </si>
  <si>
    <t>Bedford County</t>
  </si>
  <si>
    <t>Rockingham County</t>
  </si>
  <si>
    <t>Lynchburg City</t>
  </si>
  <si>
    <t>York County</t>
  </si>
  <si>
    <t>Montgomery County</t>
  </si>
  <si>
    <t>Shenandoah County</t>
  </si>
  <si>
    <t>Danville City</t>
  </si>
  <si>
    <t>Fauquier County</t>
  </si>
  <si>
    <t>New Kent County</t>
  </si>
  <si>
    <t>Isle of Wight County</t>
  </si>
  <si>
    <t>Louisa County</t>
  </si>
  <si>
    <t>Augusta County</t>
  </si>
  <si>
    <t>Franklin County</t>
  </si>
  <si>
    <t>Campbell County</t>
  </si>
  <si>
    <t>Warren County</t>
  </si>
  <si>
    <t>Accomack County</t>
  </si>
  <si>
    <t>Culpeper County</t>
  </si>
  <si>
    <t>Fluvanna County</t>
  </si>
  <si>
    <t>Orange County</t>
  </si>
  <si>
    <t>Petersburg City</t>
  </si>
  <si>
    <t>Gloucester County</t>
  </si>
  <si>
    <t>Staunton City</t>
  </si>
  <si>
    <t>Goochland County</t>
  </si>
  <si>
    <t>Charlottesville City</t>
  </si>
  <si>
    <t>Caroline County</t>
  </si>
  <si>
    <t>King George County</t>
  </si>
  <si>
    <t>Manassas City</t>
  </si>
  <si>
    <t>Hopewell City</t>
  </si>
  <si>
    <t>Harrisonburg City</t>
  </si>
  <si>
    <t>Waynesboro City</t>
  </si>
  <si>
    <t>King William County</t>
  </si>
  <si>
    <t>Nelson County</t>
  </si>
  <si>
    <t>Westmoreland County</t>
  </si>
  <si>
    <t>Page County</t>
  </si>
  <si>
    <t>Pulaski County</t>
  </si>
  <si>
    <t>Powhatan County</t>
  </si>
  <si>
    <t>Dinwiddie County</t>
  </si>
  <si>
    <t>Washington County</t>
  </si>
  <si>
    <t>Martinsville City</t>
  </si>
  <si>
    <t>Botetourt County</t>
  </si>
  <si>
    <t>Lancaster County</t>
  </si>
  <si>
    <t>Fredericksburg City</t>
  </si>
  <si>
    <t>Prince George County</t>
  </si>
  <si>
    <t>Winchester City</t>
  </si>
  <si>
    <t>Henry County</t>
  </si>
  <si>
    <t>Wythe County</t>
  </si>
  <si>
    <t>Salem City</t>
  </si>
  <si>
    <t>Amherst County</t>
  </si>
  <si>
    <t>Colonial Heights City</t>
  </si>
  <si>
    <t>Rockbridge County</t>
  </si>
  <si>
    <t>Northumberland County</t>
  </si>
  <si>
    <t>Carroll County</t>
  </si>
  <si>
    <t>Prince Edward County</t>
  </si>
  <si>
    <t>Williamsburg City</t>
  </si>
  <si>
    <t>Tazewell County</t>
  </si>
  <si>
    <t>Fairfax City</t>
  </si>
  <si>
    <t>Northampton County</t>
  </si>
  <si>
    <t>Halifax County</t>
  </si>
  <si>
    <t>Giles County</t>
  </si>
  <si>
    <t>Smyth County</t>
  </si>
  <si>
    <t>Greene County</t>
  </si>
  <si>
    <t>Clarke County</t>
  </si>
  <si>
    <t>Middlesex County</t>
  </si>
  <si>
    <t>Mecklenburg County</t>
  </si>
  <si>
    <t>Radford City</t>
  </si>
  <si>
    <t>Patrick County</t>
  </si>
  <si>
    <t>Nottoway County</t>
  </si>
  <si>
    <t>Floyd County</t>
  </si>
  <si>
    <t>Franklin City</t>
  </si>
  <si>
    <t>Amelia County</t>
  </si>
  <si>
    <t>Southampton County</t>
  </si>
  <si>
    <t>Madison County</t>
  </si>
  <si>
    <t>Appomattox County</t>
  </si>
  <si>
    <t>Galax City</t>
  </si>
  <si>
    <t>Alleghany County</t>
  </si>
  <si>
    <t>Manassas Park City</t>
  </si>
  <si>
    <t>Pittsylvania County</t>
  </si>
  <si>
    <t>Essex County</t>
  </si>
  <si>
    <t>Poquoson City</t>
  </si>
  <si>
    <t>Mathews County</t>
  </si>
  <si>
    <t>Falls Church City</t>
  </si>
  <si>
    <t>Lunenburg County</t>
  </si>
  <si>
    <t>Lexington City</t>
  </si>
  <si>
    <t>Buena Vista City</t>
  </si>
  <si>
    <t>Grayson County</t>
  </si>
  <si>
    <t>Cumberland County</t>
  </si>
  <si>
    <t>Rappahannock County</t>
  </si>
  <si>
    <t>Bristol City</t>
  </si>
  <si>
    <t>Buckingham County</t>
  </si>
  <si>
    <t>Sussex County</t>
  </si>
  <si>
    <t>Charlotte County</t>
  </si>
  <si>
    <t>Covington City</t>
  </si>
  <si>
    <t>Bedford City</t>
  </si>
  <si>
    <t>Charles City County</t>
  </si>
  <si>
    <t>King and Queen County</t>
  </si>
  <si>
    <t>Russell County</t>
  </si>
  <si>
    <t>Greensville County</t>
  </si>
  <si>
    <t>Surry County</t>
  </si>
  <si>
    <t>Richmond County</t>
  </si>
  <si>
    <t>Highland County</t>
  </si>
  <si>
    <t>Bath County</t>
  </si>
  <si>
    <t>Buchanan County</t>
  </si>
  <si>
    <t>Bland County</t>
  </si>
  <si>
    <t>Brunswick County</t>
  </si>
  <si>
    <t>Craig County</t>
  </si>
  <si>
    <t>Grand Total</t>
  </si>
  <si>
    <t>Kingsport-Bristol MSA</t>
  </si>
  <si>
    <t>Danville MSA</t>
  </si>
  <si>
    <t>Harrisonburg MSA</t>
  </si>
  <si>
    <t>Blacksburg-Christiansburg-Radford</t>
  </si>
  <si>
    <t>Winchester MSA</t>
  </si>
  <si>
    <t>Lynchburg MSA</t>
  </si>
  <si>
    <t>Charlottesville MSA</t>
  </si>
  <si>
    <t>Roanoke MSA</t>
  </si>
  <si>
    <t>Other</t>
  </si>
  <si>
    <t>Richmond MSA</t>
  </si>
  <si>
    <t>Virginia Beach-Norfolk-Newport News MSA</t>
  </si>
  <si>
    <t>Washington MSA</t>
  </si>
  <si>
    <t>MSA</t>
  </si>
  <si>
    <t xml:space="preserve">For Area Delimited By Entire VAR - Condo/Town, Single-Family Property Types  </t>
  </si>
  <si>
    <t>Emporia City</t>
  </si>
  <si>
    <t xml:space="preserve">For Area Delimited By Entire VAR - Single-Family Property Type  </t>
  </si>
  <si>
    <t xml:space="preserve">For Area Delimited By Entire VAR - Condo/Town Property Type  </t>
  </si>
  <si>
    <t>Wise County</t>
  </si>
  <si>
    <t>Scott County</t>
  </si>
  <si>
    <t>Lee County</t>
  </si>
  <si>
    <t>Norton City</t>
  </si>
  <si>
    <t>Dickenson County</t>
  </si>
  <si>
    <t>Perfomance Distribution by MSA - Closed Date From Oct 01, 2024 To Dec 31, 2024</t>
  </si>
  <si>
    <t>Perfomance Distribution by City County - Closed Date From Oct 01, 2024 To Dec 31,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</si>
</sst>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0%"/>
    <numFmt numFmtId="165" formatCode="#,###.#0"/>
  </numFmts>
  <fonts count="5" x14ac:knownFonts="1">
    <font>
      <sz val="11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2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7E0E2"/>
        <bgColor rgb="FF000000"/>
      </patternFill>
    </fill>
    <fill>
      <patternFill patternType="solid">
        <fgColor rgb="FF007DC3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5" fontId="0" fillId="0" borderId="0" xfId="0" applyNumberFormat="1"/>
    <xf numFmtId="0" fontId="1" fillId="0" borderId="0" xfId="0" applyFont="1"/>
    <xf numFmtId="0" fontId="4" fillId="3" borderId="0" xfId="0" applyFont="1" applyFill="1" applyAlignment="1">
      <alignment horizontal="center" vertical="center" wrapText="1"/>
    </xf>
    <xf numFmtId="0" fontId="2" fillId="0" borderId="0" xfId="0" applyFont="1"/>
    <xf numFmtId="0" fontId="2" fillId="2" borderId="0" xfId="0" applyFont="1" applyFill="1"/>
    <xf numFmtId="0" fontId="4" fillId="3" borderId="0" xfId="0" applyFont="1" applyFill="1" applyAlignment="1">
      <alignment horizontal="left" vertical="center"/>
    </xf>
    <xf numFmtId="3" fontId="3" fillId="0" borderId="0" xfId="0" applyNumberFormat="1" applyFont="1"/>
    <xf numFmtId="3" fontId="3" fillId="2" borderId="0" xfId="0" applyNumberFormat="1" applyFont="1" applyFill="1"/>
    <xf numFmtId="3" fontId="4" fillId="3" borderId="0" xfId="0" applyNumberFormat="1" applyFont="1" applyFill="1" applyAlignment="1">
      <alignment horizontal="center" vertical="center"/>
    </xf>
    <xf numFmtId="164" fontId="3" fillId="0" borderId="0" xfId="0" applyNumberFormat="1" applyFont="1"/>
    <xf numFmtId="164" fontId="3" fillId="2" borderId="0" xfId="0" applyNumberFormat="1" applyFont="1" applyFill="1"/>
    <xf numFmtId="164" fontId="4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0"/>
  <sheetViews>
    <sheetView workbookViewId="0">
      <pane xSplit="1" ySplit="5" topLeftCell="B6" activePane="bottomRight" state="frozen"/>
      <selection pane="topRight"/>
      <selection pane="bottomLeft"/>
      <selection pane="bottomRight" sqref="A1:XFD1048576"/>
    </sheetView>
  </sheetViews>
  <sheetFormatPr defaultRowHeight="14.5" x14ac:dyDescent="0.35"/>
  <cols>
    <col min="1" max="1" width="25" customWidth="1"/>
    <col min="2" max="7" width="15" customWidth="1"/>
    <col min="8" max="11" width="10" customWidth="1"/>
    <col min="12" max="12" width="20" customWidth="1"/>
  </cols>
  <sheetData>
    <row r="1" spans="1:12" ht="18.5" x14ac:dyDescent="0.45">
      <c r="A1" s="2" t="s">
        <v>163</v>
      </c>
    </row>
    <row r="2" spans="1:12" ht="18.5" x14ac:dyDescent="0.45">
      <c r="A2" s="2" t="s">
        <v>153</v>
      </c>
    </row>
    <row r="5" spans="1:12" ht="31" x14ac:dyDescent="0.35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</row>
    <row r="6" spans="1:12" ht="15.5" x14ac:dyDescent="0.35">
      <c r="A6" s="4" t="s">
        <v>11</v>
      </c>
      <c r="B6" s="7">
        <v>2700</v>
      </c>
      <c r="C6" s="10">
        <v>0.10952013953677001</v>
      </c>
      <c r="D6" s="7">
        <v>2288194189</v>
      </c>
      <c r="E6" s="10">
        <v>0.17898690877977</v>
      </c>
      <c r="F6" s="7">
        <v>847479.32925900002</v>
      </c>
      <c r="G6" s="7">
        <v>22.037400000000002</v>
      </c>
      <c r="H6" s="10">
        <v>1.0031847468999999</v>
      </c>
      <c r="I6" s="7">
        <v>710000</v>
      </c>
      <c r="J6" s="7">
        <v>9</v>
      </c>
      <c r="K6" s="10">
        <v>1</v>
      </c>
      <c r="L6" s="1"/>
    </row>
    <row r="7" spans="1:12" ht="15.5" x14ac:dyDescent="0.35">
      <c r="A7" s="5" t="s">
        <v>13</v>
      </c>
      <c r="B7" s="8">
        <v>1355</v>
      </c>
      <c r="C7" s="11">
        <v>5.4962884841601001E-2</v>
      </c>
      <c r="D7" s="8">
        <v>658909448</v>
      </c>
      <c r="E7" s="11">
        <v>5.1541152333247998E-2</v>
      </c>
      <c r="F7" s="8">
        <v>486280.035424</v>
      </c>
      <c r="G7" s="8">
        <v>27.020700000000001</v>
      </c>
      <c r="H7" s="11">
        <v>0.99816907740000005</v>
      </c>
      <c r="I7" s="8">
        <v>378000</v>
      </c>
      <c r="J7" s="8">
        <v>17</v>
      </c>
      <c r="K7" s="11">
        <v>1</v>
      </c>
      <c r="L7" s="1"/>
    </row>
    <row r="8" spans="1:12" ht="15.5" x14ac:dyDescent="0.35">
      <c r="A8" s="4" t="s">
        <v>12</v>
      </c>
      <c r="B8" s="7">
        <v>1323</v>
      </c>
      <c r="C8" s="10">
        <v>5.3664868373016997E-2</v>
      </c>
      <c r="D8" s="7">
        <v>608816385</v>
      </c>
      <c r="E8" s="10">
        <v>4.7622777511398998E-2</v>
      </c>
      <c r="F8" s="7">
        <v>460178.67346899997</v>
      </c>
      <c r="G8" s="7">
        <v>33.854100000000003</v>
      </c>
      <c r="H8" s="10">
        <v>1.0050510066</v>
      </c>
      <c r="I8" s="7">
        <v>407000</v>
      </c>
      <c r="J8" s="7">
        <v>13</v>
      </c>
      <c r="K8" s="10">
        <v>1</v>
      </c>
      <c r="L8" s="1"/>
    </row>
    <row r="9" spans="1:12" ht="15.5" x14ac:dyDescent="0.35">
      <c r="A9" s="5" t="s">
        <v>14</v>
      </c>
      <c r="B9" s="8">
        <v>1279</v>
      </c>
      <c r="C9" s="11">
        <v>5.1880095728714999E-2</v>
      </c>
      <c r="D9" s="8">
        <v>777954602</v>
      </c>
      <c r="E9" s="11">
        <v>6.0853091076080001E-2</v>
      </c>
      <c r="F9" s="8">
        <v>608252.22986700002</v>
      </c>
      <c r="G9" s="8">
        <v>23.079699999999999</v>
      </c>
      <c r="H9" s="11">
        <v>1.0010720800999999</v>
      </c>
      <c r="I9" s="8">
        <v>555225</v>
      </c>
      <c r="J9" s="8">
        <v>12</v>
      </c>
      <c r="K9" s="11">
        <v>1</v>
      </c>
      <c r="L9" s="1"/>
    </row>
    <row r="10" spans="1:12" ht="15.5" x14ac:dyDescent="0.35">
      <c r="A10" s="4" t="s">
        <v>15</v>
      </c>
      <c r="B10" s="7">
        <v>1240</v>
      </c>
      <c r="C10" s="10">
        <v>5.0298138157628E-2</v>
      </c>
      <c r="D10" s="7">
        <v>1065488649</v>
      </c>
      <c r="E10" s="10">
        <v>8.3344552023264004E-2</v>
      </c>
      <c r="F10" s="7">
        <v>859265.03951599996</v>
      </c>
      <c r="G10" s="7">
        <v>21.790299999999998</v>
      </c>
      <c r="H10" s="10">
        <v>1.0064987331999999</v>
      </c>
      <c r="I10" s="7">
        <v>735266.5</v>
      </c>
      <c r="J10" s="7">
        <v>8</v>
      </c>
      <c r="K10" s="10">
        <v>1</v>
      </c>
      <c r="L10" s="1"/>
    </row>
    <row r="11" spans="1:12" ht="15.5" x14ac:dyDescent="0.35">
      <c r="A11" s="5" t="s">
        <v>17</v>
      </c>
      <c r="B11" s="8">
        <v>984</v>
      </c>
      <c r="C11" s="11">
        <v>3.9914006408956003E-2</v>
      </c>
      <c r="D11" s="8">
        <v>457328455</v>
      </c>
      <c r="E11" s="11">
        <v>3.5773103022017E-2</v>
      </c>
      <c r="F11" s="8">
        <v>464764.69004100002</v>
      </c>
      <c r="G11" s="8">
        <v>24.373000000000001</v>
      </c>
      <c r="H11" s="11">
        <v>1.0038121578000001</v>
      </c>
      <c r="I11" s="8">
        <v>405000</v>
      </c>
      <c r="J11" s="8">
        <v>9</v>
      </c>
      <c r="K11" s="11">
        <v>1</v>
      </c>
      <c r="L11" s="1"/>
    </row>
    <row r="12" spans="1:12" ht="15.5" x14ac:dyDescent="0.35">
      <c r="A12" s="4" t="s">
        <v>16</v>
      </c>
      <c r="B12" s="7">
        <v>789</v>
      </c>
      <c r="C12" s="10">
        <v>3.2004218553522999E-2</v>
      </c>
      <c r="D12" s="7">
        <v>351903219</v>
      </c>
      <c r="E12" s="10">
        <v>2.7526540212911999E-2</v>
      </c>
      <c r="F12" s="7">
        <v>446011.68441099999</v>
      </c>
      <c r="G12" s="7">
        <v>33.765500000000003</v>
      </c>
      <c r="H12" s="10">
        <v>0.99977327230000002</v>
      </c>
      <c r="I12" s="7">
        <v>400000</v>
      </c>
      <c r="J12" s="7">
        <v>22</v>
      </c>
      <c r="K12" s="10">
        <v>1</v>
      </c>
      <c r="L12" s="1"/>
    </row>
    <row r="13" spans="1:12" ht="15.5" x14ac:dyDescent="0.35">
      <c r="A13" s="5" t="s">
        <v>18</v>
      </c>
      <c r="B13" s="8">
        <v>698</v>
      </c>
      <c r="C13" s="11">
        <v>2.8312984220986999E-2</v>
      </c>
      <c r="D13" s="8">
        <v>245725239</v>
      </c>
      <c r="E13" s="11">
        <v>1.9221096334049E-2</v>
      </c>
      <c r="F13" s="8">
        <v>352041.889685</v>
      </c>
      <c r="G13" s="8">
        <v>34.868200000000002</v>
      </c>
      <c r="H13" s="11">
        <v>0.99355227329999996</v>
      </c>
      <c r="I13" s="8">
        <v>309950</v>
      </c>
      <c r="J13" s="8">
        <v>22.5</v>
      </c>
      <c r="K13" s="11">
        <v>1</v>
      </c>
      <c r="L13" s="1"/>
    </row>
    <row r="14" spans="1:12" ht="15.5" x14ac:dyDescent="0.35">
      <c r="A14" s="4" t="s">
        <v>19</v>
      </c>
      <c r="B14" s="7">
        <v>634</v>
      </c>
      <c r="C14" s="10">
        <v>2.5716951283819001E-2</v>
      </c>
      <c r="D14" s="7">
        <v>327661493</v>
      </c>
      <c r="E14" s="10">
        <v>2.5630306221458999E-2</v>
      </c>
      <c r="F14" s="7">
        <v>516816.23501599999</v>
      </c>
      <c r="G14" s="7">
        <v>26.252400000000002</v>
      </c>
      <c r="H14" s="10">
        <v>1.0069638546999999</v>
      </c>
      <c r="I14" s="7">
        <v>409000</v>
      </c>
      <c r="J14" s="7">
        <v>12</v>
      </c>
      <c r="K14" s="10">
        <v>1</v>
      </c>
      <c r="L14" s="1"/>
    </row>
    <row r="15" spans="1:12" ht="15.5" x14ac:dyDescent="0.35">
      <c r="A15" s="5" t="s">
        <v>20</v>
      </c>
      <c r="B15" s="8">
        <v>495</v>
      </c>
      <c r="C15" s="11">
        <v>2.0078692248408001E-2</v>
      </c>
      <c r="D15" s="8">
        <v>152288145</v>
      </c>
      <c r="E15" s="11">
        <v>1.1912268831199E-2</v>
      </c>
      <c r="F15" s="8">
        <v>307652.81818200002</v>
      </c>
      <c r="G15" s="8">
        <v>35.052500000000002</v>
      </c>
      <c r="H15" s="11">
        <v>0.99890391209999996</v>
      </c>
      <c r="I15" s="8">
        <v>295000</v>
      </c>
      <c r="J15" s="8">
        <v>24</v>
      </c>
      <c r="K15" s="11">
        <v>1</v>
      </c>
      <c r="L15" s="1"/>
    </row>
    <row r="16" spans="1:12" ht="15.5" x14ac:dyDescent="0.35">
      <c r="A16" s="4" t="s">
        <v>23</v>
      </c>
      <c r="B16" s="7">
        <v>479</v>
      </c>
      <c r="C16" s="10">
        <v>1.9429684014115999E-2</v>
      </c>
      <c r="D16" s="7">
        <v>424479661</v>
      </c>
      <c r="E16" s="10">
        <v>3.3203607773987003E-2</v>
      </c>
      <c r="F16" s="7">
        <v>886178.83298499999</v>
      </c>
      <c r="G16" s="7">
        <v>30.0626</v>
      </c>
      <c r="H16" s="10">
        <v>0.99647219970000001</v>
      </c>
      <c r="I16" s="7">
        <v>716300</v>
      </c>
      <c r="J16" s="7">
        <v>15</v>
      </c>
      <c r="K16" s="10">
        <v>1</v>
      </c>
      <c r="L16" s="1"/>
    </row>
    <row r="17" spans="1:12" ht="15.5" x14ac:dyDescent="0.35">
      <c r="A17" s="5" t="s">
        <v>22</v>
      </c>
      <c r="B17" s="8">
        <v>450</v>
      </c>
      <c r="C17" s="11">
        <v>1.8253356589461998E-2</v>
      </c>
      <c r="D17" s="8">
        <v>130068623</v>
      </c>
      <c r="E17" s="11">
        <v>1.0174215489195001E-2</v>
      </c>
      <c r="F17" s="8">
        <v>289041.38444400002</v>
      </c>
      <c r="G17" s="8">
        <v>37.748899999999999</v>
      </c>
      <c r="H17" s="11">
        <v>0.99691124259999997</v>
      </c>
      <c r="I17" s="8">
        <v>275000</v>
      </c>
      <c r="J17" s="8">
        <v>25</v>
      </c>
      <c r="K17" s="11">
        <v>1</v>
      </c>
      <c r="L17" s="1"/>
    </row>
    <row r="18" spans="1:12" ht="15.5" x14ac:dyDescent="0.35">
      <c r="A18" s="4" t="s">
        <v>21</v>
      </c>
      <c r="B18" s="7">
        <v>442</v>
      </c>
      <c r="C18" s="10">
        <v>1.7928852472316001E-2</v>
      </c>
      <c r="D18" s="7">
        <v>241678993</v>
      </c>
      <c r="E18" s="10">
        <v>1.8904591263288001E-2</v>
      </c>
      <c r="F18" s="7">
        <v>546785.05203599995</v>
      </c>
      <c r="G18" s="7">
        <v>28.370999999999999</v>
      </c>
      <c r="H18" s="10">
        <v>0.99895306620000002</v>
      </c>
      <c r="I18" s="7">
        <v>515000</v>
      </c>
      <c r="J18" s="7">
        <v>16</v>
      </c>
      <c r="K18" s="10">
        <v>1</v>
      </c>
      <c r="L18" s="1"/>
    </row>
    <row r="19" spans="1:12" ht="15.5" x14ac:dyDescent="0.35">
      <c r="A19" s="5" t="s">
        <v>26</v>
      </c>
      <c r="B19" s="8">
        <v>441</v>
      </c>
      <c r="C19" s="11">
        <v>1.7888289457671999E-2</v>
      </c>
      <c r="D19" s="8">
        <v>191794245</v>
      </c>
      <c r="E19" s="11">
        <v>1.5002511237607E-2</v>
      </c>
      <c r="F19" s="8">
        <v>434907.58503399999</v>
      </c>
      <c r="G19" s="8">
        <v>44.838999999999999</v>
      </c>
      <c r="H19" s="11">
        <v>0.99347161250000005</v>
      </c>
      <c r="I19" s="8">
        <v>400000</v>
      </c>
      <c r="J19" s="8">
        <v>25</v>
      </c>
      <c r="K19" s="11">
        <v>1</v>
      </c>
      <c r="L19" s="1"/>
    </row>
    <row r="20" spans="1:12" ht="15.5" x14ac:dyDescent="0.35">
      <c r="A20" s="4" t="s">
        <v>24</v>
      </c>
      <c r="B20" s="7">
        <v>439</v>
      </c>
      <c r="C20" s="10">
        <v>1.7807163428386001E-2</v>
      </c>
      <c r="D20" s="7">
        <v>213935758</v>
      </c>
      <c r="E20" s="10">
        <v>1.6734462567013001E-2</v>
      </c>
      <c r="F20" s="7">
        <v>487325.18906599999</v>
      </c>
      <c r="G20" s="7">
        <v>27.6036</v>
      </c>
      <c r="H20" s="10">
        <v>1.0002610773</v>
      </c>
      <c r="I20" s="7">
        <v>451000</v>
      </c>
      <c r="J20" s="7">
        <v>13</v>
      </c>
      <c r="K20" s="10">
        <v>1</v>
      </c>
      <c r="L20" s="1"/>
    </row>
    <row r="21" spans="1:12" ht="15.5" x14ac:dyDescent="0.35">
      <c r="A21" s="5" t="s">
        <v>25</v>
      </c>
      <c r="B21" s="8">
        <v>425</v>
      </c>
      <c r="C21" s="11">
        <v>1.7239281223381E-2</v>
      </c>
      <c r="D21" s="8">
        <v>317663827</v>
      </c>
      <c r="E21" s="11">
        <v>2.4848269740046999E-2</v>
      </c>
      <c r="F21" s="8">
        <v>747444.29882400006</v>
      </c>
      <c r="G21" s="8">
        <v>24.4682</v>
      </c>
      <c r="H21" s="11">
        <v>0.99728414700000001</v>
      </c>
      <c r="I21" s="8">
        <v>619900</v>
      </c>
      <c r="J21" s="8">
        <v>15</v>
      </c>
      <c r="K21" s="11">
        <v>1</v>
      </c>
      <c r="L21" s="1"/>
    </row>
    <row r="22" spans="1:12" ht="15.5" x14ac:dyDescent="0.35">
      <c r="A22" s="4" t="s">
        <v>29</v>
      </c>
      <c r="B22" s="7">
        <v>389</v>
      </c>
      <c r="C22" s="10">
        <v>1.5779012696224001E-2</v>
      </c>
      <c r="D22" s="7">
        <v>196623801</v>
      </c>
      <c r="E22" s="10">
        <v>1.5380288308876999E-2</v>
      </c>
      <c r="F22" s="7">
        <v>505459.642674</v>
      </c>
      <c r="G22" s="7">
        <v>39.994900000000001</v>
      </c>
      <c r="H22" s="10">
        <v>1.0044934981</v>
      </c>
      <c r="I22" s="7">
        <v>452500</v>
      </c>
      <c r="J22" s="7">
        <v>12</v>
      </c>
      <c r="K22" s="10">
        <v>1</v>
      </c>
      <c r="L22" s="1"/>
    </row>
    <row r="23" spans="1:12" ht="15.5" x14ac:dyDescent="0.35">
      <c r="A23" s="5" t="s">
        <v>27</v>
      </c>
      <c r="B23" s="8">
        <v>388</v>
      </c>
      <c r="C23" s="11">
        <v>1.5738449681579999E-2</v>
      </c>
      <c r="D23" s="8">
        <v>105122635</v>
      </c>
      <c r="E23" s="11">
        <v>8.2228927823894994E-3</v>
      </c>
      <c r="F23" s="8">
        <v>270934.62628899998</v>
      </c>
      <c r="G23" s="8">
        <v>37.894300000000001</v>
      </c>
      <c r="H23" s="11">
        <v>0.99176898680000003</v>
      </c>
      <c r="I23" s="8">
        <v>269000</v>
      </c>
      <c r="J23" s="8">
        <v>26.5</v>
      </c>
      <c r="K23" s="11">
        <v>1</v>
      </c>
      <c r="L23" s="1"/>
    </row>
    <row r="24" spans="1:12" ht="15.5" x14ac:dyDescent="0.35">
      <c r="A24" s="4" t="s">
        <v>32</v>
      </c>
      <c r="B24" s="7">
        <v>386</v>
      </c>
      <c r="C24" s="10">
        <v>1.5657323652294001E-2</v>
      </c>
      <c r="D24" s="7">
        <v>175356965</v>
      </c>
      <c r="E24" s="10">
        <v>1.3716755880788E-2</v>
      </c>
      <c r="F24" s="7">
        <v>454292.65544</v>
      </c>
      <c r="G24" s="7">
        <v>43.728000000000002</v>
      </c>
      <c r="H24" s="10">
        <v>0.99419735939999998</v>
      </c>
      <c r="I24" s="7">
        <v>428945</v>
      </c>
      <c r="J24" s="7">
        <v>26</v>
      </c>
      <c r="K24" s="10">
        <v>1</v>
      </c>
      <c r="L24" s="1"/>
    </row>
    <row r="25" spans="1:12" ht="15.5" x14ac:dyDescent="0.35">
      <c r="A25" s="5" t="s">
        <v>28</v>
      </c>
      <c r="B25" s="8">
        <v>383</v>
      </c>
      <c r="C25" s="11">
        <v>1.5535634608363999E-2</v>
      </c>
      <c r="D25" s="8">
        <v>272672182</v>
      </c>
      <c r="E25" s="11">
        <v>2.1328937553042E-2</v>
      </c>
      <c r="F25" s="8">
        <v>711937.81200999999</v>
      </c>
      <c r="G25" s="8">
        <v>31.7441</v>
      </c>
      <c r="H25" s="11">
        <v>0.99454478960000003</v>
      </c>
      <c r="I25" s="8">
        <v>535000</v>
      </c>
      <c r="J25" s="8">
        <v>8</v>
      </c>
      <c r="K25" s="11">
        <v>1</v>
      </c>
      <c r="L25" s="1"/>
    </row>
    <row r="26" spans="1:12" ht="15.5" x14ac:dyDescent="0.35">
      <c r="A26" s="4" t="s">
        <v>30</v>
      </c>
      <c r="B26" s="7">
        <v>367</v>
      </c>
      <c r="C26" s="10">
        <v>1.4886626374072001E-2</v>
      </c>
      <c r="D26" s="7">
        <v>187813486</v>
      </c>
      <c r="E26" s="10">
        <v>1.4691128684748001E-2</v>
      </c>
      <c r="F26" s="7">
        <v>511753.36784700002</v>
      </c>
      <c r="G26" s="7">
        <v>30.9619</v>
      </c>
      <c r="H26" s="10">
        <v>0.99088550909999995</v>
      </c>
      <c r="I26" s="7">
        <v>442000</v>
      </c>
      <c r="J26" s="7">
        <v>16</v>
      </c>
      <c r="K26" s="10">
        <v>1</v>
      </c>
      <c r="L26" s="1"/>
    </row>
    <row r="27" spans="1:12" ht="15.5" x14ac:dyDescent="0.35">
      <c r="A27" s="5" t="s">
        <v>31</v>
      </c>
      <c r="B27" s="8">
        <v>339</v>
      </c>
      <c r="C27" s="11">
        <v>1.3750861964061001E-2</v>
      </c>
      <c r="D27" s="8">
        <v>124572912</v>
      </c>
      <c r="E27" s="11">
        <v>9.7443305047104998E-3</v>
      </c>
      <c r="F27" s="8">
        <v>367471.71681399998</v>
      </c>
      <c r="G27" s="8">
        <v>34.843699999999998</v>
      </c>
      <c r="H27" s="11">
        <v>0.99147056659999999</v>
      </c>
      <c r="I27" s="8">
        <v>325000</v>
      </c>
      <c r="J27" s="8">
        <v>15</v>
      </c>
      <c r="K27" s="11">
        <v>1</v>
      </c>
      <c r="L27" s="1"/>
    </row>
    <row r="28" spans="1:12" ht="15.5" x14ac:dyDescent="0.35">
      <c r="A28" s="4" t="s">
        <v>34</v>
      </c>
      <c r="B28" s="7">
        <v>282</v>
      </c>
      <c r="C28" s="10">
        <v>1.1438770129396E-2</v>
      </c>
      <c r="D28" s="7">
        <v>139135077</v>
      </c>
      <c r="E28" s="10">
        <v>1.0883410793884E-2</v>
      </c>
      <c r="F28" s="7">
        <v>493386.79787200002</v>
      </c>
      <c r="G28" s="7">
        <v>42.503500000000003</v>
      </c>
      <c r="H28" s="10">
        <v>0.98322996250000005</v>
      </c>
      <c r="I28" s="7">
        <v>395000</v>
      </c>
      <c r="J28" s="7">
        <v>19</v>
      </c>
      <c r="K28" s="10">
        <v>1</v>
      </c>
      <c r="L28" s="1"/>
    </row>
    <row r="29" spans="1:12" ht="15.5" x14ac:dyDescent="0.35">
      <c r="A29" s="5" t="s">
        <v>33</v>
      </c>
      <c r="B29" s="8">
        <v>274</v>
      </c>
      <c r="C29" s="11">
        <v>1.1114266012250001E-2</v>
      </c>
      <c r="D29" s="8">
        <v>76899148</v>
      </c>
      <c r="E29" s="11">
        <v>6.0151978597292998E-3</v>
      </c>
      <c r="F29" s="8">
        <v>280653.82481800002</v>
      </c>
      <c r="G29" s="8">
        <v>24.912400000000002</v>
      </c>
      <c r="H29" s="11">
        <v>0.98636256489999996</v>
      </c>
      <c r="I29" s="8">
        <v>228225</v>
      </c>
      <c r="J29" s="8">
        <v>11.5</v>
      </c>
      <c r="K29" s="11">
        <v>1</v>
      </c>
      <c r="L29" s="1"/>
    </row>
    <row r="30" spans="1:12" ht="15.5" x14ac:dyDescent="0.35">
      <c r="A30" s="4" t="s">
        <v>36</v>
      </c>
      <c r="B30" s="7">
        <v>270</v>
      </c>
      <c r="C30" s="10">
        <v>1.0952013953677E-2</v>
      </c>
      <c r="D30" s="7">
        <v>74381969</v>
      </c>
      <c r="E30" s="10">
        <v>5.8182993227863999E-3</v>
      </c>
      <c r="F30" s="7">
        <v>275488.77407400002</v>
      </c>
      <c r="G30" s="7">
        <v>26.866700000000002</v>
      </c>
      <c r="H30" s="10">
        <v>0.98157933819999998</v>
      </c>
      <c r="I30" s="7">
        <v>273950</v>
      </c>
      <c r="J30" s="7">
        <v>12</v>
      </c>
      <c r="K30" s="10">
        <v>1</v>
      </c>
      <c r="L30" s="1"/>
    </row>
    <row r="31" spans="1:12" ht="15.5" x14ac:dyDescent="0.35">
      <c r="A31" s="5" t="s">
        <v>37</v>
      </c>
      <c r="B31" s="8">
        <v>242</v>
      </c>
      <c r="C31" s="11">
        <v>9.8162495436661008E-3</v>
      </c>
      <c r="D31" s="8">
        <v>108598069</v>
      </c>
      <c r="E31" s="11">
        <v>8.4947478510363997E-3</v>
      </c>
      <c r="F31" s="8">
        <v>448752.35123999999</v>
      </c>
      <c r="G31" s="8">
        <v>29.880199999999999</v>
      </c>
      <c r="H31" s="11">
        <v>1.0002393198999999</v>
      </c>
      <c r="I31" s="8">
        <v>425000</v>
      </c>
      <c r="J31" s="8">
        <v>15</v>
      </c>
      <c r="K31" s="11">
        <v>1</v>
      </c>
      <c r="L31" s="1"/>
    </row>
    <row r="32" spans="1:12" ht="15.5" x14ac:dyDescent="0.35">
      <c r="A32" s="4" t="s">
        <v>35</v>
      </c>
      <c r="B32" s="7">
        <v>237</v>
      </c>
      <c r="C32" s="10">
        <v>9.6134344704497995E-3</v>
      </c>
      <c r="D32" s="7">
        <v>94628342</v>
      </c>
      <c r="E32" s="10">
        <v>7.4020091908968003E-3</v>
      </c>
      <c r="F32" s="7">
        <v>399275.70464100002</v>
      </c>
      <c r="G32" s="7">
        <v>35.227800000000002</v>
      </c>
      <c r="H32" s="10">
        <v>0.99228435820000005</v>
      </c>
      <c r="I32" s="7">
        <v>350000</v>
      </c>
      <c r="J32" s="7">
        <v>11</v>
      </c>
      <c r="K32" s="10">
        <v>1</v>
      </c>
      <c r="L32" s="1"/>
    </row>
    <row r="33" spans="1:12" ht="15.5" x14ac:dyDescent="0.35">
      <c r="A33" s="5" t="s">
        <v>41</v>
      </c>
      <c r="B33" s="8">
        <v>226</v>
      </c>
      <c r="C33" s="11">
        <v>9.1672413093741006E-3</v>
      </c>
      <c r="D33" s="8">
        <v>155688644</v>
      </c>
      <c r="E33" s="11">
        <v>1.2178262341385001E-2</v>
      </c>
      <c r="F33" s="8">
        <v>688887.80530999997</v>
      </c>
      <c r="G33" s="8">
        <v>33.716799999999999</v>
      </c>
      <c r="H33" s="11">
        <v>0.99462681230000005</v>
      </c>
      <c r="I33" s="8">
        <v>599000</v>
      </c>
      <c r="J33" s="8">
        <v>10</v>
      </c>
      <c r="K33" s="11">
        <v>1</v>
      </c>
      <c r="L33" s="1"/>
    </row>
    <row r="34" spans="1:12" ht="15.5" x14ac:dyDescent="0.35">
      <c r="A34" s="4" t="s">
        <v>38</v>
      </c>
      <c r="B34" s="7">
        <v>195</v>
      </c>
      <c r="C34" s="10">
        <v>7.9097878554333992E-3</v>
      </c>
      <c r="D34" s="7">
        <v>79526776</v>
      </c>
      <c r="E34" s="10">
        <v>6.2207359278722996E-3</v>
      </c>
      <c r="F34" s="7">
        <v>407829.620513</v>
      </c>
      <c r="G34" s="7">
        <v>44.3795</v>
      </c>
      <c r="H34" s="10">
        <v>0.99308905079999998</v>
      </c>
      <c r="I34" s="7">
        <v>354950</v>
      </c>
      <c r="J34" s="7">
        <v>20</v>
      </c>
      <c r="K34" s="10">
        <v>0.99248700000000001</v>
      </c>
      <c r="L34" s="1"/>
    </row>
    <row r="35" spans="1:12" ht="15.5" x14ac:dyDescent="0.35">
      <c r="A35" s="5" t="s">
        <v>45</v>
      </c>
      <c r="B35" s="8">
        <v>190</v>
      </c>
      <c r="C35" s="11">
        <v>7.7069727822172002E-3</v>
      </c>
      <c r="D35" s="8">
        <v>77334572</v>
      </c>
      <c r="E35" s="11">
        <v>6.0492575545503004E-3</v>
      </c>
      <c r="F35" s="8">
        <v>407024.063158</v>
      </c>
      <c r="G35" s="8">
        <v>35.294699999999999</v>
      </c>
      <c r="H35" s="11">
        <v>0.98960913900000003</v>
      </c>
      <c r="I35" s="8">
        <v>390000</v>
      </c>
      <c r="J35" s="8">
        <v>18</v>
      </c>
      <c r="K35" s="11">
        <v>1</v>
      </c>
      <c r="L35" s="1"/>
    </row>
    <row r="36" spans="1:12" ht="15.5" x14ac:dyDescent="0.35">
      <c r="A36" s="4" t="s">
        <v>44</v>
      </c>
      <c r="B36" s="7">
        <v>175</v>
      </c>
      <c r="C36" s="10">
        <v>7.0985275625684999E-3</v>
      </c>
      <c r="D36" s="7">
        <v>95674085</v>
      </c>
      <c r="E36" s="10">
        <v>7.4838092006370999E-3</v>
      </c>
      <c r="F36" s="7">
        <v>546709.05714299995</v>
      </c>
      <c r="G36" s="7">
        <v>43.617100000000001</v>
      </c>
      <c r="H36" s="10">
        <v>0.99549870039999999</v>
      </c>
      <c r="I36" s="7">
        <v>452000</v>
      </c>
      <c r="J36" s="7">
        <v>23</v>
      </c>
      <c r="K36" s="10">
        <v>1</v>
      </c>
      <c r="L36" s="1"/>
    </row>
    <row r="37" spans="1:12" ht="15.5" x14ac:dyDescent="0.35">
      <c r="A37" s="5" t="s">
        <v>46</v>
      </c>
      <c r="B37" s="8">
        <v>167</v>
      </c>
      <c r="C37" s="11">
        <v>6.7740234454224998E-3</v>
      </c>
      <c r="D37" s="8">
        <v>103405602</v>
      </c>
      <c r="E37" s="11">
        <v>8.0885831899518007E-3</v>
      </c>
      <c r="F37" s="8">
        <v>619195.22155699995</v>
      </c>
      <c r="G37" s="8">
        <v>50.2515</v>
      </c>
      <c r="H37" s="11">
        <v>0.97505418639999997</v>
      </c>
      <c r="I37" s="8">
        <v>430000</v>
      </c>
      <c r="J37" s="8">
        <v>22</v>
      </c>
      <c r="K37" s="11">
        <v>0.99090900000000004</v>
      </c>
      <c r="L37" s="1"/>
    </row>
    <row r="38" spans="1:12" ht="15.5" x14ac:dyDescent="0.35">
      <c r="A38" s="4" t="s">
        <v>50</v>
      </c>
      <c r="B38" s="7">
        <v>159</v>
      </c>
      <c r="C38" s="10">
        <v>6.4495193282764996E-3</v>
      </c>
      <c r="D38" s="7">
        <v>86854940</v>
      </c>
      <c r="E38" s="10">
        <v>6.7939588770854998E-3</v>
      </c>
      <c r="F38" s="7">
        <v>546257.48427699995</v>
      </c>
      <c r="G38" s="7">
        <v>30.7987</v>
      </c>
      <c r="H38" s="10">
        <v>0.98867907479999995</v>
      </c>
      <c r="I38" s="7">
        <v>500000</v>
      </c>
      <c r="J38" s="7">
        <v>15</v>
      </c>
      <c r="K38" s="10">
        <v>1</v>
      </c>
      <c r="L38" s="1"/>
    </row>
    <row r="39" spans="1:12" ht="15.5" x14ac:dyDescent="0.35">
      <c r="A39" s="5" t="s">
        <v>48</v>
      </c>
      <c r="B39" s="8">
        <v>158</v>
      </c>
      <c r="C39" s="11">
        <v>6.4089563136331996E-3</v>
      </c>
      <c r="D39" s="8">
        <v>68456201</v>
      </c>
      <c r="E39" s="11">
        <v>5.3547744604451998E-3</v>
      </c>
      <c r="F39" s="8">
        <v>433267.09493700002</v>
      </c>
      <c r="G39" s="8">
        <v>33.734200000000001</v>
      </c>
      <c r="H39" s="11">
        <v>0.99244671220000003</v>
      </c>
      <c r="I39" s="8">
        <v>379950</v>
      </c>
      <c r="J39" s="8">
        <v>17.5</v>
      </c>
      <c r="K39" s="11">
        <v>1</v>
      </c>
      <c r="L39" s="1"/>
    </row>
    <row r="40" spans="1:12" ht="15.5" x14ac:dyDescent="0.35">
      <c r="A40" s="4" t="s">
        <v>52</v>
      </c>
      <c r="B40" s="7">
        <v>157</v>
      </c>
      <c r="C40" s="10">
        <v>6.3683932989900003E-3</v>
      </c>
      <c r="D40" s="7">
        <v>76663831</v>
      </c>
      <c r="E40" s="10">
        <v>5.9967909156789E-3</v>
      </c>
      <c r="F40" s="7">
        <v>488304.656051</v>
      </c>
      <c r="G40" s="7">
        <v>45.859900000000003</v>
      </c>
      <c r="H40" s="10">
        <v>0.99072196239999999</v>
      </c>
      <c r="I40" s="7">
        <v>439000</v>
      </c>
      <c r="J40" s="7">
        <v>25</v>
      </c>
      <c r="K40" s="10">
        <v>1</v>
      </c>
      <c r="L40" s="1"/>
    </row>
    <row r="41" spans="1:12" ht="15.5" x14ac:dyDescent="0.35">
      <c r="A41" s="5" t="s">
        <v>39</v>
      </c>
      <c r="B41" s="8">
        <v>156</v>
      </c>
      <c r="C41" s="11">
        <v>6.3278302843467003E-3</v>
      </c>
      <c r="D41" s="8">
        <v>53091404</v>
      </c>
      <c r="E41" s="11">
        <v>4.1529107671105002E-3</v>
      </c>
      <c r="F41" s="8">
        <v>340329.51282100001</v>
      </c>
      <c r="G41" s="8">
        <v>37.140999999999998</v>
      </c>
      <c r="H41" s="11">
        <v>0.97676401280000003</v>
      </c>
      <c r="I41" s="8">
        <v>315000</v>
      </c>
      <c r="J41" s="8">
        <v>21</v>
      </c>
      <c r="K41" s="11">
        <v>0.99045349999999999</v>
      </c>
      <c r="L41" s="1"/>
    </row>
    <row r="42" spans="1:12" ht="15.5" x14ac:dyDescent="0.35">
      <c r="A42" s="4" t="s">
        <v>47</v>
      </c>
      <c r="B42" s="7">
        <v>154</v>
      </c>
      <c r="C42" s="10">
        <v>6.2467042550602E-3</v>
      </c>
      <c r="D42" s="7">
        <v>49041413</v>
      </c>
      <c r="E42" s="10">
        <v>3.8361127553156E-3</v>
      </c>
      <c r="F42" s="7">
        <v>318450.73376600002</v>
      </c>
      <c r="G42" s="7">
        <v>48.5779</v>
      </c>
      <c r="H42" s="10">
        <v>0.99232940169999995</v>
      </c>
      <c r="I42" s="7">
        <v>284950</v>
      </c>
      <c r="J42" s="7">
        <v>22</v>
      </c>
      <c r="K42" s="10">
        <v>1</v>
      </c>
      <c r="L42" s="1"/>
    </row>
    <row r="43" spans="1:12" ht="15.5" x14ac:dyDescent="0.35">
      <c r="A43" s="5" t="s">
        <v>43</v>
      </c>
      <c r="B43" s="8">
        <v>146</v>
      </c>
      <c r="C43" s="11">
        <v>5.9222001379142996E-3</v>
      </c>
      <c r="D43" s="8">
        <v>60824203</v>
      </c>
      <c r="E43" s="11">
        <v>4.7577850369075001E-3</v>
      </c>
      <c r="F43" s="8">
        <v>416604.130137</v>
      </c>
      <c r="G43" s="8">
        <v>44.335599999999999</v>
      </c>
      <c r="H43" s="11">
        <v>0.99279885320000005</v>
      </c>
      <c r="I43" s="8">
        <v>370250</v>
      </c>
      <c r="J43" s="8">
        <v>26</v>
      </c>
      <c r="K43" s="11">
        <v>1</v>
      </c>
      <c r="L43" s="1"/>
    </row>
    <row r="44" spans="1:12" ht="15.5" x14ac:dyDescent="0.35">
      <c r="A44" s="4" t="s">
        <v>49</v>
      </c>
      <c r="B44" s="7">
        <v>145</v>
      </c>
      <c r="C44" s="10">
        <v>5.8816371232709996E-3</v>
      </c>
      <c r="D44" s="7">
        <v>51913174</v>
      </c>
      <c r="E44" s="10">
        <v>4.0607473718245997E-3</v>
      </c>
      <c r="F44" s="7">
        <v>358021.88965500001</v>
      </c>
      <c r="G44" s="7">
        <v>67.579300000000003</v>
      </c>
      <c r="H44" s="10">
        <v>0.96613298430000005</v>
      </c>
      <c r="I44" s="7">
        <v>335000</v>
      </c>
      <c r="J44" s="7">
        <v>38</v>
      </c>
      <c r="K44" s="10">
        <v>0.982456</v>
      </c>
      <c r="L44" s="1"/>
    </row>
    <row r="45" spans="1:12" ht="15.5" x14ac:dyDescent="0.35">
      <c r="A45" s="5" t="s">
        <v>42</v>
      </c>
      <c r="B45" s="8">
        <v>131</v>
      </c>
      <c r="C45" s="11">
        <v>5.3137549182654996E-3</v>
      </c>
      <c r="D45" s="8">
        <v>59151354</v>
      </c>
      <c r="E45" s="11">
        <v>4.6269316011262997E-3</v>
      </c>
      <c r="F45" s="8">
        <v>451537.05343500001</v>
      </c>
      <c r="G45" s="8">
        <v>50.374000000000002</v>
      </c>
      <c r="H45" s="11">
        <v>0.99768354479999999</v>
      </c>
      <c r="I45" s="8">
        <v>400000</v>
      </c>
      <c r="J45" s="8">
        <v>30</v>
      </c>
      <c r="K45" s="11">
        <v>1</v>
      </c>
      <c r="L45" s="1"/>
    </row>
    <row r="46" spans="1:12" ht="15.5" x14ac:dyDescent="0.35">
      <c r="A46" s="4" t="s">
        <v>56</v>
      </c>
      <c r="B46" s="7">
        <v>123</v>
      </c>
      <c r="C46" s="10">
        <v>4.9892508011195004E-3</v>
      </c>
      <c r="D46" s="7">
        <v>91324868</v>
      </c>
      <c r="E46" s="10">
        <v>7.1436051610566003E-3</v>
      </c>
      <c r="F46" s="7">
        <v>742478.60162600002</v>
      </c>
      <c r="G46" s="7">
        <v>42.5122</v>
      </c>
      <c r="H46" s="10">
        <v>1.0192091834999999</v>
      </c>
      <c r="I46" s="7">
        <v>665000</v>
      </c>
      <c r="J46" s="7">
        <v>13</v>
      </c>
      <c r="K46" s="10">
        <v>1</v>
      </c>
      <c r="L46" s="1"/>
    </row>
    <row r="47" spans="1:12" ht="15.5" x14ac:dyDescent="0.35">
      <c r="A47" s="5" t="s">
        <v>40</v>
      </c>
      <c r="B47" s="8">
        <v>122</v>
      </c>
      <c r="C47" s="11">
        <v>4.9486877864763001E-3</v>
      </c>
      <c r="D47" s="8">
        <v>23689868</v>
      </c>
      <c r="E47" s="11">
        <v>1.8530666073292E-3</v>
      </c>
      <c r="F47" s="8">
        <v>194179.245902</v>
      </c>
      <c r="G47" s="8">
        <v>88.696700000000007</v>
      </c>
      <c r="H47" s="11">
        <v>0.95794954349999994</v>
      </c>
      <c r="I47" s="8">
        <v>167100</v>
      </c>
      <c r="J47" s="8">
        <v>66</v>
      </c>
      <c r="K47" s="11">
        <v>0.97040899999999997</v>
      </c>
      <c r="L47" s="1"/>
    </row>
    <row r="48" spans="1:12" ht="15.5" x14ac:dyDescent="0.35">
      <c r="A48" s="4" t="s">
        <v>71</v>
      </c>
      <c r="B48" s="7">
        <v>121</v>
      </c>
      <c r="C48" s="10">
        <v>4.9081247718330001E-3</v>
      </c>
      <c r="D48" s="7">
        <v>36122022</v>
      </c>
      <c r="E48" s="10">
        <v>2.8255333781266002E-3</v>
      </c>
      <c r="F48" s="7">
        <v>298529.10743799998</v>
      </c>
      <c r="G48" s="7">
        <v>75.256200000000007</v>
      </c>
      <c r="H48" s="10">
        <v>0.98622970330000004</v>
      </c>
      <c r="I48" s="7">
        <v>260250</v>
      </c>
      <c r="J48" s="7">
        <v>61</v>
      </c>
      <c r="K48" s="10">
        <v>0.97142899999999999</v>
      </c>
      <c r="L48" s="1"/>
    </row>
    <row r="49" spans="1:12" ht="15.5" x14ac:dyDescent="0.35">
      <c r="A49" s="5" t="s">
        <v>60</v>
      </c>
      <c r="B49" s="8">
        <v>116</v>
      </c>
      <c r="C49" s="11">
        <v>4.7053096986168002E-3</v>
      </c>
      <c r="D49" s="8">
        <v>58596078</v>
      </c>
      <c r="E49" s="11">
        <v>4.5834968545312004E-3</v>
      </c>
      <c r="F49" s="8">
        <v>505138.60344799998</v>
      </c>
      <c r="G49" s="8">
        <v>17.431000000000001</v>
      </c>
      <c r="H49" s="11">
        <v>1.0029786103</v>
      </c>
      <c r="I49" s="8">
        <v>528500</v>
      </c>
      <c r="J49" s="8">
        <v>6.5</v>
      </c>
      <c r="K49" s="11">
        <v>1</v>
      </c>
      <c r="L49" s="1"/>
    </row>
    <row r="50" spans="1:12" ht="15.5" x14ac:dyDescent="0.35">
      <c r="A50" s="4" t="s">
        <v>78</v>
      </c>
      <c r="B50" s="7">
        <v>114</v>
      </c>
      <c r="C50" s="10">
        <v>4.6241836693303E-3</v>
      </c>
      <c r="D50" s="7">
        <v>23647017</v>
      </c>
      <c r="E50" s="10">
        <v>1.8497147204723E-3</v>
      </c>
      <c r="F50" s="7">
        <v>207429.973684</v>
      </c>
      <c r="G50" s="7">
        <v>85.763199999999998</v>
      </c>
      <c r="H50" s="10">
        <v>0.94392180869999998</v>
      </c>
      <c r="I50" s="7">
        <v>192500</v>
      </c>
      <c r="J50" s="7">
        <v>54.5</v>
      </c>
      <c r="K50" s="10">
        <v>0.97463949999999999</v>
      </c>
      <c r="L50" s="1"/>
    </row>
    <row r="51" spans="1:12" ht="15.5" x14ac:dyDescent="0.35">
      <c r="A51" s="5" t="s">
        <v>58</v>
      </c>
      <c r="B51" s="8">
        <v>113</v>
      </c>
      <c r="C51" s="11">
        <v>4.5836206546870997E-3</v>
      </c>
      <c r="D51" s="8">
        <v>47760854</v>
      </c>
      <c r="E51" s="11">
        <v>3.7359449906993001E-3</v>
      </c>
      <c r="F51" s="8">
        <v>422662.42477899999</v>
      </c>
      <c r="G51" s="8">
        <v>38.858400000000003</v>
      </c>
      <c r="H51" s="11">
        <v>0.99081609110000002</v>
      </c>
      <c r="I51" s="8">
        <v>375000</v>
      </c>
      <c r="J51" s="8">
        <v>19</v>
      </c>
      <c r="K51" s="11">
        <v>1</v>
      </c>
      <c r="L51" s="1"/>
    </row>
    <row r="52" spans="1:12" ht="15.5" x14ac:dyDescent="0.35">
      <c r="A52" s="4" t="s">
        <v>54</v>
      </c>
      <c r="B52" s="7">
        <v>107</v>
      </c>
      <c r="C52" s="10">
        <v>4.3402425668275998E-3</v>
      </c>
      <c r="D52" s="7">
        <v>54190566</v>
      </c>
      <c r="E52" s="10">
        <v>4.2388893128011999E-3</v>
      </c>
      <c r="F52" s="7">
        <v>506453.88785</v>
      </c>
      <c r="G52" s="7">
        <v>42.869199999999999</v>
      </c>
      <c r="H52" s="10">
        <v>0.98608412190000005</v>
      </c>
      <c r="I52" s="7">
        <v>375000</v>
      </c>
      <c r="J52" s="7">
        <v>30</v>
      </c>
      <c r="K52" s="10">
        <v>1</v>
      </c>
      <c r="L52" s="1"/>
    </row>
    <row r="53" spans="1:12" ht="15.5" x14ac:dyDescent="0.35">
      <c r="A53" s="5" t="s">
        <v>85</v>
      </c>
      <c r="B53" s="8">
        <v>101</v>
      </c>
      <c r="C53" s="11">
        <v>4.0968644789681E-3</v>
      </c>
      <c r="D53" s="8">
        <v>24035790</v>
      </c>
      <c r="E53" s="11">
        <v>1.8801252851969E-3</v>
      </c>
      <c r="F53" s="8">
        <v>237978.118812</v>
      </c>
      <c r="G53" s="8">
        <v>95.980199999999996</v>
      </c>
      <c r="H53" s="11">
        <v>0.96294324789999997</v>
      </c>
      <c r="I53" s="8">
        <v>219000</v>
      </c>
      <c r="J53" s="8">
        <v>75</v>
      </c>
      <c r="K53" s="11">
        <v>0.97902100000000003</v>
      </c>
      <c r="L53" s="1"/>
    </row>
    <row r="54" spans="1:12" ht="15.5" x14ac:dyDescent="0.35">
      <c r="A54" s="4" t="s">
        <v>55</v>
      </c>
      <c r="B54" s="7">
        <v>101</v>
      </c>
      <c r="C54" s="10">
        <v>4.0968644789681E-3</v>
      </c>
      <c r="D54" s="7">
        <v>30460131</v>
      </c>
      <c r="E54" s="10">
        <v>2.3826494774463998E-3</v>
      </c>
      <c r="F54" s="7">
        <v>301585.45544599998</v>
      </c>
      <c r="G54" s="7">
        <v>20.643599999999999</v>
      </c>
      <c r="H54" s="10">
        <v>0.99085966079999999</v>
      </c>
      <c r="I54" s="7">
        <v>269900</v>
      </c>
      <c r="J54" s="7">
        <v>7</v>
      </c>
      <c r="K54" s="10">
        <v>1</v>
      </c>
      <c r="L54" s="1"/>
    </row>
    <row r="55" spans="1:12" ht="15.5" x14ac:dyDescent="0.35">
      <c r="A55" s="5" t="s">
        <v>66</v>
      </c>
      <c r="B55" s="8">
        <v>98</v>
      </c>
      <c r="C55" s="11">
        <v>3.9751754350382997E-3</v>
      </c>
      <c r="D55" s="8">
        <v>37906983</v>
      </c>
      <c r="E55" s="11">
        <v>2.9651564281362001E-3</v>
      </c>
      <c r="F55" s="8">
        <v>386805.94897999999</v>
      </c>
      <c r="G55" s="8">
        <v>63.081600000000002</v>
      </c>
      <c r="H55" s="11">
        <v>0.98724129410000006</v>
      </c>
      <c r="I55" s="8">
        <v>340500</v>
      </c>
      <c r="J55" s="8">
        <v>35</v>
      </c>
      <c r="K55" s="11">
        <v>1</v>
      </c>
      <c r="L55" s="1"/>
    </row>
    <row r="56" spans="1:12" ht="15.5" x14ac:dyDescent="0.35">
      <c r="A56" s="4" t="s">
        <v>73</v>
      </c>
      <c r="B56" s="7">
        <v>96</v>
      </c>
      <c r="C56" s="10">
        <v>3.8940494057517999E-3</v>
      </c>
      <c r="D56" s="7">
        <v>38724411</v>
      </c>
      <c r="E56" s="10">
        <v>3.0290972036059001E-3</v>
      </c>
      <c r="F56" s="7">
        <v>403379.28125</v>
      </c>
      <c r="G56" s="7">
        <v>38.833300000000001</v>
      </c>
      <c r="H56" s="10">
        <v>0.98377355769999997</v>
      </c>
      <c r="I56" s="7">
        <v>369996</v>
      </c>
      <c r="J56" s="7">
        <v>13</v>
      </c>
      <c r="K56" s="10">
        <v>0.99189850000000002</v>
      </c>
      <c r="L56" s="1"/>
    </row>
    <row r="57" spans="1:12" ht="15.5" x14ac:dyDescent="0.35">
      <c r="A57" s="5" t="s">
        <v>53</v>
      </c>
      <c r="B57" s="8">
        <v>92</v>
      </c>
      <c r="C57" s="11">
        <v>3.7317973471787998E-3</v>
      </c>
      <c r="D57" s="8">
        <v>18426491</v>
      </c>
      <c r="E57" s="11">
        <v>1.4413552309515999E-3</v>
      </c>
      <c r="F57" s="8">
        <v>200287.94565199999</v>
      </c>
      <c r="G57" s="8">
        <v>33.195700000000002</v>
      </c>
      <c r="H57" s="11">
        <v>0.97097609250000005</v>
      </c>
      <c r="I57" s="8">
        <v>192450</v>
      </c>
      <c r="J57" s="8">
        <v>24</v>
      </c>
      <c r="K57" s="11">
        <v>1</v>
      </c>
      <c r="L57" s="1"/>
    </row>
    <row r="58" spans="1:12" ht="15.5" x14ac:dyDescent="0.35">
      <c r="A58" s="4" t="s">
        <v>68</v>
      </c>
      <c r="B58" s="7">
        <v>92</v>
      </c>
      <c r="C58" s="10">
        <v>3.7317973471787998E-3</v>
      </c>
      <c r="D58" s="7">
        <v>25424940</v>
      </c>
      <c r="E58" s="10">
        <v>1.9887872447136002E-3</v>
      </c>
      <c r="F58" s="7">
        <v>276358.04347799998</v>
      </c>
      <c r="G58" s="7">
        <v>41.087000000000003</v>
      </c>
      <c r="H58" s="10">
        <v>0.98136440800000002</v>
      </c>
      <c r="I58" s="7">
        <v>231000</v>
      </c>
      <c r="J58" s="7">
        <v>24.5</v>
      </c>
      <c r="K58" s="10">
        <v>1</v>
      </c>
      <c r="L58" s="1"/>
    </row>
    <row r="59" spans="1:12" ht="15.5" x14ac:dyDescent="0.35">
      <c r="A59" s="5" t="s">
        <v>51</v>
      </c>
      <c r="B59" s="8">
        <v>91</v>
      </c>
      <c r="C59" s="11">
        <v>3.6912343325356E-3</v>
      </c>
      <c r="D59" s="8">
        <v>37968493</v>
      </c>
      <c r="E59" s="11">
        <v>2.9699678575209002E-3</v>
      </c>
      <c r="F59" s="8">
        <v>417236.18681300001</v>
      </c>
      <c r="G59" s="8">
        <v>23.934100000000001</v>
      </c>
      <c r="H59" s="11">
        <v>0.98917412900000001</v>
      </c>
      <c r="I59" s="8">
        <v>375000</v>
      </c>
      <c r="J59" s="8">
        <v>12</v>
      </c>
      <c r="K59" s="11">
        <v>1</v>
      </c>
      <c r="L59" s="1"/>
    </row>
    <row r="60" spans="1:12" ht="15.5" x14ac:dyDescent="0.35">
      <c r="A60" s="4" t="s">
        <v>65</v>
      </c>
      <c r="B60" s="7">
        <v>89</v>
      </c>
      <c r="C60" s="10">
        <v>3.6101083032491002E-3</v>
      </c>
      <c r="D60" s="7">
        <v>46001325</v>
      </c>
      <c r="E60" s="10">
        <v>3.5983112801809998E-3</v>
      </c>
      <c r="F60" s="7">
        <v>516868.82022499997</v>
      </c>
      <c r="G60" s="7">
        <v>47.8202</v>
      </c>
      <c r="H60" s="10">
        <v>0.97458991800000006</v>
      </c>
      <c r="I60" s="7">
        <v>460000</v>
      </c>
      <c r="J60" s="7">
        <v>30</v>
      </c>
      <c r="K60" s="10">
        <v>0.974526</v>
      </c>
      <c r="L60" s="1"/>
    </row>
    <row r="61" spans="1:12" ht="15.5" x14ac:dyDescent="0.35">
      <c r="A61" s="5" t="s">
        <v>57</v>
      </c>
      <c r="B61" s="8">
        <v>86</v>
      </c>
      <c r="C61" s="11">
        <v>3.4884192593194001E-3</v>
      </c>
      <c r="D61" s="8">
        <v>56339915</v>
      </c>
      <c r="E61" s="11">
        <v>4.4070154863786997E-3</v>
      </c>
      <c r="F61" s="8">
        <v>655115.290698</v>
      </c>
      <c r="G61" s="8">
        <v>34.767400000000002</v>
      </c>
      <c r="H61" s="11">
        <v>0.97790753809999997</v>
      </c>
      <c r="I61" s="8">
        <v>495000</v>
      </c>
      <c r="J61" s="8">
        <v>16.5</v>
      </c>
      <c r="K61" s="11">
        <v>0.98768650000000002</v>
      </c>
      <c r="L61" s="1"/>
    </row>
    <row r="62" spans="1:12" ht="15.5" x14ac:dyDescent="0.35">
      <c r="A62" s="4" t="s">
        <v>61</v>
      </c>
      <c r="B62" s="7">
        <v>84</v>
      </c>
      <c r="C62" s="10">
        <v>3.4072932300328999E-3</v>
      </c>
      <c r="D62" s="7">
        <v>20178992</v>
      </c>
      <c r="E62" s="10">
        <v>1.5784391979206001E-3</v>
      </c>
      <c r="F62" s="7">
        <v>240226.09523800001</v>
      </c>
      <c r="G62" s="7">
        <v>24.619</v>
      </c>
      <c r="H62" s="10">
        <v>0.99160346389999998</v>
      </c>
      <c r="I62" s="7">
        <v>236250</v>
      </c>
      <c r="J62" s="7">
        <v>20</v>
      </c>
      <c r="K62" s="10">
        <v>1</v>
      </c>
      <c r="L62" s="1"/>
    </row>
    <row r="63" spans="1:12" ht="15.5" x14ac:dyDescent="0.35">
      <c r="A63" s="5" t="s">
        <v>77</v>
      </c>
      <c r="B63" s="8">
        <v>81</v>
      </c>
      <c r="C63" s="11">
        <v>3.2856041861031001E-3</v>
      </c>
      <c r="D63" s="8">
        <v>32124718</v>
      </c>
      <c r="E63" s="11">
        <v>2.5128566438473998E-3</v>
      </c>
      <c r="F63" s="8">
        <v>396601.45679000003</v>
      </c>
      <c r="G63" s="8">
        <v>48.012300000000003</v>
      </c>
      <c r="H63" s="11">
        <v>0.97504093219999999</v>
      </c>
      <c r="I63" s="8">
        <v>360000</v>
      </c>
      <c r="J63" s="8">
        <v>21</v>
      </c>
      <c r="K63" s="11">
        <v>0.98692999999999997</v>
      </c>
      <c r="L63" s="1"/>
    </row>
    <row r="64" spans="1:12" ht="15.5" x14ac:dyDescent="0.35">
      <c r="A64" s="4" t="s">
        <v>83</v>
      </c>
      <c r="B64" s="7">
        <v>77</v>
      </c>
      <c r="C64" s="10">
        <v>3.1233521275301E-3</v>
      </c>
      <c r="D64" s="7">
        <v>33364190</v>
      </c>
      <c r="E64" s="10">
        <v>2.6098105050475001E-3</v>
      </c>
      <c r="F64" s="7">
        <v>433301.16883099999</v>
      </c>
      <c r="G64" s="7">
        <v>97.896100000000004</v>
      </c>
      <c r="H64" s="10">
        <v>0.9668194108</v>
      </c>
      <c r="I64" s="7">
        <v>330000</v>
      </c>
      <c r="J64" s="7">
        <v>73</v>
      </c>
      <c r="K64" s="10">
        <v>0.96813400000000005</v>
      </c>
      <c r="L64" s="1"/>
    </row>
    <row r="65" spans="1:12" ht="15.5" x14ac:dyDescent="0.35">
      <c r="A65" s="5" t="s">
        <v>63</v>
      </c>
      <c r="B65" s="8">
        <v>77</v>
      </c>
      <c r="C65" s="11">
        <v>3.1233521275301E-3</v>
      </c>
      <c r="D65" s="8">
        <v>26265330</v>
      </c>
      <c r="E65" s="11">
        <v>2.0545241515691E-3</v>
      </c>
      <c r="F65" s="8">
        <v>341108.18181799998</v>
      </c>
      <c r="G65" s="8">
        <v>30.9221</v>
      </c>
      <c r="H65" s="11">
        <v>0.99398437240000004</v>
      </c>
      <c r="I65" s="8">
        <v>309100</v>
      </c>
      <c r="J65" s="8">
        <v>15</v>
      </c>
      <c r="K65" s="11">
        <v>1</v>
      </c>
      <c r="L65" s="1"/>
    </row>
    <row r="66" spans="1:12" ht="15.5" x14ac:dyDescent="0.35">
      <c r="A66" s="4" t="s">
        <v>62</v>
      </c>
      <c r="B66" s="7">
        <v>76</v>
      </c>
      <c r="C66" s="10">
        <v>3.0827891128869002E-3</v>
      </c>
      <c r="D66" s="7">
        <v>26025750</v>
      </c>
      <c r="E66" s="10">
        <v>2.0357837475371001E-3</v>
      </c>
      <c r="F66" s="7">
        <v>342444.07894699997</v>
      </c>
      <c r="G66" s="7">
        <v>25.236799999999999</v>
      </c>
      <c r="H66" s="10">
        <v>0.9888001796</v>
      </c>
      <c r="I66" s="7">
        <v>313000</v>
      </c>
      <c r="J66" s="7">
        <v>7</v>
      </c>
      <c r="K66" s="10">
        <v>1</v>
      </c>
      <c r="L66" s="1"/>
    </row>
    <row r="67" spans="1:12" ht="15.5" x14ac:dyDescent="0.35">
      <c r="A67" s="5" t="s">
        <v>79</v>
      </c>
      <c r="B67" s="8">
        <v>72</v>
      </c>
      <c r="C67" s="11">
        <v>2.9205370543139001E-3</v>
      </c>
      <c r="D67" s="8">
        <v>16704950</v>
      </c>
      <c r="E67" s="11">
        <v>1.3066930141655999E-3</v>
      </c>
      <c r="F67" s="8">
        <v>232013.19444399999</v>
      </c>
      <c r="G67" s="8">
        <v>94.652799999999999</v>
      </c>
      <c r="H67" s="11">
        <v>0.95802657170000005</v>
      </c>
      <c r="I67" s="8">
        <v>214000</v>
      </c>
      <c r="J67" s="8">
        <v>59</v>
      </c>
      <c r="K67" s="11">
        <v>0.96837700000000004</v>
      </c>
      <c r="L67" s="1"/>
    </row>
    <row r="68" spans="1:12" ht="15.5" x14ac:dyDescent="0.35">
      <c r="A68" s="4" t="s">
        <v>82</v>
      </c>
      <c r="B68" s="7">
        <v>71</v>
      </c>
      <c r="C68" s="10">
        <v>2.8799740396706001E-3</v>
      </c>
      <c r="D68" s="7">
        <v>20721466</v>
      </c>
      <c r="E68" s="10">
        <v>1.6208725476861E-3</v>
      </c>
      <c r="F68" s="7">
        <v>291851.63380299998</v>
      </c>
      <c r="G68" s="7">
        <v>24.126799999999999</v>
      </c>
      <c r="H68" s="10">
        <v>0.98474321529999997</v>
      </c>
      <c r="I68" s="7">
        <v>275000</v>
      </c>
      <c r="J68" s="7">
        <v>15</v>
      </c>
      <c r="K68" s="10">
        <v>1</v>
      </c>
      <c r="L68" s="1"/>
    </row>
    <row r="69" spans="1:12" ht="15.5" x14ac:dyDescent="0.35">
      <c r="A69" s="5" t="s">
        <v>69</v>
      </c>
      <c r="B69" s="8">
        <v>71</v>
      </c>
      <c r="C69" s="11">
        <v>2.8799740396706001E-3</v>
      </c>
      <c r="D69" s="8">
        <v>35756600</v>
      </c>
      <c r="E69" s="11">
        <v>2.7969493731087001E-3</v>
      </c>
      <c r="F69" s="8">
        <v>503614.08450699999</v>
      </c>
      <c r="G69" s="8">
        <v>30.549299999999999</v>
      </c>
      <c r="H69" s="11">
        <v>1.0057582301000001</v>
      </c>
      <c r="I69" s="8">
        <v>415000</v>
      </c>
      <c r="J69" s="8">
        <v>12</v>
      </c>
      <c r="K69" s="11">
        <v>1</v>
      </c>
      <c r="L69" s="1"/>
    </row>
    <row r="70" spans="1:12" ht="15.5" x14ac:dyDescent="0.35">
      <c r="A70" s="4" t="s">
        <v>81</v>
      </c>
      <c r="B70" s="7">
        <v>71</v>
      </c>
      <c r="C70" s="10">
        <v>2.8799740396706001E-3</v>
      </c>
      <c r="D70" s="7">
        <v>21804400</v>
      </c>
      <c r="E70" s="10">
        <v>1.7055817083003E-3</v>
      </c>
      <c r="F70" s="7">
        <v>307104.22535199998</v>
      </c>
      <c r="G70" s="7">
        <v>50.633800000000001</v>
      </c>
      <c r="H70" s="10">
        <v>0.98120466920000005</v>
      </c>
      <c r="I70" s="7">
        <v>285000</v>
      </c>
      <c r="J70" s="7">
        <v>14</v>
      </c>
      <c r="K70" s="10">
        <v>1</v>
      </c>
      <c r="L70" s="1"/>
    </row>
    <row r="71" spans="1:12" ht="15.5" x14ac:dyDescent="0.35">
      <c r="A71" s="5" t="s">
        <v>84</v>
      </c>
      <c r="B71" s="8">
        <v>71</v>
      </c>
      <c r="C71" s="11">
        <v>2.8799740396706001E-3</v>
      </c>
      <c r="D71" s="8">
        <v>31613150</v>
      </c>
      <c r="E71" s="11">
        <v>2.4728408202819002E-3</v>
      </c>
      <c r="F71" s="8">
        <v>445255.63380299998</v>
      </c>
      <c r="G71" s="8">
        <v>91.901399999999995</v>
      </c>
      <c r="H71" s="11">
        <v>0.9685389901</v>
      </c>
      <c r="I71" s="8">
        <v>355000</v>
      </c>
      <c r="J71" s="8">
        <v>75</v>
      </c>
      <c r="K71" s="11">
        <v>0.98885800000000001</v>
      </c>
      <c r="L71" s="1"/>
    </row>
    <row r="72" spans="1:12" ht="15.5" x14ac:dyDescent="0.35">
      <c r="A72" s="4" t="s">
        <v>76</v>
      </c>
      <c r="B72" s="7">
        <v>70</v>
      </c>
      <c r="C72" s="10">
        <v>2.8394110250273999E-3</v>
      </c>
      <c r="D72" s="7">
        <v>24189442</v>
      </c>
      <c r="E72" s="10">
        <v>1.8921442373646001E-3</v>
      </c>
      <c r="F72" s="7">
        <v>345563.45714299998</v>
      </c>
      <c r="G72" s="7">
        <v>28.3</v>
      </c>
      <c r="H72" s="10">
        <v>0.98827961880000004</v>
      </c>
      <c r="I72" s="7">
        <v>341500</v>
      </c>
      <c r="J72" s="7">
        <v>13.5</v>
      </c>
      <c r="K72" s="10">
        <v>1</v>
      </c>
      <c r="L72" s="1"/>
    </row>
    <row r="73" spans="1:12" ht="15.5" x14ac:dyDescent="0.35">
      <c r="A73" s="5" t="s">
        <v>64</v>
      </c>
      <c r="B73" s="8">
        <v>70</v>
      </c>
      <c r="C73" s="11">
        <v>2.8394110250273999E-3</v>
      </c>
      <c r="D73" s="8">
        <v>25402396</v>
      </c>
      <c r="E73" s="11">
        <v>1.9870238100843001E-3</v>
      </c>
      <c r="F73" s="8">
        <v>362891.37142899999</v>
      </c>
      <c r="G73" s="8">
        <v>53.528599999999997</v>
      </c>
      <c r="H73" s="11">
        <v>0.98772660909999999</v>
      </c>
      <c r="I73" s="8">
        <v>357000</v>
      </c>
      <c r="J73" s="8">
        <v>29</v>
      </c>
      <c r="K73" s="11">
        <v>1</v>
      </c>
      <c r="L73" s="1"/>
    </row>
    <row r="74" spans="1:12" ht="15.5" x14ac:dyDescent="0.35">
      <c r="A74" s="4" t="s">
        <v>59</v>
      </c>
      <c r="B74" s="7">
        <v>69</v>
      </c>
      <c r="C74" s="10">
        <v>2.7988480103840999E-3</v>
      </c>
      <c r="D74" s="7">
        <v>33819502</v>
      </c>
      <c r="E74" s="10">
        <v>2.6454258771178001E-3</v>
      </c>
      <c r="F74" s="7">
        <v>490137.71014500002</v>
      </c>
      <c r="G74" s="7">
        <v>31.463799999999999</v>
      </c>
      <c r="H74" s="10">
        <v>1.0323182440000001</v>
      </c>
      <c r="I74" s="7">
        <v>449000</v>
      </c>
      <c r="J74" s="7">
        <v>12</v>
      </c>
      <c r="K74" s="10">
        <v>1</v>
      </c>
      <c r="L74" s="1"/>
    </row>
    <row r="75" spans="1:12" ht="15.5" x14ac:dyDescent="0.35">
      <c r="A75" s="5" t="s">
        <v>74</v>
      </c>
      <c r="B75" s="8">
        <v>67</v>
      </c>
      <c r="C75" s="11">
        <v>2.7177219810976001E-3</v>
      </c>
      <c r="D75" s="8">
        <v>36677890</v>
      </c>
      <c r="E75" s="11">
        <v>2.8690144320895001E-3</v>
      </c>
      <c r="F75" s="8">
        <v>547431.19403000001</v>
      </c>
      <c r="G75" s="8">
        <v>75.4328</v>
      </c>
      <c r="H75" s="11">
        <v>0.99917024789999997</v>
      </c>
      <c r="I75" s="8">
        <v>375665</v>
      </c>
      <c r="J75" s="8">
        <v>64</v>
      </c>
      <c r="K75" s="11">
        <v>1</v>
      </c>
      <c r="L75" s="1"/>
    </row>
    <row r="76" spans="1:12" ht="15.5" x14ac:dyDescent="0.35">
      <c r="A76" s="4" t="s">
        <v>110</v>
      </c>
      <c r="B76" s="7">
        <v>65</v>
      </c>
      <c r="C76" s="10">
        <v>2.6365959518110998E-3</v>
      </c>
      <c r="D76" s="7">
        <v>14607345</v>
      </c>
      <c r="E76" s="10">
        <v>1.1426143548472999E-3</v>
      </c>
      <c r="F76" s="7">
        <v>224728.38461499999</v>
      </c>
      <c r="G76" s="7">
        <v>83.707700000000003</v>
      </c>
      <c r="H76" s="10">
        <v>0.9628078242</v>
      </c>
      <c r="I76" s="7">
        <v>192075</v>
      </c>
      <c r="J76" s="7">
        <v>67</v>
      </c>
      <c r="K76" s="10">
        <v>0.98545499999999997</v>
      </c>
      <c r="L76" s="1"/>
    </row>
    <row r="77" spans="1:12" ht="15.5" x14ac:dyDescent="0.35">
      <c r="A77" s="5" t="s">
        <v>70</v>
      </c>
      <c r="B77" s="8">
        <v>65</v>
      </c>
      <c r="C77" s="11">
        <v>2.6365959518110998E-3</v>
      </c>
      <c r="D77" s="8">
        <v>20747625</v>
      </c>
      <c r="E77" s="11">
        <v>1.6229187545025001E-3</v>
      </c>
      <c r="F77" s="8">
        <v>319194.23076900002</v>
      </c>
      <c r="G77" s="8">
        <v>29.9846</v>
      </c>
      <c r="H77" s="11">
        <v>0.99529660360000005</v>
      </c>
      <c r="I77" s="8">
        <v>315000</v>
      </c>
      <c r="J77" s="8">
        <v>14</v>
      </c>
      <c r="K77" s="11">
        <v>1</v>
      </c>
      <c r="L77" s="1"/>
    </row>
    <row r="78" spans="1:12" ht="15.5" x14ac:dyDescent="0.35">
      <c r="A78" s="4" t="s">
        <v>75</v>
      </c>
      <c r="B78" s="7">
        <v>65</v>
      </c>
      <c r="C78" s="10">
        <v>2.6365959518110998E-3</v>
      </c>
      <c r="D78" s="7">
        <v>36056245</v>
      </c>
      <c r="E78" s="10">
        <v>2.8203881758726E-3</v>
      </c>
      <c r="F78" s="7">
        <v>554711.46153800003</v>
      </c>
      <c r="G78" s="7">
        <v>24.476900000000001</v>
      </c>
      <c r="H78" s="10">
        <v>0.98700061920000004</v>
      </c>
      <c r="I78" s="7">
        <v>440000</v>
      </c>
      <c r="J78" s="7">
        <v>17</v>
      </c>
      <c r="K78" s="10">
        <v>1</v>
      </c>
      <c r="L78" s="1"/>
    </row>
    <row r="79" spans="1:12" ht="15.5" x14ac:dyDescent="0.35">
      <c r="A79" s="5" t="s">
        <v>80</v>
      </c>
      <c r="B79" s="8">
        <v>61</v>
      </c>
      <c r="C79" s="11">
        <v>2.4743438932381002E-3</v>
      </c>
      <c r="D79" s="8">
        <v>19669212</v>
      </c>
      <c r="E79" s="11">
        <v>1.5385632351214E-3</v>
      </c>
      <c r="F79" s="8">
        <v>322446.09836100001</v>
      </c>
      <c r="G79" s="8">
        <v>36.163899999999998</v>
      </c>
      <c r="H79" s="11">
        <v>0.99223051949999996</v>
      </c>
      <c r="I79" s="8">
        <v>280000</v>
      </c>
      <c r="J79" s="8">
        <v>12</v>
      </c>
      <c r="K79" s="11">
        <v>1</v>
      </c>
      <c r="L79" s="1"/>
    </row>
    <row r="80" spans="1:12" ht="15.5" x14ac:dyDescent="0.35">
      <c r="A80" s="4" t="s">
        <v>94</v>
      </c>
      <c r="B80" s="7">
        <v>60</v>
      </c>
      <c r="C80" s="10">
        <v>2.4337808785948999E-3</v>
      </c>
      <c r="D80" s="7">
        <v>26845584</v>
      </c>
      <c r="E80" s="10">
        <v>2.0999127249106001E-3</v>
      </c>
      <c r="F80" s="7">
        <v>447426.4</v>
      </c>
      <c r="G80" s="7">
        <v>44.4833</v>
      </c>
      <c r="H80" s="10">
        <v>0.98772761149999999</v>
      </c>
      <c r="I80" s="7">
        <v>404995</v>
      </c>
      <c r="J80" s="7">
        <v>17</v>
      </c>
      <c r="K80" s="10">
        <v>1</v>
      </c>
      <c r="L80" s="1"/>
    </row>
    <row r="81" spans="1:12" ht="15.5" x14ac:dyDescent="0.35">
      <c r="A81" s="5" t="s">
        <v>89</v>
      </c>
      <c r="B81" s="8">
        <v>57</v>
      </c>
      <c r="C81" s="11">
        <v>2.3120918346651999E-3</v>
      </c>
      <c r="D81" s="8">
        <v>43405449</v>
      </c>
      <c r="E81" s="11">
        <v>3.3952569139698002E-3</v>
      </c>
      <c r="F81" s="8">
        <v>761499.105263</v>
      </c>
      <c r="G81" s="8">
        <v>18.7193</v>
      </c>
      <c r="H81" s="11">
        <v>1.0132230058</v>
      </c>
      <c r="I81" s="8">
        <v>750000</v>
      </c>
      <c r="J81" s="8">
        <v>6</v>
      </c>
      <c r="K81" s="11">
        <v>1</v>
      </c>
      <c r="L81" s="1"/>
    </row>
    <row r="82" spans="1:12" ht="15.5" x14ac:dyDescent="0.35">
      <c r="A82" s="4" t="s">
        <v>121</v>
      </c>
      <c r="B82" s="7">
        <v>56</v>
      </c>
      <c r="C82" s="10">
        <v>2.2715288200218999E-3</v>
      </c>
      <c r="D82" s="7">
        <v>12969541</v>
      </c>
      <c r="E82" s="10">
        <v>1.0145022057315E-3</v>
      </c>
      <c r="F82" s="7">
        <v>231598.946429</v>
      </c>
      <c r="G82" s="7">
        <v>70.071399999999997</v>
      </c>
      <c r="H82" s="10">
        <v>0.95296917729999997</v>
      </c>
      <c r="I82" s="7">
        <v>223500.5</v>
      </c>
      <c r="J82" s="7">
        <v>61</v>
      </c>
      <c r="K82" s="10">
        <v>0.96873500000000001</v>
      </c>
      <c r="L82" s="1"/>
    </row>
    <row r="83" spans="1:12" ht="15.5" x14ac:dyDescent="0.35">
      <c r="A83" s="5" t="s">
        <v>86</v>
      </c>
      <c r="B83" s="8">
        <v>55</v>
      </c>
      <c r="C83" s="11">
        <v>2.2309658053787E-3</v>
      </c>
      <c r="D83" s="8">
        <v>15241494</v>
      </c>
      <c r="E83" s="11">
        <v>1.192218697766E-3</v>
      </c>
      <c r="F83" s="8">
        <v>277118.07272699999</v>
      </c>
      <c r="G83" s="8">
        <v>76.9636</v>
      </c>
      <c r="H83" s="11">
        <v>0.9826596823</v>
      </c>
      <c r="I83" s="8">
        <v>262500</v>
      </c>
      <c r="J83" s="8">
        <v>22</v>
      </c>
      <c r="K83" s="11">
        <v>1</v>
      </c>
      <c r="L83" s="1"/>
    </row>
    <row r="84" spans="1:12" ht="15.5" x14ac:dyDescent="0.35">
      <c r="A84" s="4" t="s">
        <v>106</v>
      </c>
      <c r="B84" s="7">
        <v>54</v>
      </c>
      <c r="C84" s="10">
        <v>2.1904027907354E-3</v>
      </c>
      <c r="D84" s="7">
        <v>17500997</v>
      </c>
      <c r="E84" s="10">
        <v>1.3689613270817E-3</v>
      </c>
      <c r="F84" s="7">
        <v>324092.537037</v>
      </c>
      <c r="G84" s="7">
        <v>47.092599999999997</v>
      </c>
      <c r="H84" s="10">
        <v>0.98181558449999995</v>
      </c>
      <c r="I84" s="7">
        <v>289950</v>
      </c>
      <c r="J84" s="7">
        <v>31</v>
      </c>
      <c r="K84" s="10">
        <v>1</v>
      </c>
      <c r="L84" s="1"/>
    </row>
    <row r="85" spans="1:12" ht="15.5" x14ac:dyDescent="0.35">
      <c r="A85" s="5" t="s">
        <v>87</v>
      </c>
      <c r="B85" s="8">
        <v>54</v>
      </c>
      <c r="C85" s="11">
        <v>2.1904027907354E-3</v>
      </c>
      <c r="D85" s="8">
        <v>21817556</v>
      </c>
      <c r="E85" s="11">
        <v>1.7066107956843E-3</v>
      </c>
      <c r="F85" s="8">
        <v>404028.81481499999</v>
      </c>
      <c r="G85" s="8">
        <v>41.314799999999998</v>
      </c>
      <c r="H85" s="11">
        <v>0.97861564290000003</v>
      </c>
      <c r="I85" s="8">
        <v>370950</v>
      </c>
      <c r="J85" s="8">
        <v>23.5</v>
      </c>
      <c r="K85" s="11">
        <v>1</v>
      </c>
      <c r="L85" s="1"/>
    </row>
    <row r="86" spans="1:12" ht="15.5" x14ac:dyDescent="0.35">
      <c r="A86" s="4" t="s">
        <v>91</v>
      </c>
      <c r="B86" s="7">
        <v>54</v>
      </c>
      <c r="C86" s="10">
        <v>2.1904027907354E-3</v>
      </c>
      <c r="D86" s="7">
        <v>10405089</v>
      </c>
      <c r="E86" s="10">
        <v>8.1390588466717997E-4</v>
      </c>
      <c r="F86" s="7">
        <v>192686.83333299999</v>
      </c>
      <c r="G86" s="7">
        <v>122.2593</v>
      </c>
      <c r="H86" s="10">
        <v>0.92634688470000004</v>
      </c>
      <c r="I86" s="7">
        <v>198700</v>
      </c>
      <c r="J86" s="7">
        <v>82.5</v>
      </c>
      <c r="K86" s="10">
        <v>0.96090200000000003</v>
      </c>
      <c r="L86" s="1"/>
    </row>
    <row r="87" spans="1:12" ht="15.5" x14ac:dyDescent="0.35">
      <c r="A87" s="5" t="s">
        <v>67</v>
      </c>
      <c r="B87" s="8">
        <v>51</v>
      </c>
      <c r="C87" s="11">
        <v>2.0687137468057E-3</v>
      </c>
      <c r="D87" s="8">
        <v>15988179</v>
      </c>
      <c r="E87" s="11">
        <v>1.2506258210009001E-3</v>
      </c>
      <c r="F87" s="8">
        <v>313493.70588199998</v>
      </c>
      <c r="G87" s="8">
        <v>56.313699999999997</v>
      </c>
      <c r="H87" s="11">
        <v>0.96060504359999999</v>
      </c>
      <c r="I87" s="8">
        <v>279999</v>
      </c>
      <c r="J87" s="8">
        <v>33</v>
      </c>
      <c r="K87" s="11">
        <v>0.98750000000000004</v>
      </c>
      <c r="L87" s="1"/>
    </row>
    <row r="88" spans="1:12" ht="15.5" x14ac:dyDescent="0.35">
      <c r="A88" s="4" t="s">
        <v>112</v>
      </c>
      <c r="B88" s="7">
        <v>50</v>
      </c>
      <c r="C88" s="10">
        <v>2.0281507321624E-3</v>
      </c>
      <c r="D88" s="7">
        <v>24793661</v>
      </c>
      <c r="E88" s="10">
        <v>1.9394073986626001E-3</v>
      </c>
      <c r="F88" s="7">
        <v>495873.22</v>
      </c>
      <c r="G88" s="7">
        <v>35.24</v>
      </c>
      <c r="H88" s="10">
        <v>0.98567520490000005</v>
      </c>
      <c r="I88" s="7">
        <v>484700</v>
      </c>
      <c r="J88" s="7">
        <v>20.5</v>
      </c>
      <c r="K88" s="10">
        <v>1</v>
      </c>
      <c r="L88" s="1"/>
    </row>
    <row r="89" spans="1:12" ht="15.5" x14ac:dyDescent="0.35">
      <c r="A89" s="5" t="s">
        <v>122</v>
      </c>
      <c r="B89" s="8">
        <v>49</v>
      </c>
      <c r="C89" s="11">
        <v>1.9875877175192002E-3</v>
      </c>
      <c r="D89" s="8">
        <v>15820113</v>
      </c>
      <c r="E89" s="11">
        <v>1.2374793782927E-3</v>
      </c>
      <c r="F89" s="8">
        <v>322859.44897999999</v>
      </c>
      <c r="G89" s="8">
        <v>44.408200000000001</v>
      </c>
      <c r="H89" s="11">
        <v>0.97639446839999999</v>
      </c>
      <c r="I89" s="8">
        <v>300000</v>
      </c>
      <c r="J89" s="8">
        <v>27</v>
      </c>
      <c r="K89" s="11">
        <v>1</v>
      </c>
      <c r="L89" s="1"/>
    </row>
    <row r="90" spans="1:12" ht="15.5" x14ac:dyDescent="0.35">
      <c r="A90" s="4" t="s">
        <v>99</v>
      </c>
      <c r="B90" s="7">
        <v>48</v>
      </c>
      <c r="C90" s="10">
        <v>1.9470247028759E-3</v>
      </c>
      <c r="D90" s="7">
        <v>12824555</v>
      </c>
      <c r="E90" s="10">
        <v>1.0031611245937E-3</v>
      </c>
      <c r="F90" s="7">
        <v>267178.22916699998</v>
      </c>
      <c r="G90" s="7">
        <v>90.354200000000006</v>
      </c>
      <c r="H90" s="10">
        <v>0.97828333720000005</v>
      </c>
      <c r="I90" s="7">
        <v>240750</v>
      </c>
      <c r="J90" s="7">
        <v>64.5</v>
      </c>
      <c r="K90" s="10">
        <v>0.97663199999999994</v>
      </c>
      <c r="L90" s="1"/>
    </row>
    <row r="91" spans="1:12" ht="15.5" x14ac:dyDescent="0.35">
      <c r="A91" s="5" t="s">
        <v>97</v>
      </c>
      <c r="B91" s="8">
        <v>48</v>
      </c>
      <c r="C91" s="11">
        <v>1.9470247028759E-3</v>
      </c>
      <c r="D91" s="8">
        <v>15069068</v>
      </c>
      <c r="E91" s="11">
        <v>1.1787312075514E-3</v>
      </c>
      <c r="F91" s="8">
        <v>313938.91666699998</v>
      </c>
      <c r="G91" s="8">
        <v>91.520799999999994</v>
      </c>
      <c r="H91" s="11">
        <v>0.96126553390000002</v>
      </c>
      <c r="I91" s="8">
        <v>287000</v>
      </c>
      <c r="J91" s="8">
        <v>88</v>
      </c>
      <c r="K91" s="11">
        <v>0.97178699999999996</v>
      </c>
      <c r="L91" s="1"/>
    </row>
    <row r="92" spans="1:12" ht="15.5" x14ac:dyDescent="0.35">
      <c r="A92" s="4" t="s">
        <v>95</v>
      </c>
      <c r="B92" s="7">
        <v>47</v>
      </c>
      <c r="C92" s="10">
        <v>1.9064616882326999E-3</v>
      </c>
      <c r="D92" s="7">
        <v>26515198</v>
      </c>
      <c r="E92" s="10">
        <v>2.0740693025610001E-3</v>
      </c>
      <c r="F92" s="7">
        <v>564153.14893599995</v>
      </c>
      <c r="G92" s="7">
        <v>44.893599999999999</v>
      </c>
      <c r="H92" s="10">
        <v>0.99132024839999999</v>
      </c>
      <c r="I92" s="7">
        <v>485000</v>
      </c>
      <c r="J92" s="7">
        <v>21</v>
      </c>
      <c r="K92" s="10">
        <v>0.98787899999999995</v>
      </c>
      <c r="L92" s="1"/>
    </row>
    <row r="93" spans="1:12" ht="15.5" x14ac:dyDescent="0.35">
      <c r="A93" s="5" t="s">
        <v>96</v>
      </c>
      <c r="B93" s="8">
        <v>44</v>
      </c>
      <c r="C93" s="11">
        <v>1.7847726443029001E-3</v>
      </c>
      <c r="D93" s="8">
        <v>19070138</v>
      </c>
      <c r="E93" s="11">
        <v>1.4917025255253001E-3</v>
      </c>
      <c r="F93" s="8">
        <v>433412.227273</v>
      </c>
      <c r="G93" s="8">
        <v>60.7273</v>
      </c>
      <c r="H93" s="11">
        <v>0.98184432219999995</v>
      </c>
      <c r="I93" s="8">
        <v>359727.5</v>
      </c>
      <c r="J93" s="8">
        <v>35.5</v>
      </c>
      <c r="K93" s="11">
        <v>1</v>
      </c>
      <c r="L93" s="1"/>
    </row>
    <row r="94" spans="1:12" ht="15.5" x14ac:dyDescent="0.35">
      <c r="A94" s="4" t="s">
        <v>93</v>
      </c>
      <c r="B94" s="7">
        <v>42</v>
      </c>
      <c r="C94" s="10">
        <v>1.7036466150164001E-3</v>
      </c>
      <c r="D94" s="7">
        <v>8260635</v>
      </c>
      <c r="E94" s="10">
        <v>6.4616260731529998E-4</v>
      </c>
      <c r="F94" s="7">
        <v>196681.785714</v>
      </c>
      <c r="G94" s="7">
        <v>103.66670000000001</v>
      </c>
      <c r="H94" s="10">
        <v>0.96655358099999999</v>
      </c>
      <c r="I94" s="7">
        <v>147500</v>
      </c>
      <c r="J94" s="7">
        <v>85.5</v>
      </c>
      <c r="K94" s="10">
        <v>0.97254399999999996</v>
      </c>
      <c r="L94" s="1"/>
    </row>
    <row r="95" spans="1:12" ht="15.5" x14ac:dyDescent="0.35">
      <c r="A95" s="5" t="s">
        <v>157</v>
      </c>
      <c r="B95" s="8">
        <v>42</v>
      </c>
      <c r="C95" s="11">
        <v>1.7036466150164001E-3</v>
      </c>
      <c r="D95" s="8">
        <v>7239100</v>
      </c>
      <c r="E95" s="11">
        <v>5.6625619345439997E-4</v>
      </c>
      <c r="F95" s="8">
        <v>172359.52381000001</v>
      </c>
      <c r="G95" s="8">
        <v>94.642899999999997</v>
      </c>
      <c r="H95" s="11">
        <v>0.92330086899999997</v>
      </c>
      <c r="I95" s="8">
        <v>181000</v>
      </c>
      <c r="J95" s="8">
        <v>74.5</v>
      </c>
      <c r="K95" s="11">
        <v>0.94608800000000004</v>
      </c>
      <c r="L95" s="1"/>
    </row>
    <row r="96" spans="1:12" ht="15.5" x14ac:dyDescent="0.35">
      <c r="A96" s="4" t="s">
        <v>102</v>
      </c>
      <c r="B96" s="7">
        <v>41</v>
      </c>
      <c r="C96" s="10">
        <v>1.6630836003732E-3</v>
      </c>
      <c r="D96" s="7">
        <v>10296535</v>
      </c>
      <c r="E96" s="10">
        <v>8.0541458397728001E-4</v>
      </c>
      <c r="F96" s="7">
        <v>251135</v>
      </c>
      <c r="G96" s="7">
        <v>36.804900000000004</v>
      </c>
      <c r="H96" s="10">
        <v>0.98767682879999996</v>
      </c>
      <c r="I96" s="7">
        <v>260000</v>
      </c>
      <c r="J96" s="7">
        <v>29</v>
      </c>
      <c r="K96" s="10">
        <v>1</v>
      </c>
      <c r="L96" s="1"/>
    </row>
    <row r="97" spans="1:12" ht="15.5" x14ac:dyDescent="0.35">
      <c r="A97" s="5" t="s">
        <v>88</v>
      </c>
      <c r="B97" s="8">
        <v>41</v>
      </c>
      <c r="C97" s="11">
        <v>1.6630836003732E-3</v>
      </c>
      <c r="D97" s="8">
        <v>8097551</v>
      </c>
      <c r="E97" s="11">
        <v>6.3340586613845E-4</v>
      </c>
      <c r="F97" s="8">
        <v>197501.24390199999</v>
      </c>
      <c r="G97" s="8">
        <v>97.756100000000004</v>
      </c>
      <c r="H97" s="11">
        <v>0.92774867120000004</v>
      </c>
      <c r="I97" s="8">
        <v>151000</v>
      </c>
      <c r="J97" s="8">
        <v>84</v>
      </c>
      <c r="K97" s="11">
        <v>0.95872999999999997</v>
      </c>
      <c r="L97" s="1"/>
    </row>
    <row r="98" spans="1:12" ht="15.5" x14ac:dyDescent="0.35">
      <c r="A98" s="4" t="s">
        <v>158</v>
      </c>
      <c r="B98" s="7">
        <v>41</v>
      </c>
      <c r="C98" s="10">
        <v>1.6630836003732E-3</v>
      </c>
      <c r="D98" s="7">
        <v>9339200</v>
      </c>
      <c r="E98" s="10">
        <v>7.3053001642598E-4</v>
      </c>
      <c r="F98" s="7">
        <v>227785.365854</v>
      </c>
      <c r="G98" s="7">
        <v>102.39019999999999</v>
      </c>
      <c r="H98" s="10">
        <v>0.95238070220000004</v>
      </c>
      <c r="I98" s="7">
        <v>195000</v>
      </c>
      <c r="J98" s="7">
        <v>79</v>
      </c>
      <c r="K98" s="10">
        <v>0.95683499999999999</v>
      </c>
      <c r="L98" s="1"/>
    </row>
    <row r="99" spans="1:12" ht="15.5" x14ac:dyDescent="0.35">
      <c r="A99" s="5" t="s">
        <v>105</v>
      </c>
      <c r="B99" s="8">
        <v>39</v>
      </c>
      <c r="C99" s="11">
        <v>1.5819575710867E-3</v>
      </c>
      <c r="D99" s="8">
        <v>20862387</v>
      </c>
      <c r="E99" s="11">
        <v>1.6318956567795001E-3</v>
      </c>
      <c r="F99" s="8">
        <v>534933</v>
      </c>
      <c r="G99" s="8">
        <v>79.461500000000001</v>
      </c>
      <c r="H99" s="11">
        <v>0.98454106539999997</v>
      </c>
      <c r="I99" s="8">
        <v>396000</v>
      </c>
      <c r="J99" s="8">
        <v>21</v>
      </c>
      <c r="K99" s="11">
        <v>1</v>
      </c>
      <c r="L99" s="1"/>
    </row>
    <row r="100" spans="1:12" ht="15.5" x14ac:dyDescent="0.35">
      <c r="A100" s="4" t="s">
        <v>101</v>
      </c>
      <c r="B100" s="7">
        <v>38</v>
      </c>
      <c r="C100" s="10">
        <v>1.5413945564434E-3</v>
      </c>
      <c r="D100" s="7">
        <v>12774500</v>
      </c>
      <c r="E100" s="10">
        <v>9.9924572713225995E-4</v>
      </c>
      <c r="F100" s="7">
        <v>336171.05263200001</v>
      </c>
      <c r="G100" s="7">
        <v>65.078900000000004</v>
      </c>
      <c r="H100" s="10">
        <v>0.97994169630000005</v>
      </c>
      <c r="I100" s="7">
        <v>300000</v>
      </c>
      <c r="J100" s="7">
        <v>36</v>
      </c>
      <c r="K100" s="10">
        <v>0.99455450000000001</v>
      </c>
      <c r="L100" s="1"/>
    </row>
    <row r="101" spans="1:12" ht="15.5" x14ac:dyDescent="0.35">
      <c r="A101" s="5" t="s">
        <v>72</v>
      </c>
      <c r="B101" s="8">
        <v>37</v>
      </c>
      <c r="C101" s="11">
        <v>1.5008315418002E-3</v>
      </c>
      <c r="D101" s="8">
        <v>5254662</v>
      </c>
      <c r="E101" s="11">
        <v>4.1102967247439999E-4</v>
      </c>
      <c r="F101" s="8">
        <v>142017.89189200001</v>
      </c>
      <c r="G101" s="8">
        <v>113.6486</v>
      </c>
      <c r="H101" s="11">
        <v>0.97907746330000001</v>
      </c>
      <c r="I101" s="8">
        <v>136900</v>
      </c>
      <c r="J101" s="8">
        <v>57</v>
      </c>
      <c r="K101" s="11">
        <v>0.99876200000000004</v>
      </c>
      <c r="L101" s="1"/>
    </row>
    <row r="102" spans="1:12" ht="15.5" x14ac:dyDescent="0.35">
      <c r="A102" s="4" t="s">
        <v>108</v>
      </c>
      <c r="B102" s="7">
        <v>36</v>
      </c>
      <c r="C102" s="10">
        <v>1.4602685271569E-3</v>
      </c>
      <c r="D102" s="7">
        <v>4658745</v>
      </c>
      <c r="E102" s="10">
        <v>3.6441590943275999E-4</v>
      </c>
      <c r="F102" s="7">
        <v>129409.583333</v>
      </c>
      <c r="G102" s="7">
        <v>66.583299999999994</v>
      </c>
      <c r="H102" s="10">
        <v>0.92394027810000001</v>
      </c>
      <c r="I102" s="7">
        <v>124750</v>
      </c>
      <c r="J102" s="7">
        <v>51.5</v>
      </c>
      <c r="K102" s="10">
        <v>0.95417300000000005</v>
      </c>
      <c r="L102" s="1"/>
    </row>
    <row r="103" spans="1:12" ht="15.5" x14ac:dyDescent="0.35">
      <c r="A103" s="5" t="s">
        <v>100</v>
      </c>
      <c r="B103" s="8">
        <v>35</v>
      </c>
      <c r="C103" s="11">
        <v>1.4197055125136999E-3</v>
      </c>
      <c r="D103" s="8">
        <v>9589833</v>
      </c>
      <c r="E103" s="11">
        <v>7.5013500717539003E-4</v>
      </c>
      <c r="F103" s="8">
        <v>273995.22857099999</v>
      </c>
      <c r="G103" s="8">
        <v>68.2</v>
      </c>
      <c r="H103" s="11">
        <v>0.98821797420000002</v>
      </c>
      <c r="I103" s="8">
        <v>237500</v>
      </c>
      <c r="J103" s="8">
        <v>54</v>
      </c>
      <c r="K103" s="11">
        <v>0.99378900000000003</v>
      </c>
      <c r="L103" s="1"/>
    </row>
    <row r="104" spans="1:12" ht="15.5" x14ac:dyDescent="0.35">
      <c r="A104" s="4" t="s">
        <v>98</v>
      </c>
      <c r="B104" s="7">
        <v>35</v>
      </c>
      <c r="C104" s="10">
        <v>1.4197055125136999E-3</v>
      </c>
      <c r="D104" s="7">
        <v>8576032</v>
      </c>
      <c r="E104" s="10">
        <v>6.7083356152878996E-4</v>
      </c>
      <c r="F104" s="7">
        <v>245029.48571400001</v>
      </c>
      <c r="G104" s="7">
        <v>34.742899999999999</v>
      </c>
      <c r="H104" s="10">
        <v>0.96303643149999996</v>
      </c>
      <c r="I104" s="7">
        <v>225000</v>
      </c>
      <c r="J104" s="7">
        <v>22</v>
      </c>
      <c r="K104" s="10">
        <v>0.97142899999999999</v>
      </c>
      <c r="L104" s="1"/>
    </row>
    <row r="105" spans="1:12" ht="15.5" x14ac:dyDescent="0.35">
      <c r="A105" s="5" t="s">
        <v>103</v>
      </c>
      <c r="B105" s="8">
        <v>34</v>
      </c>
      <c r="C105" s="11">
        <v>1.3791424978703999E-3</v>
      </c>
      <c r="D105" s="8">
        <v>14604750</v>
      </c>
      <c r="E105" s="11">
        <v>1.1424113690034999E-3</v>
      </c>
      <c r="F105" s="8">
        <v>429551.47058800003</v>
      </c>
      <c r="G105" s="8">
        <v>37.823500000000003</v>
      </c>
      <c r="H105" s="11">
        <v>0.98623809699999998</v>
      </c>
      <c r="I105" s="8">
        <v>383500</v>
      </c>
      <c r="J105" s="8">
        <v>17.5</v>
      </c>
      <c r="K105" s="11">
        <v>1</v>
      </c>
      <c r="L105" s="1"/>
    </row>
    <row r="106" spans="1:12" ht="15.5" x14ac:dyDescent="0.35">
      <c r="A106" s="4" t="s">
        <v>92</v>
      </c>
      <c r="B106" s="7">
        <v>34</v>
      </c>
      <c r="C106" s="10">
        <v>1.3791424978703999E-3</v>
      </c>
      <c r="D106" s="7">
        <v>8845950</v>
      </c>
      <c r="E106" s="10">
        <v>6.9194706171871005E-4</v>
      </c>
      <c r="F106" s="7">
        <v>260175</v>
      </c>
      <c r="G106" s="7">
        <v>42.470599999999997</v>
      </c>
      <c r="H106" s="10">
        <v>0.9861387975</v>
      </c>
      <c r="I106" s="7">
        <v>225500</v>
      </c>
      <c r="J106" s="7">
        <v>28</v>
      </c>
      <c r="K106" s="10">
        <v>0.98456149999999998</v>
      </c>
      <c r="L106" s="1"/>
    </row>
    <row r="107" spans="1:12" ht="15.5" x14ac:dyDescent="0.35">
      <c r="A107" s="5" t="s">
        <v>119</v>
      </c>
      <c r="B107" s="8">
        <v>34</v>
      </c>
      <c r="C107" s="11">
        <v>1.3791424978703999E-3</v>
      </c>
      <c r="D107" s="8">
        <v>10153564</v>
      </c>
      <c r="E107" s="11">
        <v>7.9423111997839002E-4</v>
      </c>
      <c r="F107" s="8">
        <v>298634.23529400001</v>
      </c>
      <c r="G107" s="8">
        <v>44.411799999999999</v>
      </c>
      <c r="H107" s="11">
        <v>0.98521644429999999</v>
      </c>
      <c r="I107" s="8">
        <v>298525</v>
      </c>
      <c r="J107" s="8">
        <v>24</v>
      </c>
      <c r="K107" s="11">
        <v>1</v>
      </c>
      <c r="L107" s="1"/>
    </row>
    <row r="108" spans="1:12" ht="15.5" x14ac:dyDescent="0.35">
      <c r="A108" s="4" t="s">
        <v>129</v>
      </c>
      <c r="B108" s="7">
        <v>33</v>
      </c>
      <c r="C108" s="10">
        <v>1.3385794832271999E-3</v>
      </c>
      <c r="D108" s="7">
        <v>5755108</v>
      </c>
      <c r="E108" s="10">
        <v>4.5017551201101999E-4</v>
      </c>
      <c r="F108" s="7">
        <v>174397.21212099999</v>
      </c>
      <c r="G108" s="7">
        <v>112.48480000000001</v>
      </c>
      <c r="H108" s="10">
        <v>0.96324592269999998</v>
      </c>
      <c r="I108" s="7">
        <v>183500</v>
      </c>
      <c r="J108" s="7">
        <v>82</v>
      </c>
      <c r="K108" s="10">
        <v>0.97957499999999997</v>
      </c>
      <c r="L108" s="1"/>
    </row>
    <row r="109" spans="1:12" ht="15.5" x14ac:dyDescent="0.35">
      <c r="A109" s="5" t="s">
        <v>111</v>
      </c>
      <c r="B109" s="8">
        <v>33</v>
      </c>
      <c r="C109" s="11">
        <v>1.3385794832271999E-3</v>
      </c>
      <c r="D109" s="8">
        <v>11769849</v>
      </c>
      <c r="E109" s="11">
        <v>9.2066001191765004E-4</v>
      </c>
      <c r="F109" s="8">
        <v>356662.09090900002</v>
      </c>
      <c r="G109" s="8">
        <v>62</v>
      </c>
      <c r="H109" s="11">
        <v>0.95864097270000004</v>
      </c>
      <c r="I109" s="8">
        <v>279000</v>
      </c>
      <c r="J109" s="8">
        <v>41</v>
      </c>
      <c r="K109" s="11">
        <v>0.99107100000000004</v>
      </c>
      <c r="L109" s="1"/>
    </row>
    <row r="110" spans="1:12" ht="15.5" x14ac:dyDescent="0.35">
      <c r="A110" s="4" t="s">
        <v>90</v>
      </c>
      <c r="B110" s="7">
        <v>32</v>
      </c>
      <c r="C110" s="10">
        <v>1.2980164685838999E-3</v>
      </c>
      <c r="D110" s="7">
        <v>16077527</v>
      </c>
      <c r="E110" s="10">
        <v>1.2576147917808E-3</v>
      </c>
      <c r="F110" s="7">
        <v>502422.71875</v>
      </c>
      <c r="G110" s="7">
        <v>101.9063</v>
      </c>
      <c r="H110" s="10">
        <v>0.95850414859999999</v>
      </c>
      <c r="I110" s="7">
        <v>440000</v>
      </c>
      <c r="J110" s="7">
        <v>61.5</v>
      </c>
      <c r="K110" s="10">
        <v>0.96307200000000004</v>
      </c>
      <c r="L110" s="1"/>
    </row>
    <row r="111" spans="1:12" ht="15.5" x14ac:dyDescent="0.35">
      <c r="A111" s="5" t="s">
        <v>109</v>
      </c>
      <c r="B111" s="8">
        <v>31</v>
      </c>
      <c r="C111" s="11">
        <v>1.2574534539407001E-3</v>
      </c>
      <c r="D111" s="8">
        <v>13656340</v>
      </c>
      <c r="E111" s="11">
        <v>1.0682249319555E-3</v>
      </c>
      <c r="F111" s="8">
        <v>440527.09677399998</v>
      </c>
      <c r="G111" s="8">
        <v>20.129000000000001</v>
      </c>
      <c r="H111" s="11">
        <v>0.99570229809999999</v>
      </c>
      <c r="I111" s="8">
        <v>420000</v>
      </c>
      <c r="J111" s="8">
        <v>12</v>
      </c>
      <c r="K111" s="11">
        <v>1</v>
      </c>
      <c r="L111" s="1"/>
    </row>
    <row r="112" spans="1:12" ht="15.5" x14ac:dyDescent="0.35">
      <c r="A112" s="4" t="s">
        <v>120</v>
      </c>
      <c r="B112" s="7">
        <v>30</v>
      </c>
      <c r="C112" s="10">
        <v>1.2168904392974001E-3</v>
      </c>
      <c r="D112" s="7">
        <v>22808695</v>
      </c>
      <c r="E112" s="10">
        <v>1.7841395765167E-3</v>
      </c>
      <c r="F112" s="7">
        <v>760289.83333299996</v>
      </c>
      <c r="G112" s="7">
        <v>42.533299999999997</v>
      </c>
      <c r="H112" s="10">
        <v>0.97248934929999997</v>
      </c>
      <c r="I112" s="7">
        <v>552500</v>
      </c>
      <c r="J112" s="7">
        <v>24</v>
      </c>
      <c r="K112" s="10">
        <v>0.9742575</v>
      </c>
      <c r="L112" s="1"/>
    </row>
    <row r="113" spans="1:12" ht="15.5" x14ac:dyDescent="0.35">
      <c r="A113" s="5" t="s">
        <v>125</v>
      </c>
      <c r="B113" s="8">
        <v>29</v>
      </c>
      <c r="C113" s="11">
        <v>1.1763274246542001E-3</v>
      </c>
      <c r="D113" s="8">
        <v>5226845</v>
      </c>
      <c r="E113" s="11">
        <v>4.0885377373929999E-4</v>
      </c>
      <c r="F113" s="8">
        <v>180236.034483</v>
      </c>
      <c r="G113" s="8">
        <v>29.8276</v>
      </c>
      <c r="H113" s="11">
        <v>0.94864189590000003</v>
      </c>
      <c r="I113" s="8">
        <v>159000</v>
      </c>
      <c r="J113" s="8">
        <v>14</v>
      </c>
      <c r="K113" s="11">
        <v>0.98611099999999996</v>
      </c>
      <c r="L113" s="1"/>
    </row>
    <row r="114" spans="1:12" ht="15.5" x14ac:dyDescent="0.35">
      <c r="A114" s="4" t="s">
        <v>104</v>
      </c>
      <c r="B114" s="7">
        <v>28</v>
      </c>
      <c r="C114" s="10">
        <v>1.135764410011E-3</v>
      </c>
      <c r="D114" s="7">
        <v>8562800</v>
      </c>
      <c r="E114" s="10">
        <v>6.6979852928005998E-4</v>
      </c>
      <c r="F114" s="7">
        <v>305814.285714</v>
      </c>
      <c r="G114" s="7">
        <v>48.571399999999997</v>
      </c>
      <c r="H114" s="10">
        <v>0.95358419780000003</v>
      </c>
      <c r="I114" s="7">
        <v>270000</v>
      </c>
      <c r="J114" s="7">
        <v>20</v>
      </c>
      <c r="K114" s="10">
        <v>0.99479150000000005</v>
      </c>
      <c r="L114" s="1"/>
    </row>
    <row r="115" spans="1:12" ht="15.5" x14ac:dyDescent="0.35">
      <c r="A115" s="5" t="s">
        <v>113</v>
      </c>
      <c r="B115" s="8">
        <v>27</v>
      </c>
      <c r="C115" s="11">
        <v>1.0952013953677E-3</v>
      </c>
      <c r="D115" s="8">
        <v>13284148</v>
      </c>
      <c r="E115" s="11">
        <v>1.0391113646399E-3</v>
      </c>
      <c r="F115" s="8">
        <v>492005.48148100002</v>
      </c>
      <c r="G115" s="8">
        <v>40.444400000000002</v>
      </c>
      <c r="H115" s="11">
        <v>1.0221808062</v>
      </c>
      <c r="I115" s="8">
        <v>410000</v>
      </c>
      <c r="J115" s="8">
        <v>33</v>
      </c>
      <c r="K115" s="11">
        <v>1</v>
      </c>
      <c r="L115" s="1"/>
    </row>
    <row r="116" spans="1:12" ht="15.5" x14ac:dyDescent="0.35">
      <c r="A116" s="4" t="s">
        <v>107</v>
      </c>
      <c r="B116" s="7">
        <v>26</v>
      </c>
      <c r="C116" s="10">
        <v>1.0546383807245E-3</v>
      </c>
      <c r="D116" s="7">
        <v>6163800</v>
      </c>
      <c r="E116" s="10">
        <v>4.8214417886397999E-4</v>
      </c>
      <c r="F116" s="7">
        <v>237069.23076899999</v>
      </c>
      <c r="G116" s="7">
        <v>99.269199999999998</v>
      </c>
      <c r="H116" s="10">
        <v>0.9649267279</v>
      </c>
      <c r="I116" s="7">
        <v>204500</v>
      </c>
      <c r="J116" s="7">
        <v>74</v>
      </c>
      <c r="K116" s="10">
        <v>0.97549949999999996</v>
      </c>
      <c r="L116" s="1"/>
    </row>
    <row r="117" spans="1:12" ht="15.5" x14ac:dyDescent="0.35">
      <c r="A117" s="5" t="s">
        <v>114</v>
      </c>
      <c r="B117" s="8">
        <v>25</v>
      </c>
      <c r="C117" s="11">
        <v>1.0140753660812E-3</v>
      </c>
      <c r="D117" s="8">
        <v>30258442</v>
      </c>
      <c r="E117" s="11">
        <v>2.3668729796219E-3</v>
      </c>
      <c r="F117" s="8">
        <v>1210337.68</v>
      </c>
      <c r="G117" s="8">
        <v>26</v>
      </c>
      <c r="H117" s="11">
        <v>0.99879280260000003</v>
      </c>
      <c r="I117" s="8">
        <v>1215000</v>
      </c>
      <c r="J117" s="8">
        <v>14</v>
      </c>
      <c r="K117" s="11">
        <v>0.99</v>
      </c>
      <c r="L117" s="1"/>
    </row>
    <row r="118" spans="1:12" ht="15.5" x14ac:dyDescent="0.35">
      <c r="A118" s="4" t="s">
        <v>124</v>
      </c>
      <c r="B118" s="7">
        <v>22</v>
      </c>
      <c r="C118" s="10">
        <v>8.9238632215146003E-4</v>
      </c>
      <c r="D118" s="7">
        <v>4921550</v>
      </c>
      <c r="E118" s="10">
        <v>3.8497301721146E-4</v>
      </c>
      <c r="F118" s="7">
        <v>223706.81818199999</v>
      </c>
      <c r="G118" s="7">
        <v>58.5</v>
      </c>
      <c r="H118" s="10">
        <v>0.96004405749999999</v>
      </c>
      <c r="I118" s="7">
        <v>204950</v>
      </c>
      <c r="J118" s="7">
        <v>38.5</v>
      </c>
      <c r="K118" s="10">
        <v>0.98020450000000003</v>
      </c>
      <c r="L118" s="1"/>
    </row>
    <row r="119" spans="1:12" ht="15.5" x14ac:dyDescent="0.35">
      <c r="A119" s="5" t="s">
        <v>115</v>
      </c>
      <c r="B119" s="8">
        <v>22</v>
      </c>
      <c r="C119" s="11">
        <v>8.9238632215146003E-4</v>
      </c>
      <c r="D119" s="8">
        <v>6253200</v>
      </c>
      <c r="E119" s="11">
        <v>4.8913721718293998E-4</v>
      </c>
      <c r="F119" s="8">
        <v>284236.36363600002</v>
      </c>
      <c r="G119" s="8">
        <v>56.2273</v>
      </c>
      <c r="H119" s="11">
        <v>0.98136642549999997</v>
      </c>
      <c r="I119" s="8">
        <v>235000</v>
      </c>
      <c r="J119" s="8">
        <v>43</v>
      </c>
      <c r="K119" s="11">
        <v>1</v>
      </c>
      <c r="L119" s="1"/>
    </row>
    <row r="120" spans="1:12" ht="15.5" x14ac:dyDescent="0.35">
      <c r="A120" s="4" t="s">
        <v>118</v>
      </c>
      <c r="B120" s="7">
        <v>19</v>
      </c>
      <c r="C120" s="10">
        <v>7.7069727822171995E-4</v>
      </c>
      <c r="D120" s="7">
        <v>5827400</v>
      </c>
      <c r="E120" s="10">
        <v>4.5583032997695001E-4</v>
      </c>
      <c r="F120" s="7">
        <v>306705.26315800002</v>
      </c>
      <c r="G120" s="7">
        <v>103.8421</v>
      </c>
      <c r="H120" s="10">
        <v>0.9722104869</v>
      </c>
      <c r="I120" s="7">
        <v>212000</v>
      </c>
      <c r="J120" s="7">
        <v>74</v>
      </c>
      <c r="K120" s="10">
        <v>0.96731199999999995</v>
      </c>
      <c r="L120" s="1"/>
    </row>
    <row r="121" spans="1:12" ht="15.5" x14ac:dyDescent="0.35">
      <c r="A121" s="5" t="s">
        <v>123</v>
      </c>
      <c r="B121" s="8">
        <v>18</v>
      </c>
      <c r="C121" s="11">
        <v>7.3013426357847004E-4</v>
      </c>
      <c r="D121" s="8">
        <v>4191580</v>
      </c>
      <c r="E121" s="11">
        <v>3.2787337312090999E-4</v>
      </c>
      <c r="F121" s="8">
        <v>232865.55555600001</v>
      </c>
      <c r="G121" s="8">
        <v>51.8889</v>
      </c>
      <c r="H121" s="11">
        <v>0.96182054589999999</v>
      </c>
      <c r="I121" s="8">
        <v>296400</v>
      </c>
      <c r="J121" s="8">
        <v>35</v>
      </c>
      <c r="K121" s="11">
        <v>1</v>
      </c>
      <c r="L121" s="1"/>
    </row>
    <row r="122" spans="1:12" ht="15.5" x14ac:dyDescent="0.35">
      <c r="A122" s="4" t="s">
        <v>127</v>
      </c>
      <c r="B122" s="7">
        <v>16</v>
      </c>
      <c r="C122" s="10">
        <v>6.4900823429197001E-4</v>
      </c>
      <c r="D122" s="7">
        <v>4844357</v>
      </c>
      <c r="E122" s="10">
        <v>3.7893483368846E-4</v>
      </c>
      <c r="F122" s="7">
        <v>302772.3125</v>
      </c>
      <c r="G122" s="7">
        <v>35.4375</v>
      </c>
      <c r="H122" s="10">
        <v>0.99842367700000001</v>
      </c>
      <c r="I122" s="7">
        <v>277253.5</v>
      </c>
      <c r="J122" s="7">
        <v>18</v>
      </c>
      <c r="K122" s="10">
        <v>1</v>
      </c>
      <c r="L122" s="1"/>
    </row>
    <row r="123" spans="1:12" ht="15.5" x14ac:dyDescent="0.35">
      <c r="A123" s="5" t="s">
        <v>159</v>
      </c>
      <c r="B123" s="8">
        <v>16</v>
      </c>
      <c r="C123" s="11">
        <v>6.4900823429197001E-4</v>
      </c>
      <c r="D123" s="8">
        <v>2534700</v>
      </c>
      <c r="E123" s="11">
        <v>1.9826906294274999E-4</v>
      </c>
      <c r="F123" s="8">
        <v>158418.75</v>
      </c>
      <c r="G123" s="8">
        <v>105.5</v>
      </c>
      <c r="H123" s="11">
        <v>0.9644333746</v>
      </c>
      <c r="I123" s="8">
        <v>137500</v>
      </c>
      <c r="J123" s="8">
        <v>92</v>
      </c>
      <c r="K123" s="11">
        <v>0.95846500000000001</v>
      </c>
      <c r="L123" s="1"/>
    </row>
    <row r="124" spans="1:12" ht="15.5" x14ac:dyDescent="0.35">
      <c r="A124" s="4" t="s">
        <v>131</v>
      </c>
      <c r="B124" s="7">
        <v>15</v>
      </c>
      <c r="C124" s="10">
        <v>6.0844521964872E-4</v>
      </c>
      <c r="D124" s="7">
        <v>4930500</v>
      </c>
      <c r="E124" s="10">
        <v>3.8567310326241002E-4</v>
      </c>
      <c r="F124" s="7">
        <v>328700</v>
      </c>
      <c r="G124" s="7">
        <v>50.7333</v>
      </c>
      <c r="H124" s="10">
        <v>0.98442457169999997</v>
      </c>
      <c r="I124" s="7">
        <v>325000</v>
      </c>
      <c r="J124" s="7">
        <v>23</v>
      </c>
      <c r="K124" s="10">
        <v>1</v>
      </c>
      <c r="L124" s="1"/>
    </row>
    <row r="125" spans="1:12" ht="15.5" x14ac:dyDescent="0.35">
      <c r="A125" s="5" t="s">
        <v>130</v>
      </c>
      <c r="B125" s="8">
        <v>15</v>
      </c>
      <c r="C125" s="11">
        <v>6.0844521964872E-4</v>
      </c>
      <c r="D125" s="8">
        <v>3172400</v>
      </c>
      <c r="E125" s="11">
        <v>2.481511718466E-4</v>
      </c>
      <c r="F125" s="8">
        <v>211493.33333299999</v>
      </c>
      <c r="G125" s="8">
        <v>42.133299999999998</v>
      </c>
      <c r="H125" s="11">
        <v>0.97918696549999995</v>
      </c>
      <c r="I125" s="8">
        <v>205000</v>
      </c>
      <c r="J125" s="8">
        <v>26</v>
      </c>
      <c r="K125" s="11">
        <v>1</v>
      </c>
      <c r="L125" s="1"/>
    </row>
    <row r="126" spans="1:12" ht="15.5" x14ac:dyDescent="0.35">
      <c r="A126" s="4" t="s">
        <v>161</v>
      </c>
      <c r="B126" s="7">
        <v>14</v>
      </c>
      <c r="C126" s="10">
        <v>5.6788220500547995E-4</v>
      </c>
      <c r="D126" s="7">
        <v>2037100</v>
      </c>
      <c r="E126" s="10">
        <v>1.5934584294815E-4</v>
      </c>
      <c r="F126" s="7">
        <v>145507.142857</v>
      </c>
      <c r="G126" s="7">
        <v>118.21429999999999</v>
      </c>
      <c r="H126" s="10">
        <v>0.93195507639999997</v>
      </c>
      <c r="I126" s="7">
        <v>145500</v>
      </c>
      <c r="J126" s="7">
        <v>69</v>
      </c>
      <c r="K126" s="10">
        <v>0.94841050000000005</v>
      </c>
      <c r="L126" s="1"/>
    </row>
    <row r="127" spans="1:12" ht="15.5" x14ac:dyDescent="0.35">
      <c r="A127" s="5" t="s">
        <v>128</v>
      </c>
      <c r="B127" s="8">
        <v>14</v>
      </c>
      <c r="C127" s="11">
        <v>5.6788220500547995E-4</v>
      </c>
      <c r="D127" s="8">
        <v>5357600</v>
      </c>
      <c r="E127" s="11">
        <v>4.1908167894507E-4</v>
      </c>
      <c r="F127" s="8">
        <v>382685.714286</v>
      </c>
      <c r="G127" s="8">
        <v>32.785699999999999</v>
      </c>
      <c r="H127" s="11">
        <v>1.0111929033</v>
      </c>
      <c r="I127" s="8">
        <v>318725</v>
      </c>
      <c r="J127" s="8">
        <v>5.5</v>
      </c>
      <c r="K127" s="11">
        <v>1.0001724999999999</v>
      </c>
      <c r="L127" s="1"/>
    </row>
    <row r="128" spans="1:12" ht="15.5" x14ac:dyDescent="0.35">
      <c r="A128" s="4" t="s">
        <v>126</v>
      </c>
      <c r="B128" s="7">
        <v>11</v>
      </c>
      <c r="C128" s="10">
        <v>4.4619316107573001E-4</v>
      </c>
      <c r="D128" s="7">
        <v>2884500</v>
      </c>
      <c r="E128" s="10">
        <v>2.2563108535856999E-4</v>
      </c>
      <c r="F128" s="7">
        <v>262227.272727</v>
      </c>
      <c r="G128" s="7">
        <v>45.545499999999997</v>
      </c>
      <c r="H128" s="10">
        <v>0.94442045779999995</v>
      </c>
      <c r="I128" s="7">
        <v>260000</v>
      </c>
      <c r="J128" s="7">
        <v>30</v>
      </c>
      <c r="K128" s="10">
        <v>0.94145299999999998</v>
      </c>
      <c r="L128" s="1"/>
    </row>
    <row r="129" spans="1:12" ht="15.5" x14ac:dyDescent="0.35">
      <c r="A129" s="5" t="s">
        <v>132</v>
      </c>
      <c r="B129" s="8">
        <v>11</v>
      </c>
      <c r="C129" s="11">
        <v>4.4619316107573001E-4</v>
      </c>
      <c r="D129" s="8">
        <v>3280000</v>
      </c>
      <c r="E129" s="11">
        <v>2.5656784883899998E-4</v>
      </c>
      <c r="F129" s="8">
        <v>298181.81818200002</v>
      </c>
      <c r="G129" s="8">
        <v>59.454500000000003</v>
      </c>
      <c r="H129" s="11">
        <v>0.94258812889999999</v>
      </c>
      <c r="I129" s="8">
        <v>235000</v>
      </c>
      <c r="J129" s="8">
        <v>58</v>
      </c>
      <c r="K129" s="11">
        <v>0.981595</v>
      </c>
      <c r="L129" s="1"/>
    </row>
    <row r="130" spans="1:12" ht="15.5" x14ac:dyDescent="0.35">
      <c r="A130" s="4" t="s">
        <v>133</v>
      </c>
      <c r="B130" s="7">
        <v>10</v>
      </c>
      <c r="C130" s="10">
        <v>4.0563014643248E-4</v>
      </c>
      <c r="D130" s="7">
        <v>11809000</v>
      </c>
      <c r="E130" s="10">
        <v>9.2372247772553998E-4</v>
      </c>
      <c r="F130" s="7">
        <v>1180900</v>
      </c>
      <c r="G130" s="7">
        <v>107.2</v>
      </c>
      <c r="H130" s="10">
        <v>0.95638003559999996</v>
      </c>
      <c r="I130" s="7">
        <v>272000</v>
      </c>
      <c r="J130" s="7">
        <v>30.5</v>
      </c>
      <c r="K130" s="10">
        <v>0.95499049999999996</v>
      </c>
      <c r="L130" s="1"/>
    </row>
    <row r="131" spans="1:12" ht="15.5" x14ac:dyDescent="0.35">
      <c r="A131" s="5" t="s">
        <v>137</v>
      </c>
      <c r="B131" s="8">
        <v>9</v>
      </c>
      <c r="C131" s="11">
        <v>3.6506713178922998E-4</v>
      </c>
      <c r="D131" s="8">
        <v>1635800</v>
      </c>
      <c r="E131" s="11">
        <v>1.2795539241794001E-4</v>
      </c>
      <c r="F131" s="8">
        <v>181755.55555600001</v>
      </c>
      <c r="G131" s="8">
        <v>39.333300000000001</v>
      </c>
      <c r="H131" s="11">
        <v>0.94238179010000001</v>
      </c>
      <c r="I131" s="8">
        <v>172000</v>
      </c>
      <c r="J131" s="8">
        <v>11</v>
      </c>
      <c r="K131" s="11">
        <v>0.95588200000000001</v>
      </c>
      <c r="L131" s="1"/>
    </row>
    <row r="132" spans="1:12" ht="15.5" x14ac:dyDescent="0.35">
      <c r="A132" s="4" t="s">
        <v>135</v>
      </c>
      <c r="B132" s="7">
        <v>9</v>
      </c>
      <c r="C132" s="10">
        <v>3.6506713178922998E-4</v>
      </c>
      <c r="D132" s="7">
        <v>871000</v>
      </c>
      <c r="E132" s="10">
        <v>6.8131279371576005E-5</v>
      </c>
      <c r="F132" s="7">
        <v>96777.777778000003</v>
      </c>
      <c r="G132" s="7">
        <v>181</v>
      </c>
      <c r="H132" s="10">
        <v>0.94338817789999996</v>
      </c>
      <c r="I132" s="7">
        <v>82500</v>
      </c>
      <c r="J132" s="7">
        <v>164</v>
      </c>
      <c r="K132" s="10">
        <v>0.94339600000000001</v>
      </c>
      <c r="L132" s="1"/>
    </row>
    <row r="133" spans="1:12" ht="15.5" x14ac:dyDescent="0.35">
      <c r="A133" s="5" t="s">
        <v>116</v>
      </c>
      <c r="B133" s="8">
        <v>8</v>
      </c>
      <c r="C133" s="11">
        <v>3.2450411714598999E-4</v>
      </c>
      <c r="D133" s="8">
        <v>4441054</v>
      </c>
      <c r="E133" s="11">
        <v>3.4738770468227E-4</v>
      </c>
      <c r="F133" s="8">
        <v>555131.75</v>
      </c>
      <c r="G133" s="8">
        <v>59</v>
      </c>
      <c r="H133" s="11">
        <v>0.98614053899999998</v>
      </c>
      <c r="I133" s="8">
        <v>590513.5</v>
      </c>
      <c r="J133" s="8">
        <v>29</v>
      </c>
      <c r="K133" s="11">
        <v>0.97726950000000001</v>
      </c>
      <c r="L133" s="1"/>
    </row>
    <row r="134" spans="1:12" ht="15.5" x14ac:dyDescent="0.35">
      <c r="A134" s="4" t="s">
        <v>154</v>
      </c>
      <c r="B134" s="7">
        <v>8</v>
      </c>
      <c r="C134" s="10">
        <v>3.2450411714598999E-4</v>
      </c>
      <c r="D134" s="7">
        <v>1382200</v>
      </c>
      <c r="E134" s="10">
        <v>1.08118317276E-4</v>
      </c>
      <c r="F134" s="7">
        <v>172775</v>
      </c>
      <c r="G134" s="7">
        <v>51.875</v>
      </c>
      <c r="H134" s="10">
        <v>1.1168646508</v>
      </c>
      <c r="I134" s="7">
        <v>163000</v>
      </c>
      <c r="J134" s="7">
        <v>23</v>
      </c>
      <c r="K134" s="10">
        <v>1.0150034999999999</v>
      </c>
      <c r="L134" s="1"/>
    </row>
    <row r="135" spans="1:12" ht="15.5" x14ac:dyDescent="0.35">
      <c r="A135" s="5" t="s">
        <v>138</v>
      </c>
      <c r="B135" s="8">
        <v>8</v>
      </c>
      <c r="C135" s="11">
        <v>3.2450411714598999E-4</v>
      </c>
      <c r="D135" s="8">
        <v>3147000</v>
      </c>
      <c r="E135" s="11">
        <v>2.4616433545619998E-4</v>
      </c>
      <c r="F135" s="8">
        <v>393375</v>
      </c>
      <c r="G135" s="8">
        <v>94.75</v>
      </c>
      <c r="H135" s="11">
        <v>0.97291918970000002</v>
      </c>
      <c r="I135" s="8">
        <v>327000</v>
      </c>
      <c r="J135" s="8">
        <v>62.5</v>
      </c>
      <c r="K135" s="11">
        <v>0.98571450000000005</v>
      </c>
      <c r="L135" s="1"/>
    </row>
    <row r="136" spans="1:12" ht="15.5" x14ac:dyDescent="0.35">
      <c r="A136" s="4" t="s">
        <v>134</v>
      </c>
      <c r="B136" s="7">
        <v>7</v>
      </c>
      <c r="C136" s="10">
        <v>2.8394110250273998E-4</v>
      </c>
      <c r="D136" s="7">
        <v>3057000</v>
      </c>
      <c r="E136" s="10">
        <v>2.3912436399415999E-4</v>
      </c>
      <c r="F136" s="7">
        <v>436714.285714</v>
      </c>
      <c r="G136" s="7">
        <v>66</v>
      </c>
      <c r="H136" s="10">
        <v>0.94885460070000005</v>
      </c>
      <c r="I136" s="7">
        <v>351000</v>
      </c>
      <c r="J136" s="7">
        <v>59</v>
      </c>
      <c r="K136" s="10">
        <v>0.92437000000000002</v>
      </c>
      <c r="L136" s="1"/>
    </row>
    <row r="137" spans="1:12" ht="15.5" x14ac:dyDescent="0.35">
      <c r="A137" s="5" t="s">
        <v>117</v>
      </c>
      <c r="B137" s="8">
        <v>7</v>
      </c>
      <c r="C137" s="11">
        <v>2.8394110250273998E-4</v>
      </c>
      <c r="D137" s="8">
        <v>1760500</v>
      </c>
      <c r="E137" s="11">
        <v>1.3770966398812999E-4</v>
      </c>
      <c r="F137" s="8">
        <v>251500</v>
      </c>
      <c r="G137" s="8">
        <v>67.428600000000003</v>
      </c>
      <c r="H137" s="11">
        <v>0.99490441200000002</v>
      </c>
      <c r="I137" s="8">
        <v>158000</v>
      </c>
      <c r="J137" s="8">
        <v>38</v>
      </c>
      <c r="K137" s="11">
        <v>0.996085</v>
      </c>
      <c r="L137" s="1"/>
    </row>
    <row r="138" spans="1:12" ht="15.5" x14ac:dyDescent="0.35">
      <c r="A138" s="4" t="s">
        <v>136</v>
      </c>
      <c r="B138" s="7">
        <v>5</v>
      </c>
      <c r="C138" s="10">
        <v>2.0281507321624E-4</v>
      </c>
      <c r="D138" s="7">
        <v>952000</v>
      </c>
      <c r="E138" s="10">
        <v>7.4467253687418E-5</v>
      </c>
      <c r="F138" s="7">
        <v>190400</v>
      </c>
      <c r="G138" s="7">
        <v>49.8</v>
      </c>
      <c r="H138" s="10">
        <v>0.87318855610000001</v>
      </c>
      <c r="I138" s="7">
        <v>219000</v>
      </c>
      <c r="J138" s="7">
        <v>54</v>
      </c>
      <c r="K138" s="10">
        <v>0.94545500000000005</v>
      </c>
      <c r="L138" s="1"/>
    </row>
    <row r="139" spans="1:12" ht="15.5" x14ac:dyDescent="0.35">
      <c r="A139" s="5" t="s">
        <v>160</v>
      </c>
      <c r="B139" s="8">
        <v>5</v>
      </c>
      <c r="C139" s="11">
        <v>2.0281507321624E-4</v>
      </c>
      <c r="D139" s="8">
        <v>798000</v>
      </c>
      <c r="E139" s="11">
        <v>6.2421080296806006E-5</v>
      </c>
      <c r="F139" s="8">
        <v>159600</v>
      </c>
      <c r="G139" s="8">
        <v>124.8</v>
      </c>
      <c r="H139" s="11">
        <v>0.87831410259999998</v>
      </c>
      <c r="I139" s="8">
        <v>163000</v>
      </c>
      <c r="J139" s="8">
        <v>62</v>
      </c>
      <c r="K139" s="11">
        <v>0.86</v>
      </c>
      <c r="L139" s="1"/>
    </row>
    <row r="140" spans="1:12" ht="15.5" x14ac:dyDescent="0.35">
      <c r="A140" s="6" t="s">
        <v>139</v>
      </c>
      <c r="B140" s="9">
        <f>SUM(B6:B139)</f>
        <v>24653</v>
      </c>
      <c r="C140" s="12">
        <f>SUM(C6:C139)</f>
        <v>0.99999999999999845</v>
      </c>
      <c r="D140" s="9">
        <f>SUM(D6:D139)</f>
        <v>12784142732</v>
      </c>
      <c r="E140" s="12">
        <f>SUM(E6:E139)</f>
        <v>1.0000000000000044</v>
      </c>
      <c r="F140" s="9">
        <v>518563.368839</v>
      </c>
      <c r="G140" s="9">
        <v>35.448799999999999</v>
      </c>
      <c r="H140" s="12">
        <v>0.99457024409999994</v>
      </c>
      <c r="I140" s="9">
        <v>415000</v>
      </c>
      <c r="J140" s="9">
        <v>17</v>
      </c>
      <c r="K140" s="12">
        <v>1</v>
      </c>
      <c r="L140" s="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DDF91-48F9-4D81-92DB-06AFECA5D269}">
  <dimension ref="A1:L140"/>
  <sheetViews>
    <sheetView workbookViewId="0">
      <pane xSplit="1" ySplit="5" topLeftCell="B113" activePane="bottomRight" state="frozen"/>
      <selection pane="topRight"/>
      <selection pane="bottomLeft"/>
      <selection pane="bottomRight" sqref="A1:XFD1048576"/>
    </sheetView>
  </sheetViews>
  <sheetFormatPr defaultRowHeight="14.5" x14ac:dyDescent="0.35"/>
  <cols>
    <col min="1" max="1" width="25" customWidth="1"/>
    <col min="2" max="7" width="15" customWidth="1"/>
    <col min="8" max="11" width="10" customWidth="1"/>
    <col min="12" max="12" width="20" customWidth="1"/>
  </cols>
  <sheetData>
    <row r="1" spans="1:12" ht="18.5" x14ac:dyDescent="0.45">
      <c r="A1" s="2" t="s">
        <v>163</v>
      </c>
    </row>
    <row r="2" spans="1:12" ht="18.5" x14ac:dyDescent="0.45">
      <c r="A2" s="2" t="s">
        <v>155</v>
      </c>
    </row>
    <row r="5" spans="1:12" ht="31" x14ac:dyDescent="0.35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</row>
    <row r="6" spans="1:12" ht="15.5" x14ac:dyDescent="0.35">
      <c r="A6" s="4" t="s">
        <v>11</v>
      </c>
      <c r="B6" s="7">
        <v>1270</v>
      </c>
      <c r="C6" s="10">
        <v>6.7138930006343994E-2</v>
      </c>
      <c r="D6" s="7">
        <v>1499926695</v>
      </c>
      <c r="E6" s="10">
        <v>0.14985371708636999</v>
      </c>
      <c r="F6" s="7">
        <v>1181044.641732</v>
      </c>
      <c r="G6" s="7">
        <v>23.590599999999998</v>
      </c>
      <c r="H6" s="10">
        <v>1.0040277113</v>
      </c>
      <c r="I6" s="7">
        <v>930000</v>
      </c>
      <c r="J6" s="7">
        <v>8</v>
      </c>
      <c r="K6" s="10">
        <v>1</v>
      </c>
      <c r="L6" s="1"/>
    </row>
    <row r="7" spans="1:12" ht="15.5" x14ac:dyDescent="0.35">
      <c r="A7" s="5" t="s">
        <v>12</v>
      </c>
      <c r="B7" s="8">
        <v>1092</v>
      </c>
      <c r="C7" s="11">
        <v>5.7728906745611999E-2</v>
      </c>
      <c r="D7" s="8">
        <v>521618557</v>
      </c>
      <c r="E7" s="11">
        <v>5.2113533233489003E-2</v>
      </c>
      <c r="F7" s="8">
        <v>477672.67124499998</v>
      </c>
      <c r="G7" s="8">
        <v>30.619</v>
      </c>
      <c r="H7" s="11">
        <v>1.0065556432</v>
      </c>
      <c r="I7" s="8">
        <v>417000</v>
      </c>
      <c r="J7" s="8">
        <v>12</v>
      </c>
      <c r="K7" s="11">
        <v>1</v>
      </c>
      <c r="L7" s="1"/>
    </row>
    <row r="8" spans="1:12" ht="15.5" x14ac:dyDescent="0.35">
      <c r="A8" s="4" t="s">
        <v>13</v>
      </c>
      <c r="B8" s="7">
        <v>1034</v>
      </c>
      <c r="C8" s="10">
        <v>5.4662719390992001E-2</v>
      </c>
      <c r="D8" s="7">
        <v>549282851</v>
      </c>
      <c r="E8" s="10">
        <v>5.4877399827962997E-2</v>
      </c>
      <c r="F8" s="7">
        <v>531221.32591899997</v>
      </c>
      <c r="G8" s="7">
        <v>27.3781</v>
      </c>
      <c r="H8" s="10">
        <v>0.99752405320000004</v>
      </c>
      <c r="I8" s="7">
        <v>410000</v>
      </c>
      <c r="J8" s="7">
        <v>17.5</v>
      </c>
      <c r="K8" s="10">
        <v>1</v>
      </c>
      <c r="L8" s="1"/>
    </row>
    <row r="9" spans="1:12" ht="15.5" x14ac:dyDescent="0.35">
      <c r="A9" s="5" t="s">
        <v>14</v>
      </c>
      <c r="B9" s="8">
        <v>696</v>
      </c>
      <c r="C9" s="11">
        <v>3.6794248255445E-2</v>
      </c>
      <c r="D9" s="8">
        <v>499000834</v>
      </c>
      <c r="E9" s="11">
        <v>4.9853856227353999E-2</v>
      </c>
      <c r="F9" s="8">
        <v>716955.22126400005</v>
      </c>
      <c r="G9" s="8">
        <v>25.0991</v>
      </c>
      <c r="H9" s="11">
        <v>1.0011494739</v>
      </c>
      <c r="I9" s="8">
        <v>690000</v>
      </c>
      <c r="J9" s="8">
        <v>12</v>
      </c>
      <c r="K9" s="11">
        <v>1</v>
      </c>
      <c r="L9" s="1"/>
    </row>
    <row r="10" spans="1:12" ht="15.5" x14ac:dyDescent="0.35">
      <c r="A10" s="4" t="s">
        <v>16</v>
      </c>
      <c r="B10" s="7">
        <v>668</v>
      </c>
      <c r="C10" s="10">
        <v>3.5314019877352998E-2</v>
      </c>
      <c r="D10" s="7">
        <v>311940720</v>
      </c>
      <c r="E10" s="10">
        <v>3.1165173977119001E-2</v>
      </c>
      <c r="F10" s="7">
        <v>466977.125749</v>
      </c>
      <c r="G10" s="7">
        <v>34.784399999999998</v>
      </c>
      <c r="H10" s="10">
        <v>0.99934519990000004</v>
      </c>
      <c r="I10" s="7">
        <v>432450</v>
      </c>
      <c r="J10" s="7">
        <v>23</v>
      </c>
      <c r="K10" s="10">
        <v>1</v>
      </c>
      <c r="L10" s="1"/>
    </row>
    <row r="11" spans="1:12" ht="15.5" x14ac:dyDescent="0.35">
      <c r="A11" s="5" t="s">
        <v>17</v>
      </c>
      <c r="B11" s="8">
        <v>666</v>
      </c>
      <c r="C11" s="11">
        <v>3.5208289278916997E-2</v>
      </c>
      <c r="D11" s="8">
        <v>327753129</v>
      </c>
      <c r="E11" s="11">
        <v>3.2744950023934002E-2</v>
      </c>
      <c r="F11" s="8">
        <v>492121.81531500001</v>
      </c>
      <c r="G11" s="8">
        <v>20.427900000000001</v>
      </c>
      <c r="H11" s="11">
        <v>1.0074133319</v>
      </c>
      <c r="I11" s="8">
        <v>410000</v>
      </c>
      <c r="J11" s="8">
        <v>8</v>
      </c>
      <c r="K11" s="11">
        <v>1</v>
      </c>
      <c r="L11" s="1"/>
    </row>
    <row r="12" spans="1:12" ht="15.5" x14ac:dyDescent="0.35">
      <c r="A12" s="4" t="s">
        <v>18</v>
      </c>
      <c r="B12" s="7">
        <v>637</v>
      </c>
      <c r="C12" s="10">
        <v>3.3675195601606998E-2</v>
      </c>
      <c r="D12" s="7">
        <v>224388716</v>
      </c>
      <c r="E12" s="10">
        <v>2.2418084348341E-2</v>
      </c>
      <c r="F12" s="7">
        <v>352258.58084800001</v>
      </c>
      <c r="G12" s="7">
        <v>34.282600000000002</v>
      </c>
      <c r="H12" s="10">
        <v>0.99367449649999995</v>
      </c>
      <c r="I12" s="7">
        <v>310000</v>
      </c>
      <c r="J12" s="7">
        <v>23</v>
      </c>
      <c r="K12" s="10">
        <v>1</v>
      </c>
      <c r="L12" s="1"/>
    </row>
    <row r="13" spans="1:12" ht="15.5" x14ac:dyDescent="0.35">
      <c r="A13" s="5" t="s">
        <v>15</v>
      </c>
      <c r="B13" s="8">
        <v>536</v>
      </c>
      <c r="C13" s="11">
        <v>2.8335800380630001E-2</v>
      </c>
      <c r="D13" s="8">
        <v>621970468</v>
      </c>
      <c r="E13" s="11">
        <v>6.2139427785669998E-2</v>
      </c>
      <c r="F13" s="8">
        <v>1160392.6641790001</v>
      </c>
      <c r="G13" s="8">
        <v>24.916</v>
      </c>
      <c r="H13" s="11">
        <v>1.0087605797999999</v>
      </c>
      <c r="I13" s="8">
        <v>1040000</v>
      </c>
      <c r="J13" s="8">
        <v>7</v>
      </c>
      <c r="K13" s="11">
        <v>1</v>
      </c>
      <c r="L13" s="1"/>
    </row>
    <row r="14" spans="1:12" ht="15.5" x14ac:dyDescent="0.35">
      <c r="A14" s="4" t="s">
        <v>19</v>
      </c>
      <c r="B14" s="7">
        <v>536</v>
      </c>
      <c r="C14" s="10">
        <v>2.8335800380630001E-2</v>
      </c>
      <c r="D14" s="7">
        <v>286841782</v>
      </c>
      <c r="E14" s="10">
        <v>2.8657605329425E-2</v>
      </c>
      <c r="F14" s="7">
        <v>535152.57835800003</v>
      </c>
      <c r="G14" s="7">
        <v>24.826499999999999</v>
      </c>
      <c r="H14" s="10">
        <v>1.0092768830000001</v>
      </c>
      <c r="I14" s="7">
        <v>415000</v>
      </c>
      <c r="J14" s="7">
        <v>11</v>
      </c>
      <c r="K14" s="10">
        <v>1</v>
      </c>
      <c r="L14" s="1"/>
    </row>
    <row r="15" spans="1:12" ht="15.5" x14ac:dyDescent="0.35">
      <c r="A15" s="5" t="s">
        <v>20</v>
      </c>
      <c r="B15" s="8">
        <v>439</v>
      </c>
      <c r="C15" s="11">
        <v>2.3207866356523998E-2</v>
      </c>
      <c r="D15" s="8">
        <v>138868655</v>
      </c>
      <c r="E15" s="11">
        <v>1.3874000781442001E-2</v>
      </c>
      <c r="F15" s="8">
        <v>316329.510251</v>
      </c>
      <c r="G15" s="8">
        <v>34.594499999999996</v>
      </c>
      <c r="H15" s="11">
        <v>1.000529397</v>
      </c>
      <c r="I15" s="8">
        <v>305000</v>
      </c>
      <c r="J15" s="8">
        <v>23</v>
      </c>
      <c r="K15" s="11">
        <v>1</v>
      </c>
      <c r="L15" s="1"/>
    </row>
    <row r="16" spans="1:12" ht="15.5" x14ac:dyDescent="0.35">
      <c r="A16" s="4" t="s">
        <v>26</v>
      </c>
      <c r="B16" s="7">
        <v>397</v>
      </c>
      <c r="C16" s="10">
        <v>2.0987523789384999E-2</v>
      </c>
      <c r="D16" s="7">
        <v>176710994</v>
      </c>
      <c r="E16" s="10">
        <v>1.7654728987223998E-2</v>
      </c>
      <c r="F16" s="7">
        <v>445115.85390400002</v>
      </c>
      <c r="G16" s="7">
        <v>46.738</v>
      </c>
      <c r="H16" s="10">
        <v>0.99234566150000003</v>
      </c>
      <c r="I16" s="7">
        <v>415000</v>
      </c>
      <c r="J16" s="7">
        <v>29</v>
      </c>
      <c r="K16" s="10">
        <v>1</v>
      </c>
      <c r="L16" s="1"/>
    </row>
    <row r="17" spans="1:12" ht="15.5" x14ac:dyDescent="0.35">
      <c r="A17" s="5" t="s">
        <v>22</v>
      </c>
      <c r="B17" s="8">
        <v>396</v>
      </c>
      <c r="C17" s="11">
        <v>2.0934658490166999E-2</v>
      </c>
      <c r="D17" s="8">
        <v>116519354</v>
      </c>
      <c r="E17" s="11">
        <v>1.1641141108835001E-2</v>
      </c>
      <c r="F17" s="8">
        <v>294240.79292899999</v>
      </c>
      <c r="G17" s="8">
        <v>37.121200000000002</v>
      </c>
      <c r="H17" s="11">
        <v>0.99715210529999998</v>
      </c>
      <c r="I17" s="8">
        <v>279950</v>
      </c>
      <c r="J17" s="8">
        <v>24</v>
      </c>
      <c r="K17" s="11">
        <v>1</v>
      </c>
      <c r="L17" s="1"/>
    </row>
    <row r="18" spans="1:12" ht="15.5" x14ac:dyDescent="0.35">
      <c r="A18" s="4" t="s">
        <v>24</v>
      </c>
      <c r="B18" s="7">
        <v>385</v>
      </c>
      <c r="C18" s="10">
        <v>2.0353140198773999E-2</v>
      </c>
      <c r="D18" s="7">
        <v>193925168</v>
      </c>
      <c r="E18" s="10">
        <v>1.9374551675273001E-2</v>
      </c>
      <c r="F18" s="7">
        <v>503701.73506500002</v>
      </c>
      <c r="G18" s="7">
        <v>28.080500000000001</v>
      </c>
      <c r="H18" s="10">
        <v>1.0012167768</v>
      </c>
      <c r="I18" s="7">
        <v>475000</v>
      </c>
      <c r="J18" s="7">
        <v>12</v>
      </c>
      <c r="K18" s="10">
        <v>1</v>
      </c>
      <c r="L18" s="1"/>
    </row>
    <row r="19" spans="1:12" ht="15.5" x14ac:dyDescent="0.35">
      <c r="A19" s="5" t="s">
        <v>28</v>
      </c>
      <c r="B19" s="8">
        <v>359</v>
      </c>
      <c r="C19" s="11">
        <v>1.8978642419115999E-2</v>
      </c>
      <c r="D19" s="8">
        <v>263842751</v>
      </c>
      <c r="E19" s="11">
        <v>2.6359832847461E-2</v>
      </c>
      <c r="F19" s="8">
        <v>734938.02506999997</v>
      </c>
      <c r="G19" s="8">
        <v>32.334299999999999</v>
      </c>
      <c r="H19" s="11">
        <v>0.99513836779999998</v>
      </c>
      <c r="I19" s="8">
        <v>550000</v>
      </c>
      <c r="J19" s="8">
        <v>7</v>
      </c>
      <c r="K19" s="11">
        <v>1</v>
      </c>
      <c r="L19" s="1"/>
    </row>
    <row r="20" spans="1:12" ht="15.5" x14ac:dyDescent="0.35">
      <c r="A20" s="4" t="s">
        <v>27</v>
      </c>
      <c r="B20" s="7">
        <v>354</v>
      </c>
      <c r="C20" s="10">
        <v>1.8714315923028E-2</v>
      </c>
      <c r="D20" s="7">
        <v>96377524</v>
      </c>
      <c r="E20" s="10">
        <v>9.6288240372847996E-3</v>
      </c>
      <c r="F20" s="7">
        <v>272252.89265499997</v>
      </c>
      <c r="G20" s="7">
        <v>38.084699999999998</v>
      </c>
      <c r="H20" s="10">
        <v>0.99160729199999997</v>
      </c>
      <c r="I20" s="7">
        <v>269000</v>
      </c>
      <c r="J20" s="7">
        <v>26.5</v>
      </c>
      <c r="K20" s="10">
        <v>1</v>
      </c>
      <c r="L20" s="1"/>
    </row>
    <row r="21" spans="1:12" ht="15.5" x14ac:dyDescent="0.35">
      <c r="A21" s="5" t="s">
        <v>21</v>
      </c>
      <c r="B21" s="8">
        <v>352</v>
      </c>
      <c r="C21" s="11">
        <v>1.8608585324592999E-2</v>
      </c>
      <c r="D21" s="8">
        <v>206986466</v>
      </c>
      <c r="E21" s="11">
        <v>2.0679471483553001E-2</v>
      </c>
      <c r="F21" s="8">
        <v>588029.73295500001</v>
      </c>
      <c r="G21" s="8">
        <v>29.0227</v>
      </c>
      <c r="H21" s="11">
        <v>0.99967364790000002</v>
      </c>
      <c r="I21" s="8">
        <v>565000</v>
      </c>
      <c r="J21" s="8">
        <v>18</v>
      </c>
      <c r="K21" s="11">
        <v>1</v>
      </c>
      <c r="L21" s="1"/>
    </row>
    <row r="22" spans="1:12" ht="15.5" x14ac:dyDescent="0.35">
      <c r="A22" s="4" t="s">
        <v>29</v>
      </c>
      <c r="B22" s="7">
        <v>341</v>
      </c>
      <c r="C22" s="10">
        <v>1.8027067033199E-2</v>
      </c>
      <c r="D22" s="7">
        <v>178471099</v>
      </c>
      <c r="E22" s="10">
        <v>1.7830576432029999E-2</v>
      </c>
      <c r="F22" s="7">
        <v>523375.65689099999</v>
      </c>
      <c r="G22" s="7">
        <v>38.504399999999997</v>
      </c>
      <c r="H22" s="10">
        <v>1.0060917402</v>
      </c>
      <c r="I22" s="7">
        <v>469900</v>
      </c>
      <c r="J22" s="7">
        <v>12</v>
      </c>
      <c r="K22" s="10">
        <v>1</v>
      </c>
      <c r="L22" s="1"/>
    </row>
    <row r="23" spans="1:12" ht="15.5" x14ac:dyDescent="0.35">
      <c r="A23" s="5" t="s">
        <v>31</v>
      </c>
      <c r="B23" s="8">
        <v>337</v>
      </c>
      <c r="C23" s="11">
        <v>1.7815605836329001E-2</v>
      </c>
      <c r="D23" s="8">
        <v>124190412</v>
      </c>
      <c r="E23" s="11">
        <v>1.2407536266089E-2</v>
      </c>
      <c r="F23" s="8">
        <v>368517.54302699998</v>
      </c>
      <c r="G23" s="8">
        <v>34.768500000000003</v>
      </c>
      <c r="H23" s="11">
        <v>0.99155475689999995</v>
      </c>
      <c r="I23" s="8">
        <v>325000</v>
      </c>
      <c r="J23" s="8">
        <v>15</v>
      </c>
      <c r="K23" s="11">
        <v>1</v>
      </c>
      <c r="L23" s="1"/>
    </row>
    <row r="24" spans="1:12" ht="15.5" x14ac:dyDescent="0.35">
      <c r="A24" s="4" t="s">
        <v>32</v>
      </c>
      <c r="B24" s="7">
        <v>305</v>
      </c>
      <c r="C24" s="10">
        <v>1.6123916261366E-2</v>
      </c>
      <c r="D24" s="7">
        <v>147544467</v>
      </c>
      <c r="E24" s="10">
        <v>1.4740778258819E-2</v>
      </c>
      <c r="F24" s="7">
        <v>483752.35081999999</v>
      </c>
      <c r="G24" s="7">
        <v>47.5869</v>
      </c>
      <c r="H24" s="10">
        <v>0.99302954139999999</v>
      </c>
      <c r="I24" s="7">
        <v>459999</v>
      </c>
      <c r="J24" s="7">
        <v>28</v>
      </c>
      <c r="K24" s="10">
        <v>1</v>
      </c>
      <c r="L24" s="1"/>
    </row>
    <row r="25" spans="1:12" ht="15.5" x14ac:dyDescent="0.35">
      <c r="A25" s="5" t="s">
        <v>30</v>
      </c>
      <c r="B25" s="8">
        <v>281</v>
      </c>
      <c r="C25" s="11">
        <v>1.4855149080144001E-2</v>
      </c>
      <c r="D25" s="8">
        <v>158213769</v>
      </c>
      <c r="E25" s="11">
        <v>1.5806720060339001E-2</v>
      </c>
      <c r="F25" s="8">
        <v>563038.32384299999</v>
      </c>
      <c r="G25" s="8">
        <v>30.398599999999998</v>
      </c>
      <c r="H25" s="11">
        <v>0.99199197719999999</v>
      </c>
      <c r="I25" s="8">
        <v>497000</v>
      </c>
      <c r="J25" s="8">
        <v>15</v>
      </c>
      <c r="K25" s="11">
        <v>1</v>
      </c>
      <c r="L25" s="1"/>
    </row>
    <row r="26" spans="1:12" ht="15.5" x14ac:dyDescent="0.35">
      <c r="A26" s="4" t="s">
        <v>33</v>
      </c>
      <c r="B26" s="7">
        <v>274</v>
      </c>
      <c r="C26" s="10">
        <v>1.4485091985621E-2</v>
      </c>
      <c r="D26" s="7">
        <v>76899148</v>
      </c>
      <c r="E26" s="10">
        <v>7.6827909037082004E-3</v>
      </c>
      <c r="F26" s="7">
        <v>280653.82481800002</v>
      </c>
      <c r="G26" s="7">
        <v>24.912400000000002</v>
      </c>
      <c r="H26" s="10">
        <v>0.98636256489999996</v>
      </c>
      <c r="I26" s="7">
        <v>228225</v>
      </c>
      <c r="J26" s="7">
        <v>11.5</v>
      </c>
      <c r="K26" s="10">
        <v>1</v>
      </c>
      <c r="L26" s="1"/>
    </row>
    <row r="27" spans="1:12" ht="15.5" x14ac:dyDescent="0.35">
      <c r="A27" s="5" t="s">
        <v>34</v>
      </c>
      <c r="B27" s="8">
        <v>246</v>
      </c>
      <c r="C27" s="11">
        <v>1.3004863607528E-2</v>
      </c>
      <c r="D27" s="8">
        <v>127702155</v>
      </c>
      <c r="E27" s="11">
        <v>1.275838524008E-2</v>
      </c>
      <c r="F27" s="8">
        <v>519114.45121999999</v>
      </c>
      <c r="G27" s="8">
        <v>44.329300000000003</v>
      </c>
      <c r="H27" s="11">
        <v>0.98071979850000002</v>
      </c>
      <c r="I27" s="8">
        <v>419475</v>
      </c>
      <c r="J27" s="8">
        <v>20</v>
      </c>
      <c r="K27" s="11">
        <v>1</v>
      </c>
      <c r="L27" s="1"/>
    </row>
    <row r="28" spans="1:12" ht="15.5" x14ac:dyDescent="0.35">
      <c r="A28" s="4" t="s">
        <v>35</v>
      </c>
      <c r="B28" s="7">
        <v>234</v>
      </c>
      <c r="C28" s="10">
        <v>1.2370480016917E-2</v>
      </c>
      <c r="D28" s="7">
        <v>93773842</v>
      </c>
      <c r="E28" s="10">
        <v>9.3686970410045006E-3</v>
      </c>
      <c r="F28" s="7">
        <v>400742.91453000001</v>
      </c>
      <c r="G28" s="7">
        <v>35.508499999999998</v>
      </c>
      <c r="H28" s="10">
        <v>0.99224086479999996</v>
      </c>
      <c r="I28" s="7">
        <v>350000</v>
      </c>
      <c r="J28" s="7">
        <v>11.5</v>
      </c>
      <c r="K28" s="10">
        <v>1</v>
      </c>
      <c r="L28" s="1"/>
    </row>
    <row r="29" spans="1:12" ht="15.5" x14ac:dyDescent="0.35">
      <c r="A29" s="5" t="s">
        <v>36</v>
      </c>
      <c r="B29" s="8">
        <v>217</v>
      </c>
      <c r="C29" s="11">
        <v>1.1471769930218E-2</v>
      </c>
      <c r="D29" s="8">
        <v>60837870</v>
      </c>
      <c r="E29" s="11">
        <v>6.0781510119850002E-3</v>
      </c>
      <c r="F29" s="8">
        <v>280358.84792600002</v>
      </c>
      <c r="G29" s="8">
        <v>27.354800000000001</v>
      </c>
      <c r="H29" s="11">
        <v>0.97892185730000003</v>
      </c>
      <c r="I29" s="8">
        <v>270000</v>
      </c>
      <c r="J29" s="8">
        <v>13</v>
      </c>
      <c r="K29" s="11">
        <v>1</v>
      </c>
      <c r="L29" s="1"/>
    </row>
    <row r="30" spans="1:12" ht="15.5" x14ac:dyDescent="0.35">
      <c r="A30" s="4" t="s">
        <v>41</v>
      </c>
      <c r="B30" s="7">
        <v>200</v>
      </c>
      <c r="C30" s="10">
        <v>1.0573059843519E-2</v>
      </c>
      <c r="D30" s="7">
        <v>146115849</v>
      </c>
      <c r="E30" s="10">
        <v>1.4598048805233001E-2</v>
      </c>
      <c r="F30" s="7">
        <v>730579.245</v>
      </c>
      <c r="G30" s="7">
        <v>36.905000000000001</v>
      </c>
      <c r="H30" s="10">
        <v>0.99305202930000003</v>
      </c>
      <c r="I30" s="7">
        <v>630000</v>
      </c>
      <c r="J30" s="7">
        <v>12</v>
      </c>
      <c r="K30" s="10">
        <v>1</v>
      </c>
      <c r="L30" s="1"/>
    </row>
    <row r="31" spans="1:12" ht="15.5" x14ac:dyDescent="0.35">
      <c r="A31" s="5" t="s">
        <v>37</v>
      </c>
      <c r="B31" s="8">
        <v>196</v>
      </c>
      <c r="C31" s="11">
        <v>1.0361598646648E-2</v>
      </c>
      <c r="D31" s="8">
        <v>93181798</v>
      </c>
      <c r="E31" s="11">
        <v>9.3095474876467993E-3</v>
      </c>
      <c r="F31" s="8">
        <v>475417.33673500002</v>
      </c>
      <c r="G31" s="8">
        <v>31.755099999999999</v>
      </c>
      <c r="H31" s="11">
        <v>1.0003945879</v>
      </c>
      <c r="I31" s="8">
        <v>468455</v>
      </c>
      <c r="J31" s="8">
        <v>15.5</v>
      </c>
      <c r="K31" s="11">
        <v>1</v>
      </c>
      <c r="L31" s="1"/>
    </row>
    <row r="32" spans="1:12" ht="15.5" x14ac:dyDescent="0.35">
      <c r="A32" s="4" t="s">
        <v>45</v>
      </c>
      <c r="B32" s="7">
        <v>190</v>
      </c>
      <c r="C32" s="10">
        <v>1.0044406851343E-2</v>
      </c>
      <c r="D32" s="7">
        <v>77334572</v>
      </c>
      <c r="E32" s="10">
        <v>7.7262929662597997E-3</v>
      </c>
      <c r="F32" s="7">
        <v>407024.063158</v>
      </c>
      <c r="G32" s="7">
        <v>35.294699999999999</v>
      </c>
      <c r="H32" s="10">
        <v>0.98960913900000003</v>
      </c>
      <c r="I32" s="7">
        <v>390000</v>
      </c>
      <c r="J32" s="7">
        <v>18</v>
      </c>
      <c r="K32" s="10">
        <v>1</v>
      </c>
      <c r="L32" s="1"/>
    </row>
    <row r="33" spans="1:12" ht="15.5" x14ac:dyDescent="0.35">
      <c r="A33" s="5" t="s">
        <v>38</v>
      </c>
      <c r="B33" s="8">
        <v>184</v>
      </c>
      <c r="C33" s="11">
        <v>9.7272150560372E-3</v>
      </c>
      <c r="D33" s="8">
        <v>76911476</v>
      </c>
      <c r="E33" s="11">
        <v>7.6840225616487999E-3</v>
      </c>
      <c r="F33" s="8">
        <v>417997.15217399999</v>
      </c>
      <c r="G33" s="8">
        <v>45.244599999999998</v>
      </c>
      <c r="H33" s="11">
        <v>0.99355508400000003</v>
      </c>
      <c r="I33" s="8">
        <v>360000</v>
      </c>
      <c r="J33" s="8">
        <v>20.5</v>
      </c>
      <c r="K33" s="11">
        <v>0.99761900000000003</v>
      </c>
      <c r="L33" s="1"/>
    </row>
    <row r="34" spans="1:12" ht="15.5" x14ac:dyDescent="0.35">
      <c r="A34" s="4" t="s">
        <v>44</v>
      </c>
      <c r="B34" s="7">
        <v>172</v>
      </c>
      <c r="C34" s="10">
        <v>9.0928314654260996E-3</v>
      </c>
      <c r="D34" s="7">
        <v>94152085</v>
      </c>
      <c r="E34" s="10">
        <v>9.4064863007736008E-3</v>
      </c>
      <c r="F34" s="7">
        <v>547395.84302300005</v>
      </c>
      <c r="G34" s="7">
        <v>43.773299999999999</v>
      </c>
      <c r="H34" s="10">
        <v>0.99587690449999999</v>
      </c>
      <c r="I34" s="7">
        <v>451352.5</v>
      </c>
      <c r="J34" s="7">
        <v>23.5</v>
      </c>
      <c r="K34" s="10">
        <v>1</v>
      </c>
      <c r="L34" s="1"/>
    </row>
    <row r="35" spans="1:12" ht="15.5" x14ac:dyDescent="0.35">
      <c r="A35" s="5" t="s">
        <v>46</v>
      </c>
      <c r="B35" s="8">
        <v>167</v>
      </c>
      <c r="C35" s="11">
        <v>8.8285049693381003E-3</v>
      </c>
      <c r="D35" s="8">
        <v>103405602</v>
      </c>
      <c r="E35" s="11">
        <v>1.0330980759866E-2</v>
      </c>
      <c r="F35" s="8">
        <v>619195.22155699995</v>
      </c>
      <c r="G35" s="8">
        <v>50.2515</v>
      </c>
      <c r="H35" s="11">
        <v>0.97505418639999997</v>
      </c>
      <c r="I35" s="8">
        <v>430000</v>
      </c>
      <c r="J35" s="8">
        <v>22</v>
      </c>
      <c r="K35" s="11">
        <v>0.99090900000000004</v>
      </c>
      <c r="L35" s="1"/>
    </row>
    <row r="36" spans="1:12" ht="15.5" x14ac:dyDescent="0.35">
      <c r="A36" s="4" t="s">
        <v>23</v>
      </c>
      <c r="B36" s="7">
        <v>166</v>
      </c>
      <c r="C36" s="10">
        <v>8.7756396701205008E-3</v>
      </c>
      <c r="D36" s="7">
        <v>241183073</v>
      </c>
      <c r="E36" s="10">
        <v>2.4095964228015E-2</v>
      </c>
      <c r="F36" s="7">
        <v>1452910.078313</v>
      </c>
      <c r="G36" s="7">
        <v>29.397600000000001</v>
      </c>
      <c r="H36" s="10">
        <v>0.99957533099999996</v>
      </c>
      <c r="I36" s="7">
        <v>1275000</v>
      </c>
      <c r="J36" s="7">
        <v>11</v>
      </c>
      <c r="K36" s="10">
        <v>1</v>
      </c>
      <c r="L36" s="1"/>
    </row>
    <row r="37" spans="1:12" ht="15.5" x14ac:dyDescent="0.35">
      <c r="A37" s="5" t="s">
        <v>48</v>
      </c>
      <c r="B37" s="8">
        <v>151</v>
      </c>
      <c r="C37" s="11">
        <v>7.9826601818566E-3</v>
      </c>
      <c r="D37" s="8">
        <v>66683301</v>
      </c>
      <c r="E37" s="11">
        <v>6.6621525943568998E-3</v>
      </c>
      <c r="F37" s="8">
        <v>441611.26490100002</v>
      </c>
      <c r="G37" s="8">
        <v>33.244999999999997</v>
      </c>
      <c r="H37" s="11">
        <v>0.99175085959999998</v>
      </c>
      <c r="I37" s="8">
        <v>385000</v>
      </c>
      <c r="J37" s="8">
        <v>16</v>
      </c>
      <c r="K37" s="11">
        <v>1</v>
      </c>
      <c r="L37" s="1"/>
    </row>
    <row r="38" spans="1:12" ht="15.5" x14ac:dyDescent="0.35">
      <c r="A38" s="4" t="s">
        <v>52</v>
      </c>
      <c r="B38" s="7">
        <v>146</v>
      </c>
      <c r="C38" s="10">
        <v>7.7183336857686996E-3</v>
      </c>
      <c r="D38" s="7">
        <v>72940736</v>
      </c>
      <c r="E38" s="10">
        <v>7.2873164088968004E-3</v>
      </c>
      <c r="F38" s="7">
        <v>499594.082192</v>
      </c>
      <c r="G38" s="7">
        <v>48.356200000000001</v>
      </c>
      <c r="H38" s="10">
        <v>0.9916262911</v>
      </c>
      <c r="I38" s="7">
        <v>449750</v>
      </c>
      <c r="J38" s="7">
        <v>28</v>
      </c>
      <c r="K38" s="10">
        <v>1</v>
      </c>
      <c r="L38" s="1"/>
    </row>
    <row r="39" spans="1:12" ht="15.5" x14ac:dyDescent="0.35">
      <c r="A39" s="5" t="s">
        <v>49</v>
      </c>
      <c r="B39" s="8">
        <v>141</v>
      </c>
      <c r="C39" s="11">
        <v>7.4540071896807003E-3</v>
      </c>
      <c r="D39" s="8">
        <v>50555674</v>
      </c>
      <c r="E39" s="11">
        <v>5.0508839491698997E-3</v>
      </c>
      <c r="F39" s="8">
        <v>358550.87943299999</v>
      </c>
      <c r="G39" s="8">
        <v>66.524799999999999</v>
      </c>
      <c r="H39" s="11">
        <v>0.96601908999999997</v>
      </c>
      <c r="I39" s="8">
        <v>327000</v>
      </c>
      <c r="J39" s="8">
        <v>36</v>
      </c>
      <c r="K39" s="11">
        <v>0.98389599999999999</v>
      </c>
      <c r="L39" s="1"/>
    </row>
    <row r="40" spans="1:12" ht="15.5" x14ac:dyDescent="0.35">
      <c r="A40" s="4" t="s">
        <v>39</v>
      </c>
      <c r="B40" s="7">
        <v>138</v>
      </c>
      <c r="C40" s="10">
        <v>7.2954112920279E-3</v>
      </c>
      <c r="D40" s="7">
        <v>48669704</v>
      </c>
      <c r="E40" s="10">
        <v>4.8624616644305004E-3</v>
      </c>
      <c r="F40" s="7">
        <v>352679.014493</v>
      </c>
      <c r="G40" s="7">
        <v>37.992800000000003</v>
      </c>
      <c r="H40" s="10">
        <v>0.97570734160000006</v>
      </c>
      <c r="I40" s="7">
        <v>320000</v>
      </c>
      <c r="J40" s="7">
        <v>21.5</v>
      </c>
      <c r="K40" s="10">
        <v>0.98824650000000003</v>
      </c>
      <c r="L40" s="1"/>
    </row>
    <row r="41" spans="1:12" ht="15.5" x14ac:dyDescent="0.35">
      <c r="A41" s="5" t="s">
        <v>50</v>
      </c>
      <c r="B41" s="8">
        <v>137</v>
      </c>
      <c r="C41" s="11">
        <v>7.2425459928102997E-3</v>
      </c>
      <c r="D41" s="8">
        <v>78477395</v>
      </c>
      <c r="E41" s="11">
        <v>7.8404693957431007E-3</v>
      </c>
      <c r="F41" s="8">
        <v>572827.70073000004</v>
      </c>
      <c r="G41" s="8">
        <v>30.5182</v>
      </c>
      <c r="H41" s="11">
        <v>0.98918276130000005</v>
      </c>
      <c r="I41" s="8">
        <v>545490</v>
      </c>
      <c r="J41" s="8">
        <v>14</v>
      </c>
      <c r="K41" s="11">
        <v>1</v>
      </c>
      <c r="L41" s="1"/>
    </row>
    <row r="42" spans="1:12" ht="15.5" x14ac:dyDescent="0.35">
      <c r="A42" s="4" t="s">
        <v>47</v>
      </c>
      <c r="B42" s="7">
        <v>127</v>
      </c>
      <c r="C42" s="10">
        <v>6.7138930006343999E-3</v>
      </c>
      <c r="D42" s="7">
        <v>41641713</v>
      </c>
      <c r="E42" s="10">
        <v>4.1603136337898996E-3</v>
      </c>
      <c r="F42" s="7">
        <v>327887.503937</v>
      </c>
      <c r="G42" s="7">
        <v>39.881900000000002</v>
      </c>
      <c r="H42" s="10">
        <v>0.9935318474</v>
      </c>
      <c r="I42" s="7">
        <v>290000</v>
      </c>
      <c r="J42" s="7">
        <v>19</v>
      </c>
      <c r="K42" s="10">
        <v>1</v>
      </c>
      <c r="L42" s="1"/>
    </row>
    <row r="43" spans="1:12" ht="15.5" x14ac:dyDescent="0.35">
      <c r="A43" s="5" t="s">
        <v>43</v>
      </c>
      <c r="B43" s="8">
        <v>122</v>
      </c>
      <c r="C43" s="11">
        <v>6.4495665045463998E-3</v>
      </c>
      <c r="D43" s="8">
        <v>53326381</v>
      </c>
      <c r="E43" s="11">
        <v>5.3276979723426996E-3</v>
      </c>
      <c r="F43" s="8">
        <v>437101.48360699997</v>
      </c>
      <c r="G43" s="8">
        <v>46.008200000000002</v>
      </c>
      <c r="H43" s="11">
        <v>0.98958301069999999</v>
      </c>
      <c r="I43" s="8">
        <v>403250</v>
      </c>
      <c r="J43" s="8">
        <v>27.5</v>
      </c>
      <c r="K43" s="11">
        <v>1</v>
      </c>
      <c r="L43" s="1"/>
    </row>
    <row r="44" spans="1:12" ht="15.5" x14ac:dyDescent="0.35">
      <c r="A44" s="4" t="s">
        <v>40</v>
      </c>
      <c r="B44" s="7">
        <v>120</v>
      </c>
      <c r="C44" s="10">
        <v>6.3438359061111999E-3</v>
      </c>
      <c r="D44" s="7">
        <v>23486968</v>
      </c>
      <c r="E44" s="10">
        <v>2.3465209797393998E-3</v>
      </c>
      <c r="F44" s="7">
        <v>195724.73333300001</v>
      </c>
      <c r="G44" s="7">
        <v>89.1083</v>
      </c>
      <c r="H44" s="10">
        <v>0.95822779759999999</v>
      </c>
      <c r="I44" s="7">
        <v>167500</v>
      </c>
      <c r="J44" s="7">
        <v>66</v>
      </c>
      <c r="K44" s="10">
        <v>0.97040899999999997</v>
      </c>
      <c r="L44" s="1"/>
    </row>
    <row r="45" spans="1:12" ht="15.5" x14ac:dyDescent="0.35">
      <c r="A45" s="5" t="s">
        <v>78</v>
      </c>
      <c r="B45" s="8">
        <v>114</v>
      </c>
      <c r="C45" s="11">
        <v>6.0266441108057E-3</v>
      </c>
      <c r="D45" s="8">
        <v>23647017</v>
      </c>
      <c r="E45" s="11">
        <v>2.3625110528848999E-3</v>
      </c>
      <c r="F45" s="8">
        <v>207429.973684</v>
      </c>
      <c r="G45" s="8">
        <v>85.763199999999998</v>
      </c>
      <c r="H45" s="11">
        <v>0.94392180869999998</v>
      </c>
      <c r="I45" s="8">
        <v>192500</v>
      </c>
      <c r="J45" s="8">
        <v>54.5</v>
      </c>
      <c r="K45" s="11">
        <v>0.97463949999999999</v>
      </c>
      <c r="L45" s="1"/>
    </row>
    <row r="46" spans="1:12" ht="15.5" x14ac:dyDescent="0.35">
      <c r="A46" s="4" t="s">
        <v>42</v>
      </c>
      <c r="B46" s="7">
        <v>111</v>
      </c>
      <c r="C46" s="10">
        <v>5.8680482131528997E-3</v>
      </c>
      <c r="D46" s="7">
        <v>52640179</v>
      </c>
      <c r="E46" s="10">
        <v>5.2591413417321002E-3</v>
      </c>
      <c r="F46" s="7">
        <v>474235.84684700001</v>
      </c>
      <c r="G46" s="7">
        <v>51.351399999999998</v>
      </c>
      <c r="H46" s="10">
        <v>0.99551726630000004</v>
      </c>
      <c r="I46" s="7">
        <v>420000</v>
      </c>
      <c r="J46" s="7">
        <v>31</v>
      </c>
      <c r="K46" s="10">
        <v>1</v>
      </c>
      <c r="L46" s="1"/>
    </row>
    <row r="47" spans="1:12" ht="15.5" x14ac:dyDescent="0.35">
      <c r="A47" s="5" t="s">
        <v>56</v>
      </c>
      <c r="B47" s="8">
        <v>111</v>
      </c>
      <c r="C47" s="11">
        <v>5.8680482131528997E-3</v>
      </c>
      <c r="D47" s="8">
        <v>84292438</v>
      </c>
      <c r="E47" s="11">
        <v>8.4214349932431997E-3</v>
      </c>
      <c r="F47" s="8">
        <v>759391.33333299996</v>
      </c>
      <c r="G47" s="8">
        <v>41.378399999999999</v>
      </c>
      <c r="H47" s="11">
        <v>1.0190597830999999</v>
      </c>
      <c r="I47" s="8">
        <v>695000</v>
      </c>
      <c r="J47" s="8">
        <v>12</v>
      </c>
      <c r="K47" s="11">
        <v>1</v>
      </c>
      <c r="L47" s="1"/>
    </row>
    <row r="48" spans="1:12" ht="15.5" x14ac:dyDescent="0.35">
      <c r="A48" s="4" t="s">
        <v>71</v>
      </c>
      <c r="B48" s="7">
        <v>109</v>
      </c>
      <c r="C48" s="10">
        <v>5.7623176147176998E-3</v>
      </c>
      <c r="D48" s="7">
        <v>33066672</v>
      </c>
      <c r="E48" s="10">
        <v>3.3036039210408998E-3</v>
      </c>
      <c r="F48" s="7">
        <v>303363.96330300003</v>
      </c>
      <c r="G48" s="7">
        <v>77.311899999999994</v>
      </c>
      <c r="H48" s="10">
        <v>0.99059371900000004</v>
      </c>
      <c r="I48" s="7">
        <v>265000</v>
      </c>
      <c r="J48" s="7">
        <v>62</v>
      </c>
      <c r="K48" s="10">
        <v>0.97522399999999998</v>
      </c>
      <c r="L48" s="1"/>
    </row>
    <row r="49" spans="1:12" ht="15.5" x14ac:dyDescent="0.35">
      <c r="A49" s="5" t="s">
        <v>58</v>
      </c>
      <c r="B49" s="8">
        <v>108</v>
      </c>
      <c r="C49" s="11">
        <v>5.7094523155001003E-3</v>
      </c>
      <c r="D49" s="8">
        <v>46180954</v>
      </c>
      <c r="E49" s="11">
        <v>4.6138172209108002E-3</v>
      </c>
      <c r="F49" s="8">
        <v>427601.425926</v>
      </c>
      <c r="G49" s="8">
        <v>40.305599999999998</v>
      </c>
      <c r="H49" s="11">
        <v>0.98992105549999998</v>
      </c>
      <c r="I49" s="8">
        <v>380000</v>
      </c>
      <c r="J49" s="8">
        <v>21</v>
      </c>
      <c r="K49" s="11">
        <v>1</v>
      </c>
      <c r="L49" s="1"/>
    </row>
    <row r="50" spans="1:12" ht="15.5" x14ac:dyDescent="0.35">
      <c r="A50" s="4" t="s">
        <v>54</v>
      </c>
      <c r="B50" s="7">
        <v>106</v>
      </c>
      <c r="C50" s="10">
        <v>5.6037217170649004E-3</v>
      </c>
      <c r="D50" s="7">
        <v>53999066</v>
      </c>
      <c r="E50" s="10">
        <v>5.3949041551610002E-3</v>
      </c>
      <c r="F50" s="7">
        <v>509425.15094299999</v>
      </c>
      <c r="G50" s="7">
        <v>43.094299999999997</v>
      </c>
      <c r="H50" s="10">
        <v>0.98634813430000001</v>
      </c>
      <c r="I50" s="7">
        <v>375000</v>
      </c>
      <c r="J50" s="7">
        <v>31</v>
      </c>
      <c r="K50" s="10">
        <v>1</v>
      </c>
      <c r="L50" s="1"/>
    </row>
    <row r="51" spans="1:12" ht="15.5" x14ac:dyDescent="0.35">
      <c r="A51" s="5" t="s">
        <v>55</v>
      </c>
      <c r="B51" s="8">
        <v>100</v>
      </c>
      <c r="C51" s="11">
        <v>5.2865299217593996E-3</v>
      </c>
      <c r="D51" s="8">
        <v>30217243</v>
      </c>
      <c r="E51" s="11">
        <v>3.0189249906324E-3</v>
      </c>
      <c r="F51" s="8">
        <v>302172.43</v>
      </c>
      <c r="G51" s="8">
        <v>20.69</v>
      </c>
      <c r="H51" s="11">
        <v>0.99105273739999999</v>
      </c>
      <c r="I51" s="8">
        <v>269950</v>
      </c>
      <c r="J51" s="8">
        <v>7</v>
      </c>
      <c r="K51" s="11">
        <v>1</v>
      </c>
      <c r="L51" s="1"/>
    </row>
    <row r="52" spans="1:12" ht="15.5" x14ac:dyDescent="0.35">
      <c r="A52" s="4" t="s">
        <v>85</v>
      </c>
      <c r="B52" s="7">
        <v>98</v>
      </c>
      <c r="C52" s="10">
        <v>5.1807993233241997E-3</v>
      </c>
      <c r="D52" s="7">
        <v>23424290</v>
      </c>
      <c r="E52" s="10">
        <v>2.3402589861961001E-3</v>
      </c>
      <c r="F52" s="7">
        <v>239023.36734699999</v>
      </c>
      <c r="G52" s="7">
        <v>97.734700000000004</v>
      </c>
      <c r="H52" s="10">
        <v>0.96213777410000001</v>
      </c>
      <c r="I52" s="7">
        <v>222500</v>
      </c>
      <c r="J52" s="7">
        <v>76</v>
      </c>
      <c r="K52" s="10">
        <v>0.97887900000000005</v>
      </c>
      <c r="L52" s="1"/>
    </row>
    <row r="53" spans="1:12" ht="15.5" x14ac:dyDescent="0.35">
      <c r="A53" s="5" t="s">
        <v>66</v>
      </c>
      <c r="B53" s="8">
        <v>96</v>
      </c>
      <c r="C53" s="11">
        <v>5.0750687248889998E-3</v>
      </c>
      <c r="D53" s="8">
        <v>37267083</v>
      </c>
      <c r="E53" s="11">
        <v>3.7232558971933001E-3</v>
      </c>
      <c r="F53" s="8">
        <v>388198.78125</v>
      </c>
      <c r="G53" s="8">
        <v>62.083300000000001</v>
      </c>
      <c r="H53" s="11">
        <v>0.98735796119999997</v>
      </c>
      <c r="I53" s="8">
        <v>342000</v>
      </c>
      <c r="J53" s="8">
        <v>34.5</v>
      </c>
      <c r="K53" s="11">
        <v>1</v>
      </c>
      <c r="L53" s="1"/>
    </row>
    <row r="54" spans="1:12" ht="15.5" x14ac:dyDescent="0.35">
      <c r="A54" s="4" t="s">
        <v>73</v>
      </c>
      <c r="B54" s="7">
        <v>96</v>
      </c>
      <c r="C54" s="10">
        <v>5.0750687248889998E-3</v>
      </c>
      <c r="D54" s="7">
        <v>38724411</v>
      </c>
      <c r="E54" s="10">
        <v>3.8688536911001999E-3</v>
      </c>
      <c r="F54" s="7">
        <v>403379.28125</v>
      </c>
      <c r="G54" s="7">
        <v>38.833300000000001</v>
      </c>
      <c r="H54" s="10">
        <v>0.98377355769999997</v>
      </c>
      <c r="I54" s="7">
        <v>369996</v>
      </c>
      <c r="J54" s="7">
        <v>13</v>
      </c>
      <c r="K54" s="10">
        <v>0.99189850000000002</v>
      </c>
      <c r="L54" s="1"/>
    </row>
    <row r="55" spans="1:12" ht="15.5" x14ac:dyDescent="0.35">
      <c r="A55" s="5" t="s">
        <v>68</v>
      </c>
      <c r="B55" s="8">
        <v>92</v>
      </c>
      <c r="C55" s="11">
        <v>4.8636075280186E-3</v>
      </c>
      <c r="D55" s="8">
        <v>25424940</v>
      </c>
      <c r="E55" s="11">
        <v>2.5401386470410002E-3</v>
      </c>
      <c r="F55" s="8">
        <v>276358.04347799998</v>
      </c>
      <c r="G55" s="8">
        <v>41.087000000000003</v>
      </c>
      <c r="H55" s="11">
        <v>0.98136440800000002</v>
      </c>
      <c r="I55" s="8">
        <v>231000</v>
      </c>
      <c r="J55" s="8">
        <v>24.5</v>
      </c>
      <c r="K55" s="11">
        <v>1</v>
      </c>
      <c r="L55" s="1"/>
    </row>
    <row r="56" spans="1:12" ht="15.5" x14ac:dyDescent="0.35">
      <c r="A56" s="4" t="s">
        <v>53</v>
      </c>
      <c r="B56" s="7">
        <v>90</v>
      </c>
      <c r="C56" s="10">
        <v>4.7578769295834001E-3</v>
      </c>
      <c r="D56" s="7">
        <v>18159491</v>
      </c>
      <c r="E56" s="10">
        <v>1.8142668143836E-3</v>
      </c>
      <c r="F56" s="7">
        <v>201772.12222200001</v>
      </c>
      <c r="G56" s="7">
        <v>33.6</v>
      </c>
      <c r="H56" s="10">
        <v>0.97017921429999998</v>
      </c>
      <c r="I56" s="7">
        <v>194950</v>
      </c>
      <c r="J56" s="7">
        <v>24.5</v>
      </c>
      <c r="K56" s="10">
        <v>1</v>
      </c>
      <c r="L56" s="1"/>
    </row>
    <row r="57" spans="1:12" ht="15.5" x14ac:dyDescent="0.35">
      <c r="A57" s="5" t="s">
        <v>51</v>
      </c>
      <c r="B57" s="8">
        <v>89</v>
      </c>
      <c r="C57" s="11">
        <v>4.7050116303657998E-3</v>
      </c>
      <c r="D57" s="8">
        <v>37326493</v>
      </c>
      <c r="E57" s="11">
        <v>3.7291913934824001E-3</v>
      </c>
      <c r="F57" s="8">
        <v>419398.79775299999</v>
      </c>
      <c r="G57" s="8">
        <v>24.1798</v>
      </c>
      <c r="H57" s="11">
        <v>0.98936066140000001</v>
      </c>
      <c r="I57" s="8">
        <v>375000</v>
      </c>
      <c r="J57" s="8">
        <v>12</v>
      </c>
      <c r="K57" s="11">
        <v>1</v>
      </c>
      <c r="L57" s="1"/>
    </row>
    <row r="58" spans="1:12" ht="15.5" x14ac:dyDescent="0.35">
      <c r="A58" s="4" t="s">
        <v>61</v>
      </c>
      <c r="B58" s="7">
        <v>82</v>
      </c>
      <c r="C58" s="10">
        <v>4.3349545358427003E-3</v>
      </c>
      <c r="D58" s="7">
        <v>19744092</v>
      </c>
      <c r="E58" s="10">
        <v>1.9725801177872E-3</v>
      </c>
      <c r="F58" s="7">
        <v>240781.60975599999</v>
      </c>
      <c r="G58" s="7">
        <v>23.9146</v>
      </c>
      <c r="H58" s="10">
        <v>0.99166612669999998</v>
      </c>
      <c r="I58" s="7">
        <v>236250</v>
      </c>
      <c r="J58" s="7">
        <v>18.5</v>
      </c>
      <c r="K58" s="10">
        <v>1</v>
      </c>
      <c r="L58" s="1"/>
    </row>
    <row r="59" spans="1:12" ht="15.5" x14ac:dyDescent="0.35">
      <c r="A59" s="5" t="s">
        <v>57</v>
      </c>
      <c r="B59" s="8">
        <v>78</v>
      </c>
      <c r="C59" s="11">
        <v>4.1234933389722997E-3</v>
      </c>
      <c r="D59" s="8">
        <v>50054390</v>
      </c>
      <c r="E59" s="11">
        <v>5.0008019878537997E-3</v>
      </c>
      <c r="F59" s="8">
        <v>641722.94871799997</v>
      </c>
      <c r="G59" s="8">
        <v>33.2821</v>
      </c>
      <c r="H59" s="11">
        <v>0.97643140839999998</v>
      </c>
      <c r="I59" s="8">
        <v>493750</v>
      </c>
      <c r="J59" s="8">
        <v>16.5</v>
      </c>
      <c r="K59" s="11">
        <v>0.98809349999999996</v>
      </c>
      <c r="L59" s="1"/>
    </row>
    <row r="60" spans="1:12" ht="15.5" x14ac:dyDescent="0.35">
      <c r="A60" s="4" t="s">
        <v>83</v>
      </c>
      <c r="B60" s="7">
        <v>77</v>
      </c>
      <c r="C60" s="10">
        <v>4.0706280397547001E-3</v>
      </c>
      <c r="D60" s="7">
        <v>33364190</v>
      </c>
      <c r="E60" s="10">
        <v>3.3333281591311002E-3</v>
      </c>
      <c r="F60" s="7">
        <v>433301.16883099999</v>
      </c>
      <c r="G60" s="7">
        <v>97.896100000000004</v>
      </c>
      <c r="H60" s="10">
        <v>0.9668194108</v>
      </c>
      <c r="I60" s="7">
        <v>330000</v>
      </c>
      <c r="J60" s="7">
        <v>73</v>
      </c>
      <c r="K60" s="10">
        <v>0.96813400000000005</v>
      </c>
      <c r="L60" s="1"/>
    </row>
    <row r="61" spans="1:12" ht="15.5" x14ac:dyDescent="0.35">
      <c r="A61" s="5" t="s">
        <v>63</v>
      </c>
      <c r="B61" s="8">
        <v>77</v>
      </c>
      <c r="C61" s="11">
        <v>4.0706280397547001E-3</v>
      </c>
      <c r="D61" s="8">
        <v>26265330</v>
      </c>
      <c r="E61" s="11">
        <v>2.6240997937570999E-3</v>
      </c>
      <c r="F61" s="8">
        <v>341108.18181799998</v>
      </c>
      <c r="G61" s="8">
        <v>30.9221</v>
      </c>
      <c r="H61" s="11">
        <v>0.99398437240000004</v>
      </c>
      <c r="I61" s="8">
        <v>309100</v>
      </c>
      <c r="J61" s="8">
        <v>15</v>
      </c>
      <c r="K61" s="11">
        <v>1</v>
      </c>
      <c r="L61" s="1"/>
    </row>
    <row r="62" spans="1:12" ht="15.5" x14ac:dyDescent="0.35">
      <c r="A62" s="4" t="s">
        <v>79</v>
      </c>
      <c r="B62" s="7">
        <v>72</v>
      </c>
      <c r="C62" s="10">
        <v>3.8063015436667E-3</v>
      </c>
      <c r="D62" s="7">
        <v>16704950</v>
      </c>
      <c r="E62" s="10">
        <v>1.6689474622905E-3</v>
      </c>
      <c r="F62" s="7">
        <v>232013.19444399999</v>
      </c>
      <c r="G62" s="7">
        <v>94.652799999999999</v>
      </c>
      <c r="H62" s="10">
        <v>0.95802657170000005</v>
      </c>
      <c r="I62" s="7">
        <v>214000</v>
      </c>
      <c r="J62" s="7">
        <v>59</v>
      </c>
      <c r="K62" s="10">
        <v>0.96837700000000004</v>
      </c>
      <c r="L62" s="1"/>
    </row>
    <row r="63" spans="1:12" ht="15.5" x14ac:dyDescent="0.35">
      <c r="A63" s="5" t="s">
        <v>84</v>
      </c>
      <c r="B63" s="8">
        <v>71</v>
      </c>
      <c r="C63" s="11">
        <v>3.7534362444491E-3</v>
      </c>
      <c r="D63" s="8">
        <v>31613150</v>
      </c>
      <c r="E63" s="11">
        <v>3.1583863745482002E-3</v>
      </c>
      <c r="F63" s="8">
        <v>445255.63380299998</v>
      </c>
      <c r="G63" s="8">
        <v>91.901399999999995</v>
      </c>
      <c r="H63" s="11">
        <v>0.9685389901</v>
      </c>
      <c r="I63" s="8">
        <v>355000</v>
      </c>
      <c r="J63" s="8">
        <v>75</v>
      </c>
      <c r="K63" s="11">
        <v>0.98885800000000001</v>
      </c>
      <c r="L63" s="1"/>
    </row>
    <row r="64" spans="1:12" ht="15.5" x14ac:dyDescent="0.35">
      <c r="A64" s="4" t="s">
        <v>62</v>
      </c>
      <c r="B64" s="7">
        <v>71</v>
      </c>
      <c r="C64" s="10">
        <v>3.7534362444491E-3</v>
      </c>
      <c r="D64" s="7">
        <v>24745850</v>
      </c>
      <c r="E64" s="10">
        <v>2.4722925575784999E-3</v>
      </c>
      <c r="F64" s="7">
        <v>348533.09859200002</v>
      </c>
      <c r="G64" s="7">
        <v>25.1831</v>
      </c>
      <c r="H64" s="10">
        <v>0.98794671879999996</v>
      </c>
      <c r="I64" s="7">
        <v>324900</v>
      </c>
      <c r="J64" s="7">
        <v>7</v>
      </c>
      <c r="K64" s="10">
        <v>0.99795400000000001</v>
      </c>
      <c r="L64" s="1"/>
    </row>
    <row r="65" spans="1:12" ht="15.5" x14ac:dyDescent="0.35">
      <c r="A65" s="5" t="s">
        <v>69</v>
      </c>
      <c r="B65" s="8">
        <v>71</v>
      </c>
      <c r="C65" s="11">
        <v>3.7534362444491E-3</v>
      </c>
      <c r="D65" s="8">
        <v>35756600</v>
      </c>
      <c r="E65" s="11">
        <v>3.5723475275374001E-3</v>
      </c>
      <c r="F65" s="8">
        <v>503614.08450699999</v>
      </c>
      <c r="G65" s="8">
        <v>30.549299999999999</v>
      </c>
      <c r="H65" s="11">
        <v>1.0057582301000001</v>
      </c>
      <c r="I65" s="8">
        <v>415000</v>
      </c>
      <c r="J65" s="8">
        <v>12</v>
      </c>
      <c r="K65" s="11">
        <v>1</v>
      </c>
      <c r="L65" s="1"/>
    </row>
    <row r="66" spans="1:12" ht="15.5" x14ac:dyDescent="0.35">
      <c r="A66" s="4" t="s">
        <v>81</v>
      </c>
      <c r="B66" s="7">
        <v>70</v>
      </c>
      <c r="C66" s="10">
        <v>3.7005709452315001E-3</v>
      </c>
      <c r="D66" s="7">
        <v>21639400</v>
      </c>
      <c r="E66" s="10">
        <v>2.1619353374592002E-3</v>
      </c>
      <c r="F66" s="7">
        <v>309134.285714</v>
      </c>
      <c r="G66" s="7">
        <v>51.3429</v>
      </c>
      <c r="H66" s="10">
        <v>0.98093616449999999</v>
      </c>
      <c r="I66" s="7">
        <v>295450</v>
      </c>
      <c r="J66" s="7">
        <v>14.5</v>
      </c>
      <c r="K66" s="10">
        <v>1</v>
      </c>
      <c r="L66" s="1"/>
    </row>
    <row r="67" spans="1:12" ht="15.5" x14ac:dyDescent="0.35">
      <c r="A67" s="5" t="s">
        <v>76</v>
      </c>
      <c r="B67" s="8">
        <v>69</v>
      </c>
      <c r="C67" s="11">
        <v>3.6477056460139999E-3</v>
      </c>
      <c r="D67" s="8">
        <v>23839442</v>
      </c>
      <c r="E67" s="11">
        <v>2.3817357267350001E-3</v>
      </c>
      <c r="F67" s="8">
        <v>345499.15941999998</v>
      </c>
      <c r="G67" s="8">
        <v>28.695699999999999</v>
      </c>
      <c r="H67" s="11">
        <v>0.98850450239999998</v>
      </c>
      <c r="I67" s="8">
        <v>340000</v>
      </c>
      <c r="J67" s="8">
        <v>14</v>
      </c>
      <c r="K67" s="11">
        <v>1</v>
      </c>
      <c r="L67" s="1"/>
    </row>
    <row r="68" spans="1:12" ht="15.5" x14ac:dyDescent="0.35">
      <c r="A68" s="4" t="s">
        <v>59</v>
      </c>
      <c r="B68" s="7">
        <v>69</v>
      </c>
      <c r="C68" s="10">
        <v>3.6477056460139999E-3</v>
      </c>
      <c r="D68" s="7">
        <v>33819502</v>
      </c>
      <c r="E68" s="10">
        <v>3.3788171792689002E-3</v>
      </c>
      <c r="F68" s="7">
        <v>490137.71014500002</v>
      </c>
      <c r="G68" s="7">
        <v>31.463799999999999</v>
      </c>
      <c r="H68" s="10">
        <v>1.0323182440000001</v>
      </c>
      <c r="I68" s="7">
        <v>449000</v>
      </c>
      <c r="J68" s="7">
        <v>12</v>
      </c>
      <c r="K68" s="10">
        <v>1</v>
      </c>
      <c r="L68" s="1"/>
    </row>
    <row r="69" spans="1:12" ht="15.5" x14ac:dyDescent="0.35">
      <c r="A69" s="5" t="s">
        <v>77</v>
      </c>
      <c r="B69" s="8">
        <v>68</v>
      </c>
      <c r="C69" s="11">
        <v>3.5948403467963999E-3</v>
      </c>
      <c r="D69" s="8">
        <v>27642662</v>
      </c>
      <c r="E69" s="11">
        <v>2.7617053984510002E-3</v>
      </c>
      <c r="F69" s="8">
        <v>406509.73529400001</v>
      </c>
      <c r="G69" s="8">
        <v>34.647100000000002</v>
      </c>
      <c r="H69" s="11">
        <v>0.97379371920000002</v>
      </c>
      <c r="I69" s="8">
        <v>365000</v>
      </c>
      <c r="J69" s="8">
        <v>15</v>
      </c>
      <c r="K69" s="11">
        <v>0.98733850000000001</v>
      </c>
      <c r="L69" s="1"/>
    </row>
    <row r="70" spans="1:12" ht="15.5" x14ac:dyDescent="0.35">
      <c r="A70" s="4" t="s">
        <v>74</v>
      </c>
      <c r="B70" s="7">
        <v>67</v>
      </c>
      <c r="C70" s="10">
        <v>3.5419750475788E-3</v>
      </c>
      <c r="D70" s="7">
        <v>36677890</v>
      </c>
      <c r="E70" s="10">
        <v>3.6643911797203999E-3</v>
      </c>
      <c r="F70" s="7">
        <v>547431.19403000001</v>
      </c>
      <c r="G70" s="7">
        <v>75.4328</v>
      </c>
      <c r="H70" s="10">
        <v>0.99917024789999997</v>
      </c>
      <c r="I70" s="7">
        <v>375665</v>
      </c>
      <c r="J70" s="7">
        <v>64</v>
      </c>
      <c r="K70" s="10">
        <v>1</v>
      </c>
      <c r="L70" s="1"/>
    </row>
    <row r="71" spans="1:12" ht="15.5" x14ac:dyDescent="0.35">
      <c r="A71" s="5" t="s">
        <v>82</v>
      </c>
      <c r="B71" s="8">
        <v>66</v>
      </c>
      <c r="C71" s="11">
        <v>3.4891097483612001E-3</v>
      </c>
      <c r="D71" s="8">
        <v>18896466</v>
      </c>
      <c r="E71" s="11">
        <v>1.8878960414104001E-3</v>
      </c>
      <c r="F71" s="8">
        <v>286310.09090900002</v>
      </c>
      <c r="G71" s="8">
        <v>24.954499999999999</v>
      </c>
      <c r="H71" s="11">
        <v>0.98559011389999995</v>
      </c>
      <c r="I71" s="8">
        <v>274500</v>
      </c>
      <c r="J71" s="8">
        <v>15.5</v>
      </c>
      <c r="K71" s="11">
        <v>1</v>
      </c>
      <c r="L71" s="1"/>
    </row>
    <row r="72" spans="1:12" ht="15.5" x14ac:dyDescent="0.35">
      <c r="A72" s="4" t="s">
        <v>70</v>
      </c>
      <c r="B72" s="7">
        <v>65</v>
      </c>
      <c r="C72" s="10">
        <v>3.4362444491436001E-3</v>
      </c>
      <c r="D72" s="7">
        <v>20747625</v>
      </c>
      <c r="E72" s="10">
        <v>2.0728404510223001E-3</v>
      </c>
      <c r="F72" s="7">
        <v>319194.23076900002</v>
      </c>
      <c r="G72" s="7">
        <v>29.9846</v>
      </c>
      <c r="H72" s="10">
        <v>0.99529660360000005</v>
      </c>
      <c r="I72" s="7">
        <v>315000</v>
      </c>
      <c r="J72" s="7">
        <v>14</v>
      </c>
      <c r="K72" s="10">
        <v>1</v>
      </c>
      <c r="L72" s="1"/>
    </row>
    <row r="73" spans="1:12" ht="15.5" x14ac:dyDescent="0.35">
      <c r="A73" s="5" t="s">
        <v>65</v>
      </c>
      <c r="B73" s="8">
        <v>65</v>
      </c>
      <c r="C73" s="11">
        <v>3.4362444491436001E-3</v>
      </c>
      <c r="D73" s="8">
        <v>38000475</v>
      </c>
      <c r="E73" s="11">
        <v>3.7965271561473E-3</v>
      </c>
      <c r="F73" s="8">
        <v>584622.69230800006</v>
      </c>
      <c r="G73" s="8">
        <v>53.153799999999997</v>
      </c>
      <c r="H73" s="11">
        <v>0.97408140909999996</v>
      </c>
      <c r="I73" s="8">
        <v>518000</v>
      </c>
      <c r="J73" s="8">
        <v>31</v>
      </c>
      <c r="K73" s="11">
        <v>0.97777800000000004</v>
      </c>
      <c r="L73" s="1"/>
    </row>
    <row r="74" spans="1:12" ht="15.5" x14ac:dyDescent="0.35">
      <c r="A74" s="4" t="s">
        <v>110</v>
      </c>
      <c r="B74" s="7">
        <v>65</v>
      </c>
      <c r="C74" s="10">
        <v>3.4362444491436001E-3</v>
      </c>
      <c r="D74" s="7">
        <v>14607345</v>
      </c>
      <c r="E74" s="10">
        <v>1.4593812833053001E-3</v>
      </c>
      <c r="F74" s="7">
        <v>224728.38461499999</v>
      </c>
      <c r="G74" s="7">
        <v>83.707700000000003</v>
      </c>
      <c r="H74" s="10">
        <v>0.9628078242</v>
      </c>
      <c r="I74" s="7">
        <v>192075</v>
      </c>
      <c r="J74" s="7">
        <v>67</v>
      </c>
      <c r="K74" s="10">
        <v>0.98545499999999997</v>
      </c>
      <c r="L74" s="1"/>
    </row>
    <row r="75" spans="1:12" ht="15.5" x14ac:dyDescent="0.35">
      <c r="A75" s="5" t="s">
        <v>64</v>
      </c>
      <c r="B75" s="8">
        <v>64</v>
      </c>
      <c r="C75" s="11">
        <v>3.3833791499260002E-3</v>
      </c>
      <c r="D75" s="8">
        <v>23510896</v>
      </c>
      <c r="E75" s="11">
        <v>2.3489115630622001E-3</v>
      </c>
      <c r="F75" s="8">
        <v>367357.75</v>
      </c>
      <c r="G75" s="8">
        <v>53.375</v>
      </c>
      <c r="H75" s="11">
        <v>0.98820624339999996</v>
      </c>
      <c r="I75" s="8">
        <v>359475</v>
      </c>
      <c r="J75" s="8">
        <v>25</v>
      </c>
      <c r="K75" s="11">
        <v>1</v>
      </c>
      <c r="L75" s="1"/>
    </row>
    <row r="76" spans="1:12" ht="15.5" x14ac:dyDescent="0.35">
      <c r="A76" s="4" t="s">
        <v>80</v>
      </c>
      <c r="B76" s="7">
        <v>61</v>
      </c>
      <c r="C76" s="10">
        <v>3.2247832522731999E-3</v>
      </c>
      <c r="D76" s="7">
        <v>19669212</v>
      </c>
      <c r="E76" s="10">
        <v>1.9650990546306998E-3</v>
      </c>
      <c r="F76" s="7">
        <v>322446.09836100001</v>
      </c>
      <c r="G76" s="7">
        <v>36.163899999999998</v>
      </c>
      <c r="H76" s="10">
        <v>0.99223051949999996</v>
      </c>
      <c r="I76" s="7">
        <v>280000</v>
      </c>
      <c r="J76" s="7">
        <v>12</v>
      </c>
      <c r="K76" s="10">
        <v>1</v>
      </c>
      <c r="L76" s="1"/>
    </row>
    <row r="77" spans="1:12" ht="15.5" x14ac:dyDescent="0.35">
      <c r="A77" s="5" t="s">
        <v>25</v>
      </c>
      <c r="B77" s="8">
        <v>60</v>
      </c>
      <c r="C77" s="11">
        <v>3.1719179530555999E-3</v>
      </c>
      <c r="D77" s="8">
        <v>80203956</v>
      </c>
      <c r="E77" s="11">
        <v>8.0129655480476007E-3</v>
      </c>
      <c r="F77" s="8">
        <v>1336732.6000000001</v>
      </c>
      <c r="G77" s="8">
        <v>22.183299999999999</v>
      </c>
      <c r="H77" s="11">
        <v>1.0050005201000001</v>
      </c>
      <c r="I77" s="8">
        <v>1093050</v>
      </c>
      <c r="J77" s="8">
        <v>7</v>
      </c>
      <c r="K77" s="11">
        <v>1</v>
      </c>
      <c r="L77" s="1"/>
    </row>
    <row r="78" spans="1:12" ht="15.5" x14ac:dyDescent="0.35">
      <c r="A78" s="4" t="s">
        <v>94</v>
      </c>
      <c r="B78" s="7">
        <v>60</v>
      </c>
      <c r="C78" s="10">
        <v>3.1719179530555999E-3</v>
      </c>
      <c r="D78" s="7">
        <v>26845584</v>
      </c>
      <c r="E78" s="10">
        <v>2.6820714393341999E-3</v>
      </c>
      <c r="F78" s="7">
        <v>447426.4</v>
      </c>
      <c r="G78" s="7">
        <v>44.4833</v>
      </c>
      <c r="H78" s="10">
        <v>0.98772761149999999</v>
      </c>
      <c r="I78" s="7">
        <v>404995</v>
      </c>
      <c r="J78" s="7">
        <v>17</v>
      </c>
      <c r="K78" s="10">
        <v>1</v>
      </c>
      <c r="L78" s="1"/>
    </row>
    <row r="79" spans="1:12" ht="15.5" x14ac:dyDescent="0.35">
      <c r="A79" s="5" t="s">
        <v>60</v>
      </c>
      <c r="B79" s="8">
        <v>58</v>
      </c>
      <c r="C79" s="11">
        <v>3.0661873546204001E-3</v>
      </c>
      <c r="D79" s="8">
        <v>35780357</v>
      </c>
      <c r="E79" s="11">
        <v>3.5747210267014998E-3</v>
      </c>
      <c r="F79" s="8">
        <v>616902.70689699997</v>
      </c>
      <c r="G79" s="8">
        <v>18.155200000000001</v>
      </c>
      <c r="H79" s="11">
        <v>1.0012160037</v>
      </c>
      <c r="I79" s="8">
        <v>620000</v>
      </c>
      <c r="J79" s="8">
        <v>7</v>
      </c>
      <c r="K79" s="11">
        <v>1</v>
      </c>
      <c r="L79" s="1"/>
    </row>
    <row r="80" spans="1:12" ht="15.5" x14ac:dyDescent="0.35">
      <c r="A80" s="4" t="s">
        <v>86</v>
      </c>
      <c r="B80" s="7">
        <v>55</v>
      </c>
      <c r="C80" s="10">
        <v>2.9075914569676002E-3</v>
      </c>
      <c r="D80" s="7">
        <v>15241494</v>
      </c>
      <c r="E80" s="10">
        <v>1.5227374360782999E-3</v>
      </c>
      <c r="F80" s="7">
        <v>277118.07272699999</v>
      </c>
      <c r="G80" s="7">
        <v>76.9636</v>
      </c>
      <c r="H80" s="10">
        <v>0.9826596823</v>
      </c>
      <c r="I80" s="7">
        <v>262500</v>
      </c>
      <c r="J80" s="7">
        <v>22</v>
      </c>
      <c r="K80" s="10">
        <v>1</v>
      </c>
      <c r="L80" s="1"/>
    </row>
    <row r="81" spans="1:12" ht="15.5" x14ac:dyDescent="0.35">
      <c r="A81" s="5" t="s">
        <v>91</v>
      </c>
      <c r="B81" s="8">
        <v>54</v>
      </c>
      <c r="C81" s="11">
        <v>2.8547261577501E-3</v>
      </c>
      <c r="D81" s="8">
        <v>10405089</v>
      </c>
      <c r="E81" s="11">
        <v>1.0395449780727999E-3</v>
      </c>
      <c r="F81" s="8">
        <v>192686.83333299999</v>
      </c>
      <c r="G81" s="8">
        <v>122.2593</v>
      </c>
      <c r="H81" s="11">
        <v>0.92634688470000004</v>
      </c>
      <c r="I81" s="8">
        <v>198700</v>
      </c>
      <c r="J81" s="8">
        <v>82.5</v>
      </c>
      <c r="K81" s="11">
        <v>0.96090200000000003</v>
      </c>
      <c r="L81" s="1"/>
    </row>
    <row r="82" spans="1:12" ht="15.5" x14ac:dyDescent="0.35">
      <c r="A82" s="4" t="s">
        <v>106</v>
      </c>
      <c r="B82" s="7">
        <v>54</v>
      </c>
      <c r="C82" s="10">
        <v>2.8547261577501E-3</v>
      </c>
      <c r="D82" s="7">
        <v>17500997</v>
      </c>
      <c r="E82" s="10">
        <v>1.7484784169185001E-3</v>
      </c>
      <c r="F82" s="7">
        <v>324092.537037</v>
      </c>
      <c r="G82" s="7">
        <v>47.092599999999997</v>
      </c>
      <c r="H82" s="10">
        <v>0.98181558449999995</v>
      </c>
      <c r="I82" s="7">
        <v>289950</v>
      </c>
      <c r="J82" s="7">
        <v>31</v>
      </c>
      <c r="K82" s="10">
        <v>1</v>
      </c>
      <c r="L82" s="1"/>
    </row>
    <row r="83" spans="1:12" ht="15.5" x14ac:dyDescent="0.35">
      <c r="A83" s="5" t="s">
        <v>121</v>
      </c>
      <c r="B83" s="8">
        <v>51</v>
      </c>
      <c r="C83" s="11">
        <v>2.6961302600973002E-3</v>
      </c>
      <c r="D83" s="8">
        <v>12355041</v>
      </c>
      <c r="E83" s="11">
        <v>1.2343595355535E-3</v>
      </c>
      <c r="F83" s="8">
        <v>242255.70588200001</v>
      </c>
      <c r="G83" s="8">
        <v>74.019599999999997</v>
      </c>
      <c r="H83" s="11">
        <v>0.95864123280000002</v>
      </c>
      <c r="I83" s="8">
        <v>231000</v>
      </c>
      <c r="J83" s="8">
        <v>66</v>
      </c>
      <c r="K83" s="11">
        <v>0.97276300000000004</v>
      </c>
      <c r="L83" s="1"/>
    </row>
    <row r="84" spans="1:12" ht="15.5" x14ac:dyDescent="0.35">
      <c r="A84" s="4" t="s">
        <v>122</v>
      </c>
      <c r="B84" s="7">
        <v>49</v>
      </c>
      <c r="C84" s="10">
        <v>2.5903996616620998E-3</v>
      </c>
      <c r="D84" s="7">
        <v>15820113</v>
      </c>
      <c r="E84" s="10">
        <v>1.5805457331209E-3</v>
      </c>
      <c r="F84" s="7">
        <v>322859.44897999999</v>
      </c>
      <c r="G84" s="7">
        <v>44.408200000000001</v>
      </c>
      <c r="H84" s="10">
        <v>0.97639446839999999</v>
      </c>
      <c r="I84" s="7">
        <v>300000</v>
      </c>
      <c r="J84" s="7">
        <v>27</v>
      </c>
      <c r="K84" s="10">
        <v>1</v>
      </c>
      <c r="L84" s="1"/>
    </row>
    <row r="85" spans="1:12" ht="15.5" x14ac:dyDescent="0.35">
      <c r="A85" s="5" t="s">
        <v>99</v>
      </c>
      <c r="B85" s="8">
        <v>48</v>
      </c>
      <c r="C85" s="11">
        <v>2.5375343624444999E-3</v>
      </c>
      <c r="D85" s="8">
        <v>12824555</v>
      </c>
      <c r="E85" s="11">
        <v>1.2812674400255E-3</v>
      </c>
      <c r="F85" s="8">
        <v>267178.22916699998</v>
      </c>
      <c r="G85" s="8">
        <v>90.354200000000006</v>
      </c>
      <c r="H85" s="11">
        <v>0.97828333720000005</v>
      </c>
      <c r="I85" s="8">
        <v>240750</v>
      </c>
      <c r="J85" s="8">
        <v>64.5</v>
      </c>
      <c r="K85" s="11">
        <v>0.97663199999999994</v>
      </c>
      <c r="L85" s="1"/>
    </row>
    <row r="86" spans="1:12" ht="15.5" x14ac:dyDescent="0.35">
      <c r="A86" s="4" t="s">
        <v>97</v>
      </c>
      <c r="B86" s="7">
        <v>47</v>
      </c>
      <c r="C86" s="10">
        <v>2.4846690632269E-3</v>
      </c>
      <c r="D86" s="7">
        <v>14720068</v>
      </c>
      <c r="E86" s="10">
        <v>1.4706431407064001E-3</v>
      </c>
      <c r="F86" s="7">
        <v>313192.93617</v>
      </c>
      <c r="G86" s="7">
        <v>91.170199999999994</v>
      </c>
      <c r="H86" s="10">
        <v>0.96103405919999996</v>
      </c>
      <c r="I86" s="7">
        <v>285000</v>
      </c>
      <c r="J86" s="7">
        <v>87</v>
      </c>
      <c r="K86" s="10">
        <v>0.97142899999999999</v>
      </c>
      <c r="L86" s="1"/>
    </row>
    <row r="87" spans="1:12" ht="15.5" x14ac:dyDescent="0.35">
      <c r="A87" s="5" t="s">
        <v>67</v>
      </c>
      <c r="B87" s="8">
        <v>46</v>
      </c>
      <c r="C87" s="11">
        <v>2.4318037640093E-3</v>
      </c>
      <c r="D87" s="8">
        <v>14783300</v>
      </c>
      <c r="E87" s="11">
        <v>1.4769604829275001E-3</v>
      </c>
      <c r="F87" s="8">
        <v>321376.08695700002</v>
      </c>
      <c r="G87" s="8">
        <v>60.782600000000002</v>
      </c>
      <c r="H87" s="11">
        <v>0.95656217529999998</v>
      </c>
      <c r="I87" s="8">
        <v>297000</v>
      </c>
      <c r="J87" s="8">
        <v>36.5</v>
      </c>
      <c r="K87" s="11">
        <v>0.97980750000000005</v>
      </c>
      <c r="L87" s="1"/>
    </row>
    <row r="88" spans="1:12" ht="15.5" x14ac:dyDescent="0.35">
      <c r="A88" s="4" t="s">
        <v>95</v>
      </c>
      <c r="B88" s="7">
        <v>45</v>
      </c>
      <c r="C88" s="10">
        <v>2.3789384647917001E-3</v>
      </c>
      <c r="D88" s="7">
        <v>26010698</v>
      </c>
      <c r="E88" s="10">
        <v>2.5986601827305E-3</v>
      </c>
      <c r="F88" s="7">
        <v>578015.51111099997</v>
      </c>
      <c r="G88" s="7">
        <v>43.222200000000001</v>
      </c>
      <c r="H88" s="10">
        <v>0.99225945609999999</v>
      </c>
      <c r="I88" s="7">
        <v>505000</v>
      </c>
      <c r="J88" s="7">
        <v>18</v>
      </c>
      <c r="K88" s="10">
        <v>0.98787899999999995</v>
      </c>
      <c r="L88" s="1"/>
    </row>
    <row r="89" spans="1:12" ht="15.5" x14ac:dyDescent="0.35">
      <c r="A89" s="5" t="s">
        <v>112</v>
      </c>
      <c r="B89" s="8">
        <v>43</v>
      </c>
      <c r="C89" s="11">
        <v>2.2732078663565002E-3</v>
      </c>
      <c r="D89" s="8">
        <v>22701106</v>
      </c>
      <c r="E89" s="11">
        <v>2.2680075815783999E-3</v>
      </c>
      <c r="F89" s="8">
        <v>527932.69767400005</v>
      </c>
      <c r="G89" s="8">
        <v>35.953499999999998</v>
      </c>
      <c r="H89" s="11">
        <v>0.98347207280000004</v>
      </c>
      <c r="I89" s="8">
        <v>575930</v>
      </c>
      <c r="J89" s="8">
        <v>24</v>
      </c>
      <c r="K89" s="11">
        <v>1</v>
      </c>
      <c r="L89" s="1"/>
    </row>
    <row r="90" spans="1:12" ht="15.5" x14ac:dyDescent="0.35">
      <c r="A90" s="4" t="s">
        <v>96</v>
      </c>
      <c r="B90" s="7">
        <v>43</v>
      </c>
      <c r="C90" s="10">
        <v>2.2732078663565002E-3</v>
      </c>
      <c r="D90" s="7">
        <v>18660138</v>
      </c>
      <c r="E90" s="10">
        <v>1.864285134711E-3</v>
      </c>
      <c r="F90" s="7">
        <v>433956.697674</v>
      </c>
      <c r="G90" s="7">
        <v>61.976700000000001</v>
      </c>
      <c r="H90" s="10">
        <v>0.98142209709999995</v>
      </c>
      <c r="I90" s="7">
        <v>359455</v>
      </c>
      <c r="J90" s="7">
        <v>37</v>
      </c>
      <c r="K90" s="10">
        <v>1</v>
      </c>
      <c r="L90" s="1"/>
    </row>
    <row r="91" spans="1:12" ht="15.5" x14ac:dyDescent="0.35">
      <c r="A91" s="5" t="s">
        <v>157</v>
      </c>
      <c r="B91" s="8">
        <v>42</v>
      </c>
      <c r="C91" s="11">
        <v>2.2203425671388998E-3</v>
      </c>
      <c r="D91" s="8">
        <v>7239100</v>
      </c>
      <c r="E91" s="11">
        <v>7.2323937361483002E-4</v>
      </c>
      <c r="F91" s="8">
        <v>172359.52381000001</v>
      </c>
      <c r="G91" s="8">
        <v>94.642899999999997</v>
      </c>
      <c r="H91" s="11">
        <v>0.92330086899999997</v>
      </c>
      <c r="I91" s="8">
        <v>181000</v>
      </c>
      <c r="J91" s="8">
        <v>74.5</v>
      </c>
      <c r="K91" s="11">
        <v>0.94608800000000004</v>
      </c>
      <c r="L91" s="1"/>
    </row>
    <row r="92" spans="1:12" ht="15.5" x14ac:dyDescent="0.35">
      <c r="A92" s="4" t="s">
        <v>93</v>
      </c>
      <c r="B92" s="7">
        <v>42</v>
      </c>
      <c r="C92" s="10">
        <v>2.2203425671388998E-3</v>
      </c>
      <c r="D92" s="7">
        <v>8260635</v>
      </c>
      <c r="E92" s="10">
        <v>8.2529823915413998E-4</v>
      </c>
      <c r="F92" s="7">
        <v>196681.785714</v>
      </c>
      <c r="G92" s="7">
        <v>103.66670000000001</v>
      </c>
      <c r="H92" s="10">
        <v>0.96655358099999999</v>
      </c>
      <c r="I92" s="7">
        <v>147500</v>
      </c>
      <c r="J92" s="7">
        <v>85.5</v>
      </c>
      <c r="K92" s="10">
        <v>0.97254399999999996</v>
      </c>
      <c r="L92" s="1"/>
    </row>
    <row r="93" spans="1:12" ht="15.5" x14ac:dyDescent="0.35">
      <c r="A93" s="5" t="s">
        <v>158</v>
      </c>
      <c r="B93" s="8">
        <v>41</v>
      </c>
      <c r="C93" s="11">
        <v>2.1674772679212998E-3</v>
      </c>
      <c r="D93" s="8">
        <v>9339200</v>
      </c>
      <c r="E93" s="11">
        <v>9.3305482146448997E-4</v>
      </c>
      <c r="F93" s="8">
        <v>227785.365854</v>
      </c>
      <c r="G93" s="8">
        <v>102.39019999999999</v>
      </c>
      <c r="H93" s="11">
        <v>0.95238070220000004</v>
      </c>
      <c r="I93" s="8">
        <v>195000</v>
      </c>
      <c r="J93" s="8">
        <v>79</v>
      </c>
      <c r="K93" s="11">
        <v>0.95683499999999999</v>
      </c>
      <c r="L93" s="1"/>
    </row>
    <row r="94" spans="1:12" ht="15.5" x14ac:dyDescent="0.35">
      <c r="A94" s="4" t="s">
        <v>88</v>
      </c>
      <c r="B94" s="7">
        <v>40</v>
      </c>
      <c r="C94" s="10">
        <v>2.1146119687036999E-3</v>
      </c>
      <c r="D94" s="7">
        <v>7932551</v>
      </c>
      <c r="E94" s="10">
        <v>7.9252023268191996E-4</v>
      </c>
      <c r="F94" s="7">
        <v>198313.77499999999</v>
      </c>
      <c r="G94" s="7">
        <v>97.875</v>
      </c>
      <c r="H94" s="10">
        <v>0.92743811450000002</v>
      </c>
      <c r="I94" s="7">
        <v>148000</v>
      </c>
      <c r="J94" s="7">
        <v>83</v>
      </c>
      <c r="K94" s="10">
        <v>0.95893150000000005</v>
      </c>
      <c r="L94" s="1"/>
    </row>
    <row r="95" spans="1:12" ht="15.5" x14ac:dyDescent="0.35">
      <c r="A95" s="5" t="s">
        <v>75</v>
      </c>
      <c r="B95" s="8">
        <v>39</v>
      </c>
      <c r="C95" s="11">
        <v>2.0617466694861E-3</v>
      </c>
      <c r="D95" s="8">
        <v>23165300</v>
      </c>
      <c r="E95" s="11">
        <v>2.3143839788924E-3</v>
      </c>
      <c r="F95" s="8">
        <v>593982.05128200003</v>
      </c>
      <c r="G95" s="8">
        <v>24.692299999999999</v>
      </c>
      <c r="H95" s="11">
        <v>0.98401238030000004</v>
      </c>
      <c r="I95" s="8">
        <v>459000</v>
      </c>
      <c r="J95" s="8">
        <v>12</v>
      </c>
      <c r="K95" s="11">
        <v>1</v>
      </c>
      <c r="L95" s="1"/>
    </row>
    <row r="96" spans="1:12" ht="15.5" x14ac:dyDescent="0.35">
      <c r="A96" s="4" t="s">
        <v>105</v>
      </c>
      <c r="B96" s="7">
        <v>39</v>
      </c>
      <c r="C96" s="10">
        <v>2.0617466694861E-3</v>
      </c>
      <c r="D96" s="7">
        <v>20862387</v>
      </c>
      <c r="E96" s="10">
        <v>2.0843060195314999E-3</v>
      </c>
      <c r="F96" s="7">
        <v>534933</v>
      </c>
      <c r="G96" s="7">
        <v>79.461500000000001</v>
      </c>
      <c r="H96" s="10">
        <v>0.98454106539999997</v>
      </c>
      <c r="I96" s="7">
        <v>396000</v>
      </c>
      <c r="J96" s="7">
        <v>21</v>
      </c>
      <c r="K96" s="10">
        <v>1</v>
      </c>
      <c r="L96" s="1"/>
    </row>
    <row r="97" spans="1:12" ht="15.5" x14ac:dyDescent="0.35">
      <c r="A97" s="5" t="s">
        <v>101</v>
      </c>
      <c r="B97" s="8">
        <v>38</v>
      </c>
      <c r="C97" s="11">
        <v>2.0088813702686002E-3</v>
      </c>
      <c r="D97" s="8">
        <v>12774500</v>
      </c>
      <c r="E97" s="11">
        <v>1.2762665770942E-3</v>
      </c>
      <c r="F97" s="8">
        <v>336171.05263200001</v>
      </c>
      <c r="G97" s="8">
        <v>65.078900000000004</v>
      </c>
      <c r="H97" s="11">
        <v>0.97994169630000005</v>
      </c>
      <c r="I97" s="8">
        <v>300000</v>
      </c>
      <c r="J97" s="8">
        <v>36</v>
      </c>
      <c r="K97" s="11">
        <v>0.99455450000000001</v>
      </c>
      <c r="L97" s="1"/>
    </row>
    <row r="98" spans="1:12" ht="15.5" x14ac:dyDescent="0.35">
      <c r="A98" s="4" t="s">
        <v>102</v>
      </c>
      <c r="B98" s="7">
        <v>38</v>
      </c>
      <c r="C98" s="10">
        <v>2.0088813702686002E-3</v>
      </c>
      <c r="D98" s="7">
        <v>9742735</v>
      </c>
      <c r="E98" s="10">
        <v>9.7337093819609003E-4</v>
      </c>
      <c r="F98" s="7">
        <v>256387.76315799999</v>
      </c>
      <c r="G98" s="7">
        <v>37</v>
      </c>
      <c r="H98" s="10">
        <v>0.98817380539999999</v>
      </c>
      <c r="I98" s="7">
        <v>272000</v>
      </c>
      <c r="J98" s="7">
        <v>30</v>
      </c>
      <c r="K98" s="10">
        <v>1</v>
      </c>
      <c r="L98" s="1"/>
    </row>
    <row r="99" spans="1:12" ht="15.5" x14ac:dyDescent="0.35">
      <c r="A99" s="5" t="s">
        <v>108</v>
      </c>
      <c r="B99" s="8">
        <v>36</v>
      </c>
      <c r="C99" s="11">
        <v>1.9031507718334001E-3</v>
      </c>
      <c r="D99" s="8">
        <v>4658745</v>
      </c>
      <c r="E99" s="11">
        <v>4.6544291633369002E-4</v>
      </c>
      <c r="F99" s="8">
        <v>129409.583333</v>
      </c>
      <c r="G99" s="8">
        <v>66.583299999999994</v>
      </c>
      <c r="H99" s="11">
        <v>0.92394027810000001</v>
      </c>
      <c r="I99" s="8">
        <v>124750</v>
      </c>
      <c r="J99" s="8">
        <v>51.5</v>
      </c>
      <c r="K99" s="11">
        <v>0.95417300000000005</v>
      </c>
      <c r="L99" s="1"/>
    </row>
    <row r="100" spans="1:12" ht="15.5" x14ac:dyDescent="0.35">
      <c r="A100" s="4" t="s">
        <v>72</v>
      </c>
      <c r="B100" s="7">
        <v>36</v>
      </c>
      <c r="C100" s="10">
        <v>1.9031507718334001E-3</v>
      </c>
      <c r="D100" s="7">
        <v>5144762</v>
      </c>
      <c r="E100" s="10">
        <v>5.1399959197653995E-4</v>
      </c>
      <c r="F100" s="7">
        <v>142910.05555600001</v>
      </c>
      <c r="G100" s="7">
        <v>114.9722</v>
      </c>
      <c r="H100" s="10">
        <v>0.97849628170000003</v>
      </c>
      <c r="I100" s="7">
        <v>138450</v>
      </c>
      <c r="J100" s="7">
        <v>56.5</v>
      </c>
      <c r="K100" s="10">
        <v>0.98972850000000001</v>
      </c>
      <c r="L100" s="1"/>
    </row>
    <row r="101" spans="1:12" ht="15.5" x14ac:dyDescent="0.35">
      <c r="A101" s="5" t="s">
        <v>100</v>
      </c>
      <c r="B101" s="8">
        <v>35</v>
      </c>
      <c r="C101" s="11">
        <v>1.8502854726157999E-3</v>
      </c>
      <c r="D101" s="8">
        <v>9589833</v>
      </c>
      <c r="E101" s="11">
        <v>9.5809490295628E-4</v>
      </c>
      <c r="F101" s="8">
        <v>273995.22857099999</v>
      </c>
      <c r="G101" s="8">
        <v>68.2</v>
      </c>
      <c r="H101" s="11">
        <v>0.98821797420000002</v>
      </c>
      <c r="I101" s="8">
        <v>237500</v>
      </c>
      <c r="J101" s="8">
        <v>54</v>
      </c>
      <c r="K101" s="11">
        <v>0.99378900000000003</v>
      </c>
      <c r="L101" s="1"/>
    </row>
    <row r="102" spans="1:12" ht="15.5" x14ac:dyDescent="0.35">
      <c r="A102" s="4" t="s">
        <v>87</v>
      </c>
      <c r="B102" s="7">
        <v>34</v>
      </c>
      <c r="C102" s="10">
        <v>1.7974201733982E-3</v>
      </c>
      <c r="D102" s="7">
        <v>14926656</v>
      </c>
      <c r="E102" s="10">
        <v>1.4912828025036001E-3</v>
      </c>
      <c r="F102" s="7">
        <v>439019.29411800002</v>
      </c>
      <c r="G102" s="7">
        <v>42.970599999999997</v>
      </c>
      <c r="H102" s="10">
        <v>0.98355060920000004</v>
      </c>
      <c r="I102" s="7">
        <v>394000</v>
      </c>
      <c r="J102" s="7">
        <v>23</v>
      </c>
      <c r="K102" s="10">
        <v>1</v>
      </c>
      <c r="L102" s="1"/>
    </row>
    <row r="103" spans="1:12" ht="15.5" x14ac:dyDescent="0.35">
      <c r="A103" s="5" t="s">
        <v>103</v>
      </c>
      <c r="B103" s="8">
        <v>34</v>
      </c>
      <c r="C103" s="11">
        <v>1.7974201733982E-3</v>
      </c>
      <c r="D103" s="8">
        <v>14604750</v>
      </c>
      <c r="E103" s="11">
        <v>1.4591220237048E-3</v>
      </c>
      <c r="F103" s="8">
        <v>429551.47058800003</v>
      </c>
      <c r="G103" s="8">
        <v>37.823500000000003</v>
      </c>
      <c r="H103" s="11">
        <v>0.98623809699999998</v>
      </c>
      <c r="I103" s="8">
        <v>383500</v>
      </c>
      <c r="J103" s="8">
        <v>17.5</v>
      </c>
      <c r="K103" s="11">
        <v>1</v>
      </c>
      <c r="L103" s="1"/>
    </row>
    <row r="104" spans="1:12" ht="15.5" x14ac:dyDescent="0.35">
      <c r="A104" s="4" t="s">
        <v>98</v>
      </c>
      <c r="B104" s="7">
        <v>34</v>
      </c>
      <c r="C104" s="10">
        <v>1.7974201733982E-3</v>
      </c>
      <c r="D104" s="7">
        <v>8458532</v>
      </c>
      <c r="E104" s="10">
        <v>8.45069606081E-4</v>
      </c>
      <c r="F104" s="7">
        <v>248780.35294099999</v>
      </c>
      <c r="G104" s="7">
        <v>35</v>
      </c>
      <c r="H104" s="10">
        <v>0.9637139736</v>
      </c>
      <c r="I104" s="7">
        <v>225000</v>
      </c>
      <c r="J104" s="7">
        <v>20.5</v>
      </c>
      <c r="K104" s="10">
        <v>0.97198700000000005</v>
      </c>
      <c r="L104" s="1"/>
    </row>
    <row r="105" spans="1:12" ht="15.5" x14ac:dyDescent="0.35">
      <c r="A105" s="5" t="s">
        <v>119</v>
      </c>
      <c r="B105" s="8">
        <v>34</v>
      </c>
      <c r="C105" s="11">
        <v>1.7974201733982E-3</v>
      </c>
      <c r="D105" s="8">
        <v>10153564</v>
      </c>
      <c r="E105" s="11">
        <v>1.0144157792154E-3</v>
      </c>
      <c r="F105" s="8">
        <v>298634.23529400001</v>
      </c>
      <c r="G105" s="8">
        <v>44.411799999999999</v>
      </c>
      <c r="H105" s="11">
        <v>0.98521644429999999</v>
      </c>
      <c r="I105" s="8">
        <v>298525</v>
      </c>
      <c r="J105" s="8">
        <v>24</v>
      </c>
      <c r="K105" s="11">
        <v>1</v>
      </c>
      <c r="L105" s="1"/>
    </row>
    <row r="106" spans="1:12" ht="15.5" x14ac:dyDescent="0.35">
      <c r="A106" s="4" t="s">
        <v>92</v>
      </c>
      <c r="B106" s="7">
        <v>34</v>
      </c>
      <c r="C106" s="10">
        <v>1.7974201733982E-3</v>
      </c>
      <c r="D106" s="7">
        <v>8845950</v>
      </c>
      <c r="E106" s="10">
        <v>8.8377551588292996E-4</v>
      </c>
      <c r="F106" s="7">
        <v>260175</v>
      </c>
      <c r="G106" s="7">
        <v>42.470599999999997</v>
      </c>
      <c r="H106" s="10">
        <v>0.9861387975</v>
      </c>
      <c r="I106" s="7">
        <v>225500</v>
      </c>
      <c r="J106" s="7">
        <v>28</v>
      </c>
      <c r="K106" s="10">
        <v>0.98456149999999998</v>
      </c>
      <c r="L106" s="1"/>
    </row>
    <row r="107" spans="1:12" ht="15.5" x14ac:dyDescent="0.35">
      <c r="A107" s="5" t="s">
        <v>129</v>
      </c>
      <c r="B107" s="8">
        <v>33</v>
      </c>
      <c r="C107" s="11">
        <v>1.7445548741806E-3</v>
      </c>
      <c r="D107" s="8">
        <v>5755108</v>
      </c>
      <c r="E107" s="11">
        <v>5.7497764984676002E-4</v>
      </c>
      <c r="F107" s="8">
        <v>174397.21212099999</v>
      </c>
      <c r="G107" s="8">
        <v>112.48480000000001</v>
      </c>
      <c r="H107" s="11">
        <v>0.96324592269999998</v>
      </c>
      <c r="I107" s="8">
        <v>183500</v>
      </c>
      <c r="J107" s="8">
        <v>82</v>
      </c>
      <c r="K107" s="11">
        <v>0.97957499999999997</v>
      </c>
      <c r="L107" s="1"/>
    </row>
    <row r="108" spans="1:12" ht="15.5" x14ac:dyDescent="0.35">
      <c r="A108" s="4" t="s">
        <v>111</v>
      </c>
      <c r="B108" s="7">
        <v>32</v>
      </c>
      <c r="C108" s="10">
        <v>1.6916895749630001E-3</v>
      </c>
      <c r="D108" s="7">
        <v>11592349</v>
      </c>
      <c r="E108" s="10">
        <v>1.158160990936E-3</v>
      </c>
      <c r="F108" s="7">
        <v>362260.90625</v>
      </c>
      <c r="G108" s="7">
        <v>63.25</v>
      </c>
      <c r="H108" s="10">
        <v>0.95776540139999999</v>
      </c>
      <c r="I108" s="7">
        <v>289000</v>
      </c>
      <c r="J108" s="7">
        <v>46</v>
      </c>
      <c r="K108" s="10">
        <v>0.99274949999999995</v>
      </c>
      <c r="L108" s="1"/>
    </row>
    <row r="109" spans="1:12" ht="15.5" x14ac:dyDescent="0.35">
      <c r="A109" s="5" t="s">
        <v>120</v>
      </c>
      <c r="B109" s="8">
        <v>30</v>
      </c>
      <c r="C109" s="11">
        <v>1.5859589765278E-3</v>
      </c>
      <c r="D109" s="8">
        <v>22808695</v>
      </c>
      <c r="E109" s="11">
        <v>2.2787565145904001E-3</v>
      </c>
      <c r="F109" s="8">
        <v>760289.83333299996</v>
      </c>
      <c r="G109" s="8">
        <v>42.533299999999997</v>
      </c>
      <c r="H109" s="11">
        <v>0.97248934929999997</v>
      </c>
      <c r="I109" s="8">
        <v>552500</v>
      </c>
      <c r="J109" s="8">
        <v>24</v>
      </c>
      <c r="K109" s="11">
        <v>0.9742575</v>
      </c>
      <c r="L109" s="1"/>
    </row>
    <row r="110" spans="1:12" ht="15.5" x14ac:dyDescent="0.35">
      <c r="A110" s="4" t="s">
        <v>125</v>
      </c>
      <c r="B110" s="7">
        <v>29</v>
      </c>
      <c r="C110" s="10">
        <v>1.5330936773102E-3</v>
      </c>
      <c r="D110" s="7">
        <v>5226845</v>
      </c>
      <c r="E110" s="10">
        <v>5.2220028785095001E-4</v>
      </c>
      <c r="F110" s="7">
        <v>180236.034483</v>
      </c>
      <c r="G110" s="7">
        <v>29.8276</v>
      </c>
      <c r="H110" s="10">
        <v>0.94864189590000003</v>
      </c>
      <c r="I110" s="7">
        <v>159000</v>
      </c>
      <c r="J110" s="7">
        <v>14</v>
      </c>
      <c r="K110" s="10">
        <v>0.98611099999999996</v>
      </c>
      <c r="L110" s="1"/>
    </row>
    <row r="111" spans="1:12" ht="15.5" x14ac:dyDescent="0.35">
      <c r="A111" s="5" t="s">
        <v>104</v>
      </c>
      <c r="B111" s="8">
        <v>28</v>
      </c>
      <c r="C111" s="11">
        <v>1.4802283780926001E-3</v>
      </c>
      <c r="D111" s="8">
        <v>8562800</v>
      </c>
      <c r="E111" s="11">
        <v>8.5548674674878003E-4</v>
      </c>
      <c r="F111" s="8">
        <v>305814.285714</v>
      </c>
      <c r="G111" s="8">
        <v>48.571399999999997</v>
      </c>
      <c r="H111" s="11">
        <v>0.95358419780000003</v>
      </c>
      <c r="I111" s="8">
        <v>270000</v>
      </c>
      <c r="J111" s="8">
        <v>20</v>
      </c>
      <c r="K111" s="11">
        <v>0.99479150000000005</v>
      </c>
      <c r="L111" s="1"/>
    </row>
    <row r="112" spans="1:12" ht="15.5" x14ac:dyDescent="0.35">
      <c r="A112" s="4" t="s">
        <v>113</v>
      </c>
      <c r="B112" s="7">
        <v>27</v>
      </c>
      <c r="C112" s="10">
        <v>1.4273630788749999E-3</v>
      </c>
      <c r="D112" s="7">
        <v>13284148</v>
      </c>
      <c r="E112" s="10">
        <v>1.3271841635737001E-3</v>
      </c>
      <c r="F112" s="7">
        <v>492005.48148100002</v>
      </c>
      <c r="G112" s="7">
        <v>40.444400000000002</v>
      </c>
      <c r="H112" s="10">
        <v>1.0221808062</v>
      </c>
      <c r="I112" s="7">
        <v>410000</v>
      </c>
      <c r="J112" s="7">
        <v>33</v>
      </c>
      <c r="K112" s="10">
        <v>1</v>
      </c>
      <c r="L112" s="1"/>
    </row>
    <row r="113" spans="1:12" ht="15.5" x14ac:dyDescent="0.35">
      <c r="A113" s="5" t="s">
        <v>107</v>
      </c>
      <c r="B113" s="8">
        <v>26</v>
      </c>
      <c r="C113" s="11">
        <v>1.3744977796574E-3</v>
      </c>
      <c r="D113" s="8">
        <v>6163800</v>
      </c>
      <c r="E113" s="11">
        <v>6.1580898883660995E-4</v>
      </c>
      <c r="F113" s="8">
        <v>237069.23076899999</v>
      </c>
      <c r="G113" s="8">
        <v>99.269199999999998</v>
      </c>
      <c r="H113" s="11">
        <v>0.9649267279</v>
      </c>
      <c r="I113" s="8">
        <v>204500</v>
      </c>
      <c r="J113" s="8">
        <v>74</v>
      </c>
      <c r="K113" s="11">
        <v>0.97549949999999996</v>
      </c>
      <c r="L113" s="1"/>
    </row>
    <row r="114" spans="1:12" ht="15.5" x14ac:dyDescent="0.35">
      <c r="A114" s="4" t="s">
        <v>90</v>
      </c>
      <c r="B114" s="7">
        <v>26</v>
      </c>
      <c r="C114" s="10">
        <v>1.3744977796574E-3</v>
      </c>
      <c r="D114" s="7">
        <v>12802016</v>
      </c>
      <c r="E114" s="10">
        <v>1.2790156280266E-3</v>
      </c>
      <c r="F114" s="7">
        <v>492385.23076900002</v>
      </c>
      <c r="G114" s="7">
        <v>88.615399999999994</v>
      </c>
      <c r="H114" s="10">
        <v>0.95080749789999996</v>
      </c>
      <c r="I114" s="7">
        <v>405000</v>
      </c>
      <c r="J114" s="7">
        <v>60.5</v>
      </c>
      <c r="K114" s="10">
        <v>0.96176950000000005</v>
      </c>
      <c r="L114" s="1"/>
    </row>
    <row r="115" spans="1:12" ht="15.5" x14ac:dyDescent="0.35">
      <c r="A115" s="5" t="s">
        <v>89</v>
      </c>
      <c r="B115" s="8">
        <v>23</v>
      </c>
      <c r="C115" s="11">
        <v>1.2159018820047001E-3</v>
      </c>
      <c r="D115" s="8">
        <v>20339700</v>
      </c>
      <c r="E115" s="11">
        <v>2.0320857409780002E-3</v>
      </c>
      <c r="F115" s="8">
        <v>884334.78260899999</v>
      </c>
      <c r="G115" s="8">
        <v>13.9565</v>
      </c>
      <c r="H115" s="11">
        <v>1.0278014401</v>
      </c>
      <c r="I115" s="8">
        <v>775000</v>
      </c>
      <c r="J115" s="8">
        <v>5</v>
      </c>
      <c r="K115" s="11">
        <v>1.0069440000000001</v>
      </c>
      <c r="L115" s="1"/>
    </row>
    <row r="116" spans="1:12" ht="15.5" x14ac:dyDescent="0.35">
      <c r="A116" s="4" t="s">
        <v>124</v>
      </c>
      <c r="B116" s="7">
        <v>22</v>
      </c>
      <c r="C116" s="10">
        <v>1.1630365827870999E-3</v>
      </c>
      <c r="D116" s="7">
        <v>4921550</v>
      </c>
      <c r="E116" s="10">
        <v>4.9169907021785004E-4</v>
      </c>
      <c r="F116" s="7">
        <v>223706.81818199999</v>
      </c>
      <c r="G116" s="7">
        <v>58.5</v>
      </c>
      <c r="H116" s="10">
        <v>0.96004405749999999</v>
      </c>
      <c r="I116" s="7">
        <v>204950</v>
      </c>
      <c r="J116" s="7">
        <v>38.5</v>
      </c>
      <c r="K116" s="10">
        <v>0.98020450000000003</v>
      </c>
      <c r="L116" s="1"/>
    </row>
    <row r="117" spans="1:12" ht="15.5" x14ac:dyDescent="0.35">
      <c r="A117" s="5" t="s">
        <v>115</v>
      </c>
      <c r="B117" s="8">
        <v>22</v>
      </c>
      <c r="C117" s="11">
        <v>1.1630365827870999E-3</v>
      </c>
      <c r="D117" s="8">
        <v>6253200</v>
      </c>
      <c r="E117" s="11">
        <v>6.2474070686801999E-4</v>
      </c>
      <c r="F117" s="8">
        <v>284236.36363600002</v>
      </c>
      <c r="G117" s="8">
        <v>56.2273</v>
      </c>
      <c r="H117" s="11">
        <v>0.98136642549999997</v>
      </c>
      <c r="I117" s="8">
        <v>235000</v>
      </c>
      <c r="J117" s="8">
        <v>43</v>
      </c>
      <c r="K117" s="11">
        <v>1</v>
      </c>
      <c r="L117" s="1"/>
    </row>
    <row r="118" spans="1:12" ht="15.5" x14ac:dyDescent="0.35">
      <c r="A118" s="4" t="s">
        <v>118</v>
      </c>
      <c r="B118" s="7">
        <v>19</v>
      </c>
      <c r="C118" s="10">
        <v>1.0044406851343001E-3</v>
      </c>
      <c r="D118" s="7">
        <v>5827400</v>
      </c>
      <c r="E118" s="10">
        <v>5.8220015275422003E-4</v>
      </c>
      <c r="F118" s="7">
        <v>306705.26315800002</v>
      </c>
      <c r="G118" s="7">
        <v>103.8421</v>
      </c>
      <c r="H118" s="10">
        <v>0.9722104869</v>
      </c>
      <c r="I118" s="7">
        <v>212000</v>
      </c>
      <c r="J118" s="7">
        <v>74</v>
      </c>
      <c r="K118" s="10">
        <v>0.96731199999999995</v>
      </c>
      <c r="L118" s="1"/>
    </row>
    <row r="119" spans="1:12" ht="15.5" x14ac:dyDescent="0.35">
      <c r="A119" s="5" t="s">
        <v>123</v>
      </c>
      <c r="B119" s="8">
        <v>18</v>
      </c>
      <c r="C119" s="11">
        <v>9.5157538591667998E-4</v>
      </c>
      <c r="D119" s="8">
        <v>4191580</v>
      </c>
      <c r="E119" s="11">
        <v>4.1876969425155998E-4</v>
      </c>
      <c r="F119" s="8">
        <v>232865.55555600001</v>
      </c>
      <c r="G119" s="8">
        <v>51.8889</v>
      </c>
      <c r="H119" s="11">
        <v>0.96182054589999999</v>
      </c>
      <c r="I119" s="8">
        <v>296400</v>
      </c>
      <c r="J119" s="8">
        <v>35</v>
      </c>
      <c r="K119" s="11">
        <v>1</v>
      </c>
      <c r="L119" s="1"/>
    </row>
    <row r="120" spans="1:12" ht="15.5" x14ac:dyDescent="0.35">
      <c r="A120" s="4" t="s">
        <v>127</v>
      </c>
      <c r="B120" s="7">
        <v>16</v>
      </c>
      <c r="C120" s="10">
        <v>8.4584478748150004E-4</v>
      </c>
      <c r="D120" s="7">
        <v>4844357</v>
      </c>
      <c r="E120" s="10">
        <v>4.8398692133644003E-4</v>
      </c>
      <c r="F120" s="7">
        <v>302772.3125</v>
      </c>
      <c r="G120" s="7">
        <v>35.4375</v>
      </c>
      <c r="H120" s="10">
        <v>0.99842367700000001</v>
      </c>
      <c r="I120" s="7">
        <v>277253.5</v>
      </c>
      <c r="J120" s="7">
        <v>18</v>
      </c>
      <c r="K120" s="10">
        <v>1</v>
      </c>
      <c r="L120" s="1"/>
    </row>
    <row r="121" spans="1:12" ht="15.5" x14ac:dyDescent="0.35">
      <c r="A121" s="5" t="s">
        <v>159</v>
      </c>
      <c r="B121" s="8">
        <v>16</v>
      </c>
      <c r="C121" s="11">
        <v>8.4584478748150004E-4</v>
      </c>
      <c r="D121" s="8">
        <v>2534700</v>
      </c>
      <c r="E121" s="11">
        <v>2.5323518673613001E-4</v>
      </c>
      <c r="F121" s="8">
        <v>158418.75</v>
      </c>
      <c r="G121" s="8">
        <v>105.5</v>
      </c>
      <c r="H121" s="11">
        <v>0.9644333746</v>
      </c>
      <c r="I121" s="8">
        <v>137500</v>
      </c>
      <c r="J121" s="8">
        <v>92</v>
      </c>
      <c r="K121" s="11">
        <v>0.95846500000000001</v>
      </c>
      <c r="L121" s="1"/>
    </row>
    <row r="122" spans="1:12" ht="15.5" x14ac:dyDescent="0.35">
      <c r="A122" s="4" t="s">
        <v>131</v>
      </c>
      <c r="B122" s="7">
        <v>15</v>
      </c>
      <c r="C122" s="10">
        <v>7.9297948826389999E-4</v>
      </c>
      <c r="D122" s="7">
        <v>4930500</v>
      </c>
      <c r="E122" s="10">
        <v>4.9259324109459995E-4</v>
      </c>
      <c r="F122" s="7">
        <v>328700</v>
      </c>
      <c r="G122" s="7">
        <v>50.7333</v>
      </c>
      <c r="H122" s="10">
        <v>0.98442457169999997</v>
      </c>
      <c r="I122" s="7">
        <v>325000</v>
      </c>
      <c r="J122" s="7">
        <v>23</v>
      </c>
      <c r="K122" s="10">
        <v>1</v>
      </c>
      <c r="L122" s="1"/>
    </row>
    <row r="123" spans="1:12" ht="15.5" x14ac:dyDescent="0.35">
      <c r="A123" s="5" t="s">
        <v>114</v>
      </c>
      <c r="B123" s="8">
        <v>15</v>
      </c>
      <c r="C123" s="11">
        <v>7.9297948826389999E-4</v>
      </c>
      <c r="D123" s="8">
        <v>23868442</v>
      </c>
      <c r="E123" s="11">
        <v>2.3846330401903E-3</v>
      </c>
      <c r="F123" s="8">
        <v>1591229.466667</v>
      </c>
      <c r="G123" s="8">
        <v>19.133299999999998</v>
      </c>
      <c r="H123" s="11">
        <v>1.0047466785000001</v>
      </c>
      <c r="I123" s="8">
        <v>1615000</v>
      </c>
      <c r="J123" s="8">
        <v>14</v>
      </c>
      <c r="K123" s="11">
        <v>1.0093749999999999</v>
      </c>
      <c r="L123" s="1"/>
    </row>
    <row r="124" spans="1:12" ht="15.5" x14ac:dyDescent="0.35">
      <c r="A124" s="4" t="s">
        <v>130</v>
      </c>
      <c r="B124" s="7">
        <v>15</v>
      </c>
      <c r="C124" s="10">
        <v>7.9297948826389999E-4</v>
      </c>
      <c r="D124" s="7">
        <v>3172400</v>
      </c>
      <c r="E124" s="10">
        <v>3.169461105463E-4</v>
      </c>
      <c r="F124" s="7">
        <v>211493.33333299999</v>
      </c>
      <c r="G124" s="7">
        <v>42.133299999999998</v>
      </c>
      <c r="H124" s="10">
        <v>0.97918696549999995</v>
      </c>
      <c r="I124" s="7">
        <v>205000</v>
      </c>
      <c r="J124" s="7">
        <v>26</v>
      </c>
      <c r="K124" s="10">
        <v>1</v>
      </c>
      <c r="L124" s="1"/>
    </row>
    <row r="125" spans="1:12" ht="15.5" x14ac:dyDescent="0.35">
      <c r="A125" s="5" t="s">
        <v>161</v>
      </c>
      <c r="B125" s="8">
        <v>14</v>
      </c>
      <c r="C125" s="11">
        <v>7.4011418904631001E-4</v>
      </c>
      <c r="D125" s="8">
        <v>2037100</v>
      </c>
      <c r="E125" s="11">
        <v>2.0352128413626E-4</v>
      </c>
      <c r="F125" s="8">
        <v>145507.142857</v>
      </c>
      <c r="G125" s="8">
        <v>118.21429999999999</v>
      </c>
      <c r="H125" s="11">
        <v>0.93195507639999997</v>
      </c>
      <c r="I125" s="8">
        <v>145500</v>
      </c>
      <c r="J125" s="8">
        <v>69</v>
      </c>
      <c r="K125" s="11">
        <v>0.94841050000000005</v>
      </c>
      <c r="L125" s="1"/>
    </row>
    <row r="126" spans="1:12" ht="15.5" x14ac:dyDescent="0.35">
      <c r="A126" s="4" t="s">
        <v>128</v>
      </c>
      <c r="B126" s="7">
        <v>14</v>
      </c>
      <c r="C126" s="10">
        <v>7.4011418904631001E-4</v>
      </c>
      <c r="D126" s="7">
        <v>5357600</v>
      </c>
      <c r="E126" s="10">
        <v>5.3526367477709001E-4</v>
      </c>
      <c r="F126" s="7">
        <v>382685.714286</v>
      </c>
      <c r="G126" s="7">
        <v>32.785699999999999</v>
      </c>
      <c r="H126" s="10">
        <v>1.0111929033</v>
      </c>
      <c r="I126" s="7">
        <v>318725</v>
      </c>
      <c r="J126" s="7">
        <v>5.5</v>
      </c>
      <c r="K126" s="10">
        <v>1.0001724999999999</v>
      </c>
      <c r="L126" s="1"/>
    </row>
    <row r="127" spans="1:12" ht="15.5" x14ac:dyDescent="0.35">
      <c r="A127" s="5" t="s">
        <v>109</v>
      </c>
      <c r="B127" s="8">
        <v>12</v>
      </c>
      <c r="C127" s="11">
        <v>6.3438359061111999E-4</v>
      </c>
      <c r="D127" s="8">
        <v>5905000</v>
      </c>
      <c r="E127" s="11">
        <v>5.8995296393136998E-4</v>
      </c>
      <c r="F127" s="8">
        <v>492083.33333300002</v>
      </c>
      <c r="G127" s="8">
        <v>30.25</v>
      </c>
      <c r="H127" s="11">
        <v>0.99020702849999997</v>
      </c>
      <c r="I127" s="8">
        <v>434500</v>
      </c>
      <c r="J127" s="8">
        <v>28</v>
      </c>
      <c r="K127" s="11">
        <v>1</v>
      </c>
      <c r="L127" s="1"/>
    </row>
    <row r="128" spans="1:12" ht="15.5" x14ac:dyDescent="0.35">
      <c r="A128" s="4" t="s">
        <v>126</v>
      </c>
      <c r="B128" s="7">
        <v>11</v>
      </c>
      <c r="C128" s="10">
        <v>5.8151829139353002E-4</v>
      </c>
      <c r="D128" s="7">
        <v>2884500</v>
      </c>
      <c r="E128" s="10">
        <v>2.8818278144962002E-4</v>
      </c>
      <c r="F128" s="7">
        <v>262227.272727</v>
      </c>
      <c r="G128" s="7">
        <v>45.545499999999997</v>
      </c>
      <c r="H128" s="10">
        <v>0.94442045779999995</v>
      </c>
      <c r="I128" s="7">
        <v>260000</v>
      </c>
      <c r="J128" s="7">
        <v>30</v>
      </c>
      <c r="K128" s="10">
        <v>0.94145299999999998</v>
      </c>
      <c r="L128" s="1"/>
    </row>
    <row r="129" spans="1:12" ht="15.5" x14ac:dyDescent="0.35">
      <c r="A129" s="5" t="s">
        <v>132</v>
      </c>
      <c r="B129" s="8">
        <v>11</v>
      </c>
      <c r="C129" s="11">
        <v>5.8151829139353002E-4</v>
      </c>
      <c r="D129" s="8">
        <v>3280000</v>
      </c>
      <c r="E129" s="11">
        <v>3.2769614253934999E-4</v>
      </c>
      <c r="F129" s="8">
        <v>298181.81818200002</v>
      </c>
      <c r="G129" s="8">
        <v>59.454500000000003</v>
      </c>
      <c r="H129" s="11">
        <v>0.94258812889999999</v>
      </c>
      <c r="I129" s="8">
        <v>235000</v>
      </c>
      <c r="J129" s="8">
        <v>58</v>
      </c>
      <c r="K129" s="11">
        <v>0.981595</v>
      </c>
      <c r="L129" s="1"/>
    </row>
    <row r="130" spans="1:12" ht="15.5" x14ac:dyDescent="0.35">
      <c r="A130" s="4" t="s">
        <v>133</v>
      </c>
      <c r="B130" s="7">
        <v>10</v>
      </c>
      <c r="C130" s="10">
        <v>5.2865299217594005E-4</v>
      </c>
      <c r="D130" s="7">
        <v>11809000</v>
      </c>
      <c r="E130" s="10">
        <v>1.1798060205022E-3</v>
      </c>
      <c r="F130" s="7">
        <v>1180900</v>
      </c>
      <c r="G130" s="7">
        <v>107.2</v>
      </c>
      <c r="H130" s="10">
        <v>0.95638003559999996</v>
      </c>
      <c r="I130" s="7">
        <v>272000</v>
      </c>
      <c r="J130" s="7">
        <v>30.5</v>
      </c>
      <c r="K130" s="10">
        <v>0.95499049999999996</v>
      </c>
      <c r="L130" s="1"/>
    </row>
    <row r="131" spans="1:12" ht="15.5" x14ac:dyDescent="0.35">
      <c r="A131" s="5" t="s">
        <v>137</v>
      </c>
      <c r="B131" s="8">
        <v>9</v>
      </c>
      <c r="C131" s="11">
        <v>4.7578769295833999E-4</v>
      </c>
      <c r="D131" s="8">
        <v>1635800</v>
      </c>
      <c r="E131" s="11">
        <v>1.6342846035544999E-4</v>
      </c>
      <c r="F131" s="8">
        <v>181755.55555600001</v>
      </c>
      <c r="G131" s="8">
        <v>39.333300000000001</v>
      </c>
      <c r="H131" s="11">
        <v>0.94238179010000001</v>
      </c>
      <c r="I131" s="8">
        <v>172000</v>
      </c>
      <c r="J131" s="8">
        <v>11</v>
      </c>
      <c r="K131" s="11">
        <v>0.95588200000000001</v>
      </c>
      <c r="L131" s="1"/>
    </row>
    <row r="132" spans="1:12" ht="15.5" x14ac:dyDescent="0.35">
      <c r="A132" s="4" t="s">
        <v>135</v>
      </c>
      <c r="B132" s="7">
        <v>9</v>
      </c>
      <c r="C132" s="10">
        <v>4.7578769295833999E-4</v>
      </c>
      <c r="D132" s="7">
        <v>871000</v>
      </c>
      <c r="E132" s="10">
        <v>8.7019311021884003E-5</v>
      </c>
      <c r="F132" s="7">
        <v>96777.777778000003</v>
      </c>
      <c r="G132" s="7">
        <v>181</v>
      </c>
      <c r="H132" s="10">
        <v>0.94338817789999996</v>
      </c>
      <c r="I132" s="7">
        <v>82500</v>
      </c>
      <c r="J132" s="7">
        <v>164</v>
      </c>
      <c r="K132" s="10">
        <v>0.94339600000000001</v>
      </c>
      <c r="L132" s="1"/>
    </row>
    <row r="133" spans="1:12" ht="15.5" x14ac:dyDescent="0.35">
      <c r="A133" s="5" t="s">
        <v>138</v>
      </c>
      <c r="B133" s="8">
        <v>8</v>
      </c>
      <c r="C133" s="11">
        <v>4.2292239374075002E-4</v>
      </c>
      <c r="D133" s="8">
        <v>3147000</v>
      </c>
      <c r="E133" s="11">
        <v>3.1440846358882999E-4</v>
      </c>
      <c r="F133" s="8">
        <v>393375</v>
      </c>
      <c r="G133" s="8">
        <v>94.75</v>
      </c>
      <c r="H133" s="11">
        <v>0.97291918970000002</v>
      </c>
      <c r="I133" s="8">
        <v>327000</v>
      </c>
      <c r="J133" s="8">
        <v>62.5</v>
      </c>
      <c r="K133" s="11">
        <v>0.98571450000000005</v>
      </c>
      <c r="L133" s="1"/>
    </row>
    <row r="134" spans="1:12" ht="15.5" x14ac:dyDescent="0.35">
      <c r="A134" s="4" t="s">
        <v>154</v>
      </c>
      <c r="B134" s="7">
        <v>8</v>
      </c>
      <c r="C134" s="10">
        <v>4.2292239374075002E-4</v>
      </c>
      <c r="D134" s="7">
        <v>1382200</v>
      </c>
      <c r="E134" s="10">
        <v>1.3809195372497E-4</v>
      </c>
      <c r="F134" s="7">
        <v>172775</v>
      </c>
      <c r="G134" s="7">
        <v>51.875</v>
      </c>
      <c r="H134" s="10">
        <v>1.1168646508</v>
      </c>
      <c r="I134" s="7">
        <v>163000</v>
      </c>
      <c r="J134" s="7">
        <v>23</v>
      </c>
      <c r="K134" s="10">
        <v>1.0150034999999999</v>
      </c>
      <c r="L134" s="1"/>
    </row>
    <row r="135" spans="1:12" ht="15.5" x14ac:dyDescent="0.35">
      <c r="A135" s="5" t="s">
        <v>116</v>
      </c>
      <c r="B135" s="8">
        <v>8</v>
      </c>
      <c r="C135" s="11">
        <v>4.2292239374075002E-4</v>
      </c>
      <c r="D135" s="8">
        <v>4441054</v>
      </c>
      <c r="E135" s="11">
        <v>4.4369398311249001E-4</v>
      </c>
      <c r="F135" s="8">
        <v>555131.75</v>
      </c>
      <c r="G135" s="8">
        <v>59</v>
      </c>
      <c r="H135" s="11">
        <v>0.98614053899999998</v>
      </c>
      <c r="I135" s="8">
        <v>590513.5</v>
      </c>
      <c r="J135" s="8">
        <v>29</v>
      </c>
      <c r="K135" s="11">
        <v>0.97726950000000001</v>
      </c>
      <c r="L135" s="1"/>
    </row>
    <row r="136" spans="1:12" ht="15.5" x14ac:dyDescent="0.35">
      <c r="A136" s="4" t="s">
        <v>134</v>
      </c>
      <c r="B136" s="7">
        <v>7</v>
      </c>
      <c r="C136" s="10">
        <v>3.7005709452315999E-4</v>
      </c>
      <c r="D136" s="7">
        <v>3057000</v>
      </c>
      <c r="E136" s="10">
        <v>3.054168011411E-4</v>
      </c>
      <c r="F136" s="7">
        <v>436714.285714</v>
      </c>
      <c r="G136" s="7">
        <v>66</v>
      </c>
      <c r="H136" s="10">
        <v>0.94885460070000005</v>
      </c>
      <c r="I136" s="7">
        <v>351000</v>
      </c>
      <c r="J136" s="7">
        <v>59</v>
      </c>
      <c r="K136" s="10">
        <v>0.92437000000000002</v>
      </c>
      <c r="L136" s="1"/>
    </row>
    <row r="137" spans="1:12" ht="15.5" x14ac:dyDescent="0.35">
      <c r="A137" s="5" t="s">
        <v>117</v>
      </c>
      <c r="B137" s="8">
        <v>7</v>
      </c>
      <c r="C137" s="11">
        <v>3.7005709452315999E-4</v>
      </c>
      <c r="D137" s="8">
        <v>1760500</v>
      </c>
      <c r="E137" s="11">
        <v>1.7588690821357999E-4</v>
      </c>
      <c r="F137" s="8">
        <v>251500</v>
      </c>
      <c r="G137" s="8">
        <v>67.428600000000003</v>
      </c>
      <c r="H137" s="11">
        <v>0.99490441200000002</v>
      </c>
      <c r="I137" s="8">
        <v>158000</v>
      </c>
      <c r="J137" s="8">
        <v>38</v>
      </c>
      <c r="K137" s="11">
        <v>0.996085</v>
      </c>
      <c r="L137" s="1"/>
    </row>
    <row r="138" spans="1:12" ht="15.5" x14ac:dyDescent="0.35">
      <c r="A138" s="4" t="s">
        <v>136</v>
      </c>
      <c r="B138" s="7">
        <v>5</v>
      </c>
      <c r="C138" s="10">
        <v>2.6432649608797002E-4</v>
      </c>
      <c r="D138" s="7">
        <v>952000</v>
      </c>
      <c r="E138" s="10">
        <v>9.5111807224837E-5</v>
      </c>
      <c r="F138" s="7">
        <v>190400</v>
      </c>
      <c r="G138" s="7">
        <v>49.8</v>
      </c>
      <c r="H138" s="10">
        <v>0.87318855610000001</v>
      </c>
      <c r="I138" s="7">
        <v>219000</v>
      </c>
      <c r="J138" s="7">
        <v>54</v>
      </c>
      <c r="K138" s="10">
        <v>0.94545500000000005</v>
      </c>
      <c r="L138" s="1"/>
    </row>
    <row r="139" spans="1:12" ht="15.5" x14ac:dyDescent="0.35">
      <c r="A139" s="5" t="s">
        <v>160</v>
      </c>
      <c r="B139" s="8">
        <v>5</v>
      </c>
      <c r="C139" s="11">
        <v>2.6432649608797002E-4</v>
      </c>
      <c r="D139" s="8">
        <v>798000</v>
      </c>
      <c r="E139" s="11">
        <v>7.9726073703171999E-5</v>
      </c>
      <c r="F139" s="8">
        <v>159600</v>
      </c>
      <c r="G139" s="8">
        <v>124.8</v>
      </c>
      <c r="H139" s="11">
        <v>0.87831410259999998</v>
      </c>
      <c r="I139" s="8">
        <v>163000</v>
      </c>
      <c r="J139" s="8">
        <v>62</v>
      </c>
      <c r="K139" s="11">
        <v>0.86</v>
      </c>
      <c r="L139" s="1"/>
    </row>
    <row r="140" spans="1:12" ht="15.5" x14ac:dyDescent="0.35">
      <c r="A140" s="6" t="s">
        <v>139</v>
      </c>
      <c r="B140" s="9">
        <f>SUM(B6:B139)</f>
        <v>18916</v>
      </c>
      <c r="C140" s="12">
        <f>SUM(C6:C139)</f>
        <v>1.0000000000000011</v>
      </c>
      <c r="D140" s="9">
        <f>SUM(D6:D139)</f>
        <v>10009272537</v>
      </c>
      <c r="E140" s="12">
        <f>SUM(E6:E139)</f>
        <v>0.99999999999999867</v>
      </c>
      <c r="F140" s="9">
        <v>529143.18761899997</v>
      </c>
      <c r="G140" s="9">
        <v>38.094200000000001</v>
      </c>
      <c r="H140" s="12">
        <v>0.99325409460000003</v>
      </c>
      <c r="I140" s="9">
        <v>408772</v>
      </c>
      <c r="J140" s="9">
        <v>18</v>
      </c>
      <c r="K140" s="12">
        <v>1</v>
      </c>
      <c r="L140" s="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BC710-B6FC-451E-869F-30EC5955DDCC}">
  <dimension ref="A1:L80"/>
  <sheetViews>
    <sheetView tabSelected="1" workbookViewId="0">
      <pane xSplit="1" ySplit="5" topLeftCell="B6" activePane="bottomRight" state="frozen"/>
      <selection pane="topRight"/>
      <selection pane="bottomLeft"/>
      <selection pane="bottomRight" activeCell="A3" sqref="A3"/>
    </sheetView>
  </sheetViews>
  <sheetFormatPr defaultRowHeight="14.5" x14ac:dyDescent="0.35"/>
  <cols>
    <col min="1" max="1" width="25" customWidth="1"/>
    <col min="2" max="7" width="15" customWidth="1"/>
    <col min="8" max="11" width="10" customWidth="1"/>
    <col min="12" max="12" width="20" customWidth="1"/>
  </cols>
  <sheetData>
    <row r="1" spans="1:12" ht="18.5" x14ac:dyDescent="0.45">
      <c r="A1" s="2" t="s">
        <v>163</v>
      </c>
    </row>
    <row r="2" spans="1:12" ht="18.5" x14ac:dyDescent="0.45">
      <c r="A2" s="2" t="s">
        <v>156</v>
      </c>
    </row>
    <row r="5" spans="1:12" ht="31" x14ac:dyDescent="0.35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</row>
    <row r="6" spans="1:12" ht="15.5" x14ac:dyDescent="0.35">
      <c r="A6" s="4" t="s">
        <v>11</v>
      </c>
      <c r="B6" s="7">
        <v>1430</v>
      </c>
      <c r="C6" s="10">
        <v>0.24925919470106001</v>
      </c>
      <c r="D6" s="7">
        <v>788267494</v>
      </c>
      <c r="E6" s="10">
        <v>0.28407364619086001</v>
      </c>
      <c r="F6" s="7">
        <v>551236.00979000004</v>
      </c>
      <c r="G6" s="7">
        <v>20.658000000000001</v>
      </c>
      <c r="H6" s="10">
        <v>1.0024361002</v>
      </c>
      <c r="I6" s="7">
        <v>537500</v>
      </c>
      <c r="J6" s="7">
        <v>10</v>
      </c>
      <c r="K6" s="10">
        <v>1</v>
      </c>
      <c r="L6" s="1"/>
    </row>
    <row r="7" spans="1:12" ht="15.5" x14ac:dyDescent="0.35">
      <c r="A7" s="5" t="s">
        <v>15</v>
      </c>
      <c r="B7" s="8">
        <v>704</v>
      </c>
      <c r="C7" s="11">
        <v>0.12271221892975</v>
      </c>
      <c r="D7" s="8">
        <v>443518181</v>
      </c>
      <c r="E7" s="11">
        <v>0.15983384801176001</v>
      </c>
      <c r="F7" s="8">
        <v>629997.41619300004</v>
      </c>
      <c r="G7" s="8">
        <v>19.410499999999999</v>
      </c>
      <c r="H7" s="11">
        <v>1.0047766455</v>
      </c>
      <c r="I7" s="8">
        <v>622250</v>
      </c>
      <c r="J7" s="8">
        <v>9</v>
      </c>
      <c r="K7" s="11">
        <v>1</v>
      </c>
      <c r="L7" s="1"/>
    </row>
    <row r="8" spans="1:12" ht="15.5" x14ac:dyDescent="0.35">
      <c r="A8" s="4" t="s">
        <v>14</v>
      </c>
      <c r="B8" s="7">
        <v>583</v>
      </c>
      <c r="C8" s="10">
        <v>0.1016210563012</v>
      </c>
      <c r="D8" s="7">
        <v>278953768</v>
      </c>
      <c r="E8" s="10">
        <v>0.10052858274331</v>
      </c>
      <c r="F8" s="7">
        <v>478479.87650100002</v>
      </c>
      <c r="G8" s="7">
        <v>20.669</v>
      </c>
      <c r="H8" s="10">
        <v>1.0009796854999999</v>
      </c>
      <c r="I8" s="7">
        <v>465000</v>
      </c>
      <c r="J8" s="7">
        <v>12</v>
      </c>
      <c r="K8" s="10">
        <v>1</v>
      </c>
      <c r="L8" s="1"/>
    </row>
    <row r="9" spans="1:12" ht="15.5" x14ac:dyDescent="0.35">
      <c r="A9" s="5" t="s">
        <v>25</v>
      </c>
      <c r="B9" s="8">
        <v>365</v>
      </c>
      <c r="C9" s="11">
        <v>6.3622102143977996E-2</v>
      </c>
      <c r="D9" s="8">
        <v>237459871</v>
      </c>
      <c r="E9" s="11">
        <v>8.5575127596193998E-2</v>
      </c>
      <c r="F9" s="8">
        <v>650574.98904100002</v>
      </c>
      <c r="G9" s="8">
        <v>24.843800000000002</v>
      </c>
      <c r="H9" s="11">
        <v>0.996015702</v>
      </c>
      <c r="I9" s="8">
        <v>550000</v>
      </c>
      <c r="J9" s="8">
        <v>16</v>
      </c>
      <c r="K9" s="11">
        <v>1</v>
      </c>
      <c r="L9" s="1"/>
    </row>
    <row r="10" spans="1:12" ht="15.5" x14ac:dyDescent="0.35">
      <c r="A10" s="4" t="s">
        <v>13</v>
      </c>
      <c r="B10" s="7">
        <v>321</v>
      </c>
      <c r="C10" s="10">
        <v>5.5952588460868001E-2</v>
      </c>
      <c r="D10" s="7">
        <v>109626597</v>
      </c>
      <c r="E10" s="10">
        <v>3.9506927998842999E-2</v>
      </c>
      <c r="F10" s="7">
        <v>341515.87850499997</v>
      </c>
      <c r="G10" s="7">
        <v>25.869199999999999</v>
      </c>
      <c r="H10" s="10">
        <v>1.000246819</v>
      </c>
      <c r="I10" s="7">
        <v>291500</v>
      </c>
      <c r="J10" s="7">
        <v>17</v>
      </c>
      <c r="K10" s="10">
        <v>1</v>
      </c>
      <c r="L10" s="1"/>
    </row>
    <row r="11" spans="1:12" ht="15.5" x14ac:dyDescent="0.35">
      <c r="A11" s="5" t="s">
        <v>17</v>
      </c>
      <c r="B11" s="8">
        <v>318</v>
      </c>
      <c r="C11" s="11">
        <v>5.5429667073383003E-2</v>
      </c>
      <c r="D11" s="8">
        <v>129575326</v>
      </c>
      <c r="E11" s="11">
        <v>4.6695995449978003E-2</v>
      </c>
      <c r="F11" s="8">
        <v>407469.57861600001</v>
      </c>
      <c r="G11" s="8">
        <v>32.635199999999998</v>
      </c>
      <c r="H11" s="11">
        <v>0.99627007609999996</v>
      </c>
      <c r="I11" s="8">
        <v>394657.5</v>
      </c>
      <c r="J11" s="8">
        <v>14</v>
      </c>
      <c r="K11" s="11">
        <v>1</v>
      </c>
      <c r="L11" s="1"/>
    </row>
    <row r="12" spans="1:12" ht="15.5" x14ac:dyDescent="0.35">
      <c r="A12" s="4" t="s">
        <v>23</v>
      </c>
      <c r="B12" s="7">
        <v>313</v>
      </c>
      <c r="C12" s="10">
        <v>5.4558131427574999E-2</v>
      </c>
      <c r="D12" s="7">
        <v>183296588</v>
      </c>
      <c r="E12" s="10">
        <v>6.6055914374041999E-2</v>
      </c>
      <c r="F12" s="7">
        <v>585612.10223600001</v>
      </c>
      <c r="G12" s="7">
        <v>30.415299999999998</v>
      </c>
      <c r="H12" s="10">
        <v>0.99482644949999999</v>
      </c>
      <c r="I12" s="7">
        <v>520000</v>
      </c>
      <c r="J12" s="7">
        <v>16</v>
      </c>
      <c r="K12" s="10">
        <v>1</v>
      </c>
      <c r="L12" s="1"/>
    </row>
    <row r="13" spans="1:12" ht="15.5" x14ac:dyDescent="0.35">
      <c r="A13" s="5" t="s">
        <v>12</v>
      </c>
      <c r="B13" s="8">
        <v>231</v>
      </c>
      <c r="C13" s="11">
        <v>4.0264946836325997E-2</v>
      </c>
      <c r="D13" s="8">
        <v>87197828</v>
      </c>
      <c r="E13" s="11">
        <v>3.1424110633038002E-2</v>
      </c>
      <c r="F13" s="8">
        <v>377479.77489200002</v>
      </c>
      <c r="G13" s="8">
        <v>49.147199999999998</v>
      </c>
      <c r="H13" s="11">
        <v>0.99793817929999995</v>
      </c>
      <c r="I13" s="8">
        <v>370000</v>
      </c>
      <c r="J13" s="8">
        <v>17</v>
      </c>
      <c r="K13" s="11">
        <v>1</v>
      </c>
      <c r="L13" s="1"/>
    </row>
    <row r="14" spans="1:12" ht="15.5" x14ac:dyDescent="0.35">
      <c r="A14" s="4" t="s">
        <v>16</v>
      </c>
      <c r="B14" s="7">
        <v>121</v>
      </c>
      <c r="C14" s="10">
        <v>2.1091162628551999E-2</v>
      </c>
      <c r="D14" s="7">
        <v>39962499</v>
      </c>
      <c r="E14" s="10">
        <v>1.4401574196879E-2</v>
      </c>
      <c r="F14" s="7">
        <v>330268.58677699999</v>
      </c>
      <c r="G14" s="7">
        <v>28.140499999999999</v>
      </c>
      <c r="H14" s="10">
        <v>1.0021365152999999</v>
      </c>
      <c r="I14" s="7">
        <v>300000</v>
      </c>
      <c r="J14" s="7">
        <v>18</v>
      </c>
      <c r="K14" s="10">
        <v>1</v>
      </c>
      <c r="L14" s="1"/>
    </row>
    <row r="15" spans="1:12" ht="15.5" x14ac:dyDescent="0.35">
      <c r="A15" s="5" t="s">
        <v>19</v>
      </c>
      <c r="B15" s="8">
        <v>98</v>
      </c>
      <c r="C15" s="11">
        <v>1.7082098657834999E-2</v>
      </c>
      <c r="D15" s="8">
        <v>40819711</v>
      </c>
      <c r="E15" s="11">
        <v>1.4710493872308999E-2</v>
      </c>
      <c r="F15" s="8">
        <v>416527.66326499998</v>
      </c>
      <c r="G15" s="8">
        <v>34.051000000000002</v>
      </c>
      <c r="H15" s="11">
        <v>0.99431300600000005</v>
      </c>
      <c r="I15" s="8">
        <v>395240</v>
      </c>
      <c r="J15" s="8">
        <v>18</v>
      </c>
      <c r="K15" s="11">
        <v>1</v>
      </c>
      <c r="L15" s="1"/>
    </row>
    <row r="16" spans="1:12" ht="15.5" x14ac:dyDescent="0.35">
      <c r="A16" s="4" t="s">
        <v>21</v>
      </c>
      <c r="B16" s="7">
        <v>90</v>
      </c>
      <c r="C16" s="10">
        <v>1.5687641624542E-2</v>
      </c>
      <c r="D16" s="7">
        <v>34692527</v>
      </c>
      <c r="E16" s="10">
        <v>1.2502396350832E-2</v>
      </c>
      <c r="F16" s="7">
        <v>385472.522222</v>
      </c>
      <c r="G16" s="7">
        <v>25.822199999999999</v>
      </c>
      <c r="H16" s="10">
        <v>0.99613479090000001</v>
      </c>
      <c r="I16" s="7">
        <v>389950</v>
      </c>
      <c r="J16" s="7">
        <v>15.5</v>
      </c>
      <c r="K16" s="10">
        <v>1</v>
      </c>
      <c r="L16" s="1"/>
    </row>
    <row r="17" spans="1:12" ht="15.5" x14ac:dyDescent="0.35">
      <c r="A17" s="5" t="s">
        <v>30</v>
      </c>
      <c r="B17" s="8">
        <v>86</v>
      </c>
      <c r="C17" s="11">
        <v>1.4990413107896E-2</v>
      </c>
      <c r="D17" s="8">
        <v>29599717</v>
      </c>
      <c r="E17" s="11">
        <v>1.0667063653404999E-2</v>
      </c>
      <c r="F17" s="8">
        <v>344182.75581399997</v>
      </c>
      <c r="G17" s="8">
        <v>32.802300000000002</v>
      </c>
      <c r="H17" s="11">
        <v>0.98727018929999999</v>
      </c>
      <c r="I17" s="8">
        <v>335000</v>
      </c>
      <c r="J17" s="8">
        <v>22</v>
      </c>
      <c r="K17" s="11">
        <v>0.99098399999999998</v>
      </c>
      <c r="L17" s="1"/>
    </row>
    <row r="18" spans="1:12" ht="15.5" x14ac:dyDescent="0.35">
      <c r="A18" s="4" t="s">
        <v>32</v>
      </c>
      <c r="B18" s="7">
        <v>81</v>
      </c>
      <c r="C18" s="10">
        <v>1.4118877462088E-2</v>
      </c>
      <c r="D18" s="7">
        <v>27812498</v>
      </c>
      <c r="E18" s="10">
        <v>1.0022990642991E-2</v>
      </c>
      <c r="F18" s="7">
        <v>343364.17284000001</v>
      </c>
      <c r="G18" s="7">
        <v>29.197500000000002</v>
      </c>
      <c r="H18" s="10">
        <v>0.99859469860000005</v>
      </c>
      <c r="I18" s="7">
        <v>345000</v>
      </c>
      <c r="J18" s="7">
        <v>17</v>
      </c>
      <c r="K18" s="10">
        <v>1</v>
      </c>
      <c r="L18" s="1"/>
    </row>
    <row r="19" spans="1:12" ht="15.5" x14ac:dyDescent="0.35">
      <c r="A19" s="5" t="s">
        <v>18</v>
      </c>
      <c r="B19" s="8">
        <v>61</v>
      </c>
      <c r="C19" s="11">
        <v>1.0632734878857001E-2</v>
      </c>
      <c r="D19" s="8">
        <v>21336523</v>
      </c>
      <c r="E19" s="11">
        <v>7.6891967914195997E-3</v>
      </c>
      <c r="F19" s="8">
        <v>349779.06557400001</v>
      </c>
      <c r="G19" s="8">
        <v>40.983600000000003</v>
      </c>
      <c r="H19" s="11">
        <v>0.99227594190000001</v>
      </c>
      <c r="I19" s="8">
        <v>298000</v>
      </c>
      <c r="J19" s="8">
        <v>22</v>
      </c>
      <c r="K19" s="11">
        <v>1</v>
      </c>
      <c r="L19" s="1"/>
    </row>
    <row r="20" spans="1:12" ht="15.5" x14ac:dyDescent="0.35">
      <c r="A20" s="4" t="s">
        <v>60</v>
      </c>
      <c r="B20" s="7">
        <v>58</v>
      </c>
      <c r="C20" s="10">
        <v>1.0109813491372001E-2</v>
      </c>
      <c r="D20" s="7">
        <v>22815721</v>
      </c>
      <c r="E20" s="10">
        <v>8.2222660508989992E-3</v>
      </c>
      <c r="F20" s="7">
        <v>393374.5</v>
      </c>
      <c r="G20" s="7">
        <v>16.706900000000001</v>
      </c>
      <c r="H20" s="10">
        <v>1.0047412170000001</v>
      </c>
      <c r="I20" s="7">
        <v>397500</v>
      </c>
      <c r="J20" s="7">
        <v>6</v>
      </c>
      <c r="K20" s="10">
        <v>1</v>
      </c>
      <c r="L20" s="1"/>
    </row>
    <row r="21" spans="1:12" ht="15.5" x14ac:dyDescent="0.35">
      <c r="A21" s="5" t="s">
        <v>20</v>
      </c>
      <c r="B21" s="8">
        <v>56</v>
      </c>
      <c r="C21" s="11">
        <v>9.7611992330485994E-3</v>
      </c>
      <c r="D21" s="8">
        <v>13419490</v>
      </c>
      <c r="E21" s="11">
        <v>4.8360784674470001E-3</v>
      </c>
      <c r="F21" s="8">
        <v>239633.75</v>
      </c>
      <c r="G21" s="8">
        <v>38.642899999999997</v>
      </c>
      <c r="H21" s="11">
        <v>0.98616127119999997</v>
      </c>
      <c r="I21" s="8">
        <v>225750</v>
      </c>
      <c r="J21" s="8">
        <v>29</v>
      </c>
      <c r="K21" s="11">
        <v>0.99296050000000002</v>
      </c>
      <c r="L21" s="1"/>
    </row>
    <row r="22" spans="1:12" ht="15.5" x14ac:dyDescent="0.35">
      <c r="A22" s="4" t="s">
        <v>22</v>
      </c>
      <c r="B22" s="7">
        <v>54</v>
      </c>
      <c r="C22" s="10">
        <v>9.4125849747254998E-3</v>
      </c>
      <c r="D22" s="7">
        <v>13549269</v>
      </c>
      <c r="E22" s="10">
        <v>4.8828478623663997E-3</v>
      </c>
      <c r="F22" s="7">
        <v>250912.38888899999</v>
      </c>
      <c r="G22" s="7">
        <v>42.351900000000001</v>
      </c>
      <c r="H22" s="10">
        <v>0.99514491569999997</v>
      </c>
      <c r="I22" s="7">
        <v>244500</v>
      </c>
      <c r="J22" s="7">
        <v>34</v>
      </c>
      <c r="K22" s="10">
        <v>1</v>
      </c>
      <c r="L22" s="1"/>
    </row>
    <row r="23" spans="1:12" ht="15.5" x14ac:dyDescent="0.35">
      <c r="A23" s="5" t="s">
        <v>24</v>
      </c>
      <c r="B23" s="8">
        <v>54</v>
      </c>
      <c r="C23" s="11">
        <v>9.4125849747254998E-3</v>
      </c>
      <c r="D23" s="8">
        <v>20010590</v>
      </c>
      <c r="E23" s="11">
        <v>7.2113607461915998E-3</v>
      </c>
      <c r="F23" s="8">
        <v>370566.48148100002</v>
      </c>
      <c r="G23" s="8">
        <v>24.203700000000001</v>
      </c>
      <c r="H23" s="11">
        <v>0.99344729379999996</v>
      </c>
      <c r="I23" s="8">
        <v>370000</v>
      </c>
      <c r="J23" s="8">
        <v>13.5</v>
      </c>
      <c r="K23" s="11">
        <v>1</v>
      </c>
      <c r="L23" s="1"/>
    </row>
    <row r="24" spans="1:12" ht="15.5" x14ac:dyDescent="0.35">
      <c r="A24" s="4" t="s">
        <v>36</v>
      </c>
      <c r="B24" s="7">
        <v>53</v>
      </c>
      <c r="C24" s="10">
        <v>9.2382778455638997E-3</v>
      </c>
      <c r="D24" s="7">
        <v>13544099</v>
      </c>
      <c r="E24" s="10">
        <v>4.8809847121516004E-3</v>
      </c>
      <c r="F24" s="7">
        <v>255549.037736</v>
      </c>
      <c r="G24" s="7">
        <v>24.867899999999999</v>
      </c>
      <c r="H24" s="10">
        <v>0.9924599677</v>
      </c>
      <c r="I24" s="7">
        <v>280000</v>
      </c>
      <c r="J24" s="7">
        <v>9</v>
      </c>
      <c r="K24" s="10">
        <v>1</v>
      </c>
      <c r="L24" s="1"/>
    </row>
    <row r="25" spans="1:12" ht="15.5" x14ac:dyDescent="0.35">
      <c r="A25" s="5" t="s">
        <v>29</v>
      </c>
      <c r="B25" s="8">
        <v>48</v>
      </c>
      <c r="C25" s="11">
        <v>8.3667421997559999E-3</v>
      </c>
      <c r="D25" s="8">
        <v>18152702</v>
      </c>
      <c r="E25" s="11">
        <v>6.5418202381896003E-3</v>
      </c>
      <c r="F25" s="8">
        <v>378181.29166699998</v>
      </c>
      <c r="G25" s="8">
        <v>50.583300000000001</v>
      </c>
      <c r="H25" s="11">
        <v>0.99313931990000004</v>
      </c>
      <c r="I25" s="8">
        <v>351400</v>
      </c>
      <c r="J25" s="8">
        <v>18.5</v>
      </c>
      <c r="K25" s="11">
        <v>1</v>
      </c>
      <c r="L25" s="1"/>
    </row>
    <row r="26" spans="1:12" ht="15.5" x14ac:dyDescent="0.35">
      <c r="A26" s="4" t="s">
        <v>37</v>
      </c>
      <c r="B26" s="7">
        <v>46</v>
      </c>
      <c r="C26" s="10">
        <v>8.0181279414327997E-3</v>
      </c>
      <c r="D26" s="7">
        <v>15416271</v>
      </c>
      <c r="E26" s="10">
        <v>5.5556728483294E-3</v>
      </c>
      <c r="F26" s="7">
        <v>335136.32608700002</v>
      </c>
      <c r="G26" s="7">
        <v>21.891300000000001</v>
      </c>
      <c r="H26" s="10">
        <v>0.99957774320000004</v>
      </c>
      <c r="I26" s="7">
        <v>339500</v>
      </c>
      <c r="J26" s="7">
        <v>12.5</v>
      </c>
      <c r="K26" s="10">
        <v>1</v>
      </c>
      <c r="L26" s="1"/>
    </row>
    <row r="27" spans="1:12" ht="15.5" x14ac:dyDescent="0.35">
      <c r="A27" s="5" t="s">
        <v>26</v>
      </c>
      <c r="B27" s="8">
        <v>44</v>
      </c>
      <c r="C27" s="11">
        <v>7.6695136831096003E-3</v>
      </c>
      <c r="D27" s="8">
        <v>15083251</v>
      </c>
      <c r="E27" s="11">
        <v>5.4356600273332998E-3</v>
      </c>
      <c r="F27" s="8">
        <v>342801.15909099998</v>
      </c>
      <c r="G27" s="8">
        <v>27.704499999999999</v>
      </c>
      <c r="H27" s="11">
        <v>1.0036307616</v>
      </c>
      <c r="I27" s="8">
        <v>339489.5</v>
      </c>
      <c r="J27" s="8">
        <v>15</v>
      </c>
      <c r="K27" s="11">
        <v>1.0002785000000001</v>
      </c>
      <c r="L27" s="1"/>
    </row>
    <row r="28" spans="1:12" ht="15.5" x14ac:dyDescent="0.35">
      <c r="A28" s="4" t="s">
        <v>34</v>
      </c>
      <c r="B28" s="7">
        <v>36</v>
      </c>
      <c r="C28" s="10">
        <v>6.2750566498169999E-3</v>
      </c>
      <c r="D28" s="7">
        <v>11432922</v>
      </c>
      <c r="E28" s="10">
        <v>4.1201646190877003E-3</v>
      </c>
      <c r="F28" s="7">
        <v>317581.16666699998</v>
      </c>
      <c r="G28" s="7">
        <v>30.027799999999999</v>
      </c>
      <c r="H28" s="10">
        <v>1.0003827502</v>
      </c>
      <c r="I28" s="7">
        <v>272375</v>
      </c>
      <c r="J28" s="7">
        <v>13.5</v>
      </c>
      <c r="K28" s="10">
        <v>1</v>
      </c>
      <c r="L28" s="1"/>
    </row>
    <row r="29" spans="1:12" ht="15.5" x14ac:dyDescent="0.35">
      <c r="A29" s="5" t="s">
        <v>89</v>
      </c>
      <c r="B29" s="8">
        <v>34</v>
      </c>
      <c r="C29" s="11">
        <v>5.9264423914937997E-3</v>
      </c>
      <c r="D29" s="8">
        <v>23065749</v>
      </c>
      <c r="E29" s="11">
        <v>8.3123704458542991E-3</v>
      </c>
      <c r="F29" s="8">
        <v>678404.38235299999</v>
      </c>
      <c r="G29" s="8">
        <v>21.941199999999998</v>
      </c>
      <c r="H29" s="11">
        <v>1.0033611237</v>
      </c>
      <c r="I29" s="8">
        <v>641500</v>
      </c>
      <c r="J29" s="8">
        <v>6.5</v>
      </c>
      <c r="K29" s="11">
        <v>1</v>
      </c>
      <c r="L29" s="1"/>
    </row>
    <row r="30" spans="1:12" ht="15.5" x14ac:dyDescent="0.35">
      <c r="A30" s="4" t="s">
        <v>27</v>
      </c>
      <c r="B30" s="7">
        <v>34</v>
      </c>
      <c r="C30" s="10">
        <v>5.9264423914937997E-3</v>
      </c>
      <c r="D30" s="7">
        <v>8745111</v>
      </c>
      <c r="E30" s="10">
        <v>3.1515387695458998E-3</v>
      </c>
      <c r="F30" s="7">
        <v>257209.14705900001</v>
      </c>
      <c r="G30" s="7">
        <v>35.911799999999999</v>
      </c>
      <c r="H30" s="10">
        <v>0.99345251540000001</v>
      </c>
      <c r="I30" s="7">
        <v>267500</v>
      </c>
      <c r="J30" s="7">
        <v>19.5</v>
      </c>
      <c r="K30" s="10">
        <v>1</v>
      </c>
      <c r="L30" s="1"/>
    </row>
    <row r="31" spans="1:12" ht="15.5" x14ac:dyDescent="0.35">
      <c r="A31" s="5" t="s">
        <v>47</v>
      </c>
      <c r="B31" s="8">
        <v>27</v>
      </c>
      <c r="C31" s="11">
        <v>4.7062924873626996E-3</v>
      </c>
      <c r="D31" s="8">
        <v>7399700</v>
      </c>
      <c r="E31" s="11">
        <v>2.6666832968740002E-3</v>
      </c>
      <c r="F31" s="8">
        <v>274062.962963</v>
      </c>
      <c r="G31" s="8">
        <v>89.481499999999997</v>
      </c>
      <c r="H31" s="11">
        <v>0.98667345380000004</v>
      </c>
      <c r="I31" s="8">
        <v>269900</v>
      </c>
      <c r="J31" s="8">
        <v>67</v>
      </c>
      <c r="K31" s="11">
        <v>1</v>
      </c>
      <c r="L31" s="1"/>
    </row>
    <row r="32" spans="1:12" ht="15.5" x14ac:dyDescent="0.35">
      <c r="A32" s="4" t="s">
        <v>41</v>
      </c>
      <c r="B32" s="7">
        <v>26</v>
      </c>
      <c r="C32" s="10">
        <v>4.5319853582012001E-3</v>
      </c>
      <c r="D32" s="7">
        <v>9572795</v>
      </c>
      <c r="E32" s="10">
        <v>3.4498172264954999E-3</v>
      </c>
      <c r="F32" s="7">
        <v>368184.42307700001</v>
      </c>
      <c r="G32" s="7">
        <v>9.1922999999999995</v>
      </c>
      <c r="H32" s="10">
        <v>1.0067405270000001</v>
      </c>
      <c r="I32" s="7">
        <v>370000</v>
      </c>
      <c r="J32" s="7">
        <v>5</v>
      </c>
      <c r="K32" s="10">
        <v>1.0001089999999999</v>
      </c>
      <c r="L32" s="1"/>
    </row>
    <row r="33" spans="1:12" ht="15.5" x14ac:dyDescent="0.35">
      <c r="A33" s="5" t="s">
        <v>75</v>
      </c>
      <c r="B33" s="8">
        <v>26</v>
      </c>
      <c r="C33" s="11">
        <v>4.5319853582012001E-3</v>
      </c>
      <c r="D33" s="8">
        <v>12890945</v>
      </c>
      <c r="E33" s="11">
        <v>4.6456028909849997E-3</v>
      </c>
      <c r="F33" s="8">
        <v>495805.57692299999</v>
      </c>
      <c r="G33" s="8">
        <v>24.1538</v>
      </c>
      <c r="H33" s="11">
        <v>0.99148297750000003</v>
      </c>
      <c r="I33" s="8">
        <v>430500</v>
      </c>
      <c r="J33" s="8">
        <v>21</v>
      </c>
      <c r="K33" s="11">
        <v>1</v>
      </c>
      <c r="L33" s="1"/>
    </row>
    <row r="34" spans="1:12" ht="15.5" x14ac:dyDescent="0.35">
      <c r="A34" s="4" t="s">
        <v>43</v>
      </c>
      <c r="B34" s="7">
        <v>24</v>
      </c>
      <c r="C34" s="10">
        <v>4.1833710998779999E-3</v>
      </c>
      <c r="D34" s="7">
        <v>7497822</v>
      </c>
      <c r="E34" s="10">
        <v>2.7020442302167001E-3</v>
      </c>
      <c r="F34" s="7">
        <v>312409.25</v>
      </c>
      <c r="G34" s="7">
        <v>35.833300000000001</v>
      </c>
      <c r="H34" s="10">
        <v>1.0091460527</v>
      </c>
      <c r="I34" s="7">
        <v>313070</v>
      </c>
      <c r="J34" s="7">
        <v>15.5</v>
      </c>
      <c r="K34" s="10">
        <v>1.0020819999999999</v>
      </c>
      <c r="L34" s="1"/>
    </row>
    <row r="35" spans="1:12" ht="15.5" x14ac:dyDescent="0.35">
      <c r="A35" s="5" t="s">
        <v>65</v>
      </c>
      <c r="B35" s="8">
        <v>24</v>
      </c>
      <c r="C35" s="11">
        <v>4.1833710998779999E-3</v>
      </c>
      <c r="D35" s="8">
        <v>8000850</v>
      </c>
      <c r="E35" s="11">
        <v>2.8833240612179001E-3</v>
      </c>
      <c r="F35" s="8">
        <v>333368.75</v>
      </c>
      <c r="G35" s="8">
        <v>33.375</v>
      </c>
      <c r="H35" s="11">
        <v>0.97596712969999999</v>
      </c>
      <c r="I35" s="8">
        <v>325000</v>
      </c>
      <c r="J35" s="8">
        <v>29</v>
      </c>
      <c r="K35" s="11">
        <v>0.97039949999999997</v>
      </c>
      <c r="L35" s="1"/>
    </row>
    <row r="36" spans="1:12" ht="15.5" x14ac:dyDescent="0.35">
      <c r="A36" s="4" t="s">
        <v>28</v>
      </c>
      <c r="B36" s="7">
        <v>24</v>
      </c>
      <c r="C36" s="10">
        <v>4.1833710998779999E-3</v>
      </c>
      <c r="D36" s="7">
        <v>8829431</v>
      </c>
      <c r="E36" s="10">
        <v>3.1819257765317E-3</v>
      </c>
      <c r="F36" s="7">
        <v>367892.95833300002</v>
      </c>
      <c r="G36" s="7">
        <v>22.916699999999999</v>
      </c>
      <c r="H36" s="10">
        <v>0.98566584899999998</v>
      </c>
      <c r="I36" s="7">
        <v>284000</v>
      </c>
      <c r="J36" s="7">
        <v>16</v>
      </c>
      <c r="K36" s="10">
        <v>0.997359</v>
      </c>
      <c r="L36" s="1"/>
    </row>
    <row r="37" spans="1:12" ht="15.5" x14ac:dyDescent="0.35">
      <c r="A37" s="5" t="s">
        <v>50</v>
      </c>
      <c r="B37" s="8">
        <v>22</v>
      </c>
      <c r="C37" s="11">
        <v>3.8347568415548002E-3</v>
      </c>
      <c r="D37" s="8">
        <v>8377545</v>
      </c>
      <c r="E37" s="11">
        <v>3.0190763571915002E-3</v>
      </c>
      <c r="F37" s="8">
        <v>380797.5</v>
      </c>
      <c r="G37" s="8">
        <v>32.545499999999997</v>
      </c>
      <c r="H37" s="11">
        <v>0.98554248160000002</v>
      </c>
      <c r="I37" s="8">
        <v>357500</v>
      </c>
      <c r="J37" s="8">
        <v>22</v>
      </c>
      <c r="K37" s="11">
        <v>0.99734350000000005</v>
      </c>
      <c r="L37" s="1"/>
    </row>
    <row r="38" spans="1:12" ht="15.5" x14ac:dyDescent="0.35">
      <c r="A38" s="4" t="s">
        <v>87</v>
      </c>
      <c r="B38" s="7">
        <v>20</v>
      </c>
      <c r="C38" s="10">
        <v>3.4861425832317001E-3</v>
      </c>
      <c r="D38" s="7">
        <v>6890900</v>
      </c>
      <c r="E38" s="10">
        <v>2.4833233685729E-3</v>
      </c>
      <c r="F38" s="7">
        <v>344545</v>
      </c>
      <c r="G38" s="7">
        <v>38.5</v>
      </c>
      <c r="H38" s="10">
        <v>0.97022620020000006</v>
      </c>
      <c r="I38" s="7">
        <v>299500</v>
      </c>
      <c r="J38" s="7">
        <v>30</v>
      </c>
      <c r="K38" s="10">
        <v>0.97906800000000005</v>
      </c>
      <c r="L38" s="1"/>
    </row>
    <row r="39" spans="1:12" ht="15.5" x14ac:dyDescent="0.35">
      <c r="A39" s="5" t="s">
        <v>42</v>
      </c>
      <c r="B39" s="8">
        <v>20</v>
      </c>
      <c r="C39" s="11">
        <v>3.4861425832317001E-3</v>
      </c>
      <c r="D39" s="8">
        <v>6511175</v>
      </c>
      <c r="E39" s="11">
        <v>2.3464791296300999E-3</v>
      </c>
      <c r="F39" s="8">
        <v>325558.75</v>
      </c>
      <c r="G39" s="8">
        <v>44.95</v>
      </c>
      <c r="H39" s="11">
        <v>1.0097063902000001</v>
      </c>
      <c r="I39" s="8">
        <v>338490</v>
      </c>
      <c r="J39" s="8">
        <v>19.5</v>
      </c>
      <c r="K39" s="11">
        <v>1</v>
      </c>
      <c r="L39" s="1"/>
    </row>
    <row r="40" spans="1:12" ht="15.5" x14ac:dyDescent="0.35">
      <c r="A40" s="4" t="s">
        <v>109</v>
      </c>
      <c r="B40" s="7">
        <v>19</v>
      </c>
      <c r="C40" s="10">
        <v>3.3118354540701E-3</v>
      </c>
      <c r="D40" s="7">
        <v>7751340</v>
      </c>
      <c r="E40" s="10">
        <v>2.7934063416613E-3</v>
      </c>
      <c r="F40" s="7">
        <v>407965.26315800002</v>
      </c>
      <c r="G40" s="7">
        <v>13.736800000000001</v>
      </c>
      <c r="H40" s="10">
        <v>0.99917299479999999</v>
      </c>
      <c r="I40" s="7">
        <v>385000</v>
      </c>
      <c r="J40" s="7">
        <v>6</v>
      </c>
      <c r="K40" s="10">
        <v>1</v>
      </c>
      <c r="L40" s="1"/>
    </row>
    <row r="41" spans="1:12" ht="15.5" x14ac:dyDescent="0.35">
      <c r="A41" s="5" t="s">
        <v>39</v>
      </c>
      <c r="B41" s="8">
        <v>18</v>
      </c>
      <c r="C41" s="11">
        <v>3.1375283249084999E-3</v>
      </c>
      <c r="D41" s="8">
        <v>4421700</v>
      </c>
      <c r="E41" s="11">
        <v>1.5934799429419999E-3</v>
      </c>
      <c r="F41" s="8">
        <v>245650</v>
      </c>
      <c r="G41" s="8">
        <v>30.6111</v>
      </c>
      <c r="H41" s="11">
        <v>0.98486515829999999</v>
      </c>
      <c r="I41" s="8">
        <v>250000</v>
      </c>
      <c r="J41" s="8">
        <v>19.5</v>
      </c>
      <c r="K41" s="11">
        <v>1</v>
      </c>
      <c r="L41" s="1"/>
    </row>
    <row r="42" spans="1:12" ht="15.5" x14ac:dyDescent="0.35">
      <c r="A42" s="4" t="s">
        <v>77</v>
      </c>
      <c r="B42" s="7">
        <v>13</v>
      </c>
      <c r="C42" s="10">
        <v>2.2659926791006001E-3</v>
      </c>
      <c r="D42" s="7">
        <v>4482056</v>
      </c>
      <c r="E42" s="10">
        <v>1.6152308702858001E-3</v>
      </c>
      <c r="F42" s="7">
        <v>344773.53846200003</v>
      </c>
      <c r="G42" s="7">
        <v>117.92310000000001</v>
      </c>
      <c r="H42" s="10">
        <v>0.98156481510000004</v>
      </c>
      <c r="I42" s="7">
        <v>350000</v>
      </c>
      <c r="J42" s="7">
        <v>68</v>
      </c>
      <c r="K42" s="10">
        <v>0.98574899999999999</v>
      </c>
      <c r="L42" s="1"/>
    </row>
    <row r="43" spans="1:12" ht="15.5" x14ac:dyDescent="0.35">
      <c r="A43" s="5" t="s">
        <v>56</v>
      </c>
      <c r="B43" s="8">
        <v>12</v>
      </c>
      <c r="C43" s="11">
        <v>2.091685549939E-3</v>
      </c>
      <c r="D43" s="8">
        <v>7032430</v>
      </c>
      <c r="E43" s="11">
        <v>2.5343275561760001E-3</v>
      </c>
      <c r="F43" s="8">
        <v>586035.83333299996</v>
      </c>
      <c r="G43" s="8">
        <v>53</v>
      </c>
      <c r="H43" s="11">
        <v>1.0205911376000001</v>
      </c>
      <c r="I43" s="8">
        <v>580987.5</v>
      </c>
      <c r="J43" s="8">
        <v>37</v>
      </c>
      <c r="K43" s="11">
        <v>1</v>
      </c>
      <c r="L43" s="1"/>
    </row>
    <row r="44" spans="1:12" ht="15.5" x14ac:dyDescent="0.35">
      <c r="A44" s="4" t="s">
        <v>71</v>
      </c>
      <c r="B44" s="7">
        <v>12</v>
      </c>
      <c r="C44" s="10">
        <v>2.091685549939E-3</v>
      </c>
      <c r="D44" s="7">
        <v>3055350</v>
      </c>
      <c r="E44" s="10">
        <v>1.1010785317112999E-3</v>
      </c>
      <c r="F44" s="7">
        <v>254612.5</v>
      </c>
      <c r="G44" s="7">
        <v>56.583300000000001</v>
      </c>
      <c r="H44" s="10">
        <v>0.94658989439999996</v>
      </c>
      <c r="I44" s="7">
        <v>237500</v>
      </c>
      <c r="J44" s="7">
        <v>43</v>
      </c>
      <c r="K44" s="10">
        <v>0.93795600000000001</v>
      </c>
      <c r="L44" s="1"/>
    </row>
    <row r="45" spans="1:12" ht="15.5" x14ac:dyDescent="0.35">
      <c r="A45" s="5" t="s">
        <v>52</v>
      </c>
      <c r="B45" s="8">
        <v>11</v>
      </c>
      <c r="C45" s="11">
        <v>1.9173784207774001E-3</v>
      </c>
      <c r="D45" s="8">
        <v>3723095</v>
      </c>
      <c r="E45" s="11">
        <v>1.3417186168595001E-3</v>
      </c>
      <c r="F45" s="8">
        <v>338463.18181799998</v>
      </c>
      <c r="G45" s="8">
        <v>12.7273</v>
      </c>
      <c r="H45" s="11">
        <v>0.97871905370000001</v>
      </c>
      <c r="I45" s="8">
        <v>340620</v>
      </c>
      <c r="J45" s="8">
        <v>9</v>
      </c>
      <c r="K45" s="11">
        <v>1</v>
      </c>
      <c r="L45" s="1"/>
    </row>
    <row r="46" spans="1:12" ht="15.5" x14ac:dyDescent="0.35">
      <c r="A46" s="4" t="s">
        <v>38</v>
      </c>
      <c r="B46" s="7">
        <v>11</v>
      </c>
      <c r="C46" s="10">
        <v>1.9173784207774001E-3</v>
      </c>
      <c r="D46" s="7">
        <v>2615300</v>
      </c>
      <c r="E46" s="10">
        <v>9.4249453711834003E-4</v>
      </c>
      <c r="F46" s="7">
        <v>237754.54545500001</v>
      </c>
      <c r="G46" s="7">
        <v>29.909099999999999</v>
      </c>
      <c r="H46" s="10">
        <v>0.98529358649999998</v>
      </c>
      <c r="I46" s="7">
        <v>233000</v>
      </c>
      <c r="J46" s="7">
        <v>20</v>
      </c>
      <c r="K46" s="10">
        <v>0.98146599999999995</v>
      </c>
      <c r="L46" s="1"/>
    </row>
    <row r="47" spans="1:12" ht="15.5" x14ac:dyDescent="0.35">
      <c r="A47" s="5" t="s">
        <v>114</v>
      </c>
      <c r="B47" s="8">
        <v>10</v>
      </c>
      <c r="C47" s="11">
        <v>1.7430712916158E-3</v>
      </c>
      <c r="D47" s="8">
        <v>6390000</v>
      </c>
      <c r="E47" s="11">
        <v>2.3028104202907E-3</v>
      </c>
      <c r="F47" s="8">
        <v>639000</v>
      </c>
      <c r="G47" s="8">
        <v>36.299999999999997</v>
      </c>
      <c r="H47" s="11">
        <v>0.98986198879999998</v>
      </c>
      <c r="I47" s="8">
        <v>639500</v>
      </c>
      <c r="J47" s="8">
        <v>12.5</v>
      </c>
      <c r="K47" s="11">
        <v>0.98254249999999999</v>
      </c>
      <c r="L47" s="1"/>
    </row>
    <row r="48" spans="1:12" ht="15.5" x14ac:dyDescent="0.35">
      <c r="A48" s="4" t="s">
        <v>57</v>
      </c>
      <c r="B48" s="7">
        <v>8</v>
      </c>
      <c r="C48" s="10">
        <v>1.3944570332927E-3</v>
      </c>
      <c r="D48" s="7">
        <v>6285525</v>
      </c>
      <c r="E48" s="10">
        <v>2.2651600104846999E-3</v>
      </c>
      <c r="F48" s="7">
        <v>785690.625</v>
      </c>
      <c r="G48" s="7">
        <v>49.25</v>
      </c>
      <c r="H48" s="10">
        <v>0.99229980269999996</v>
      </c>
      <c r="I48" s="7">
        <v>662500</v>
      </c>
      <c r="J48" s="7">
        <v>34</v>
      </c>
      <c r="K48" s="10">
        <v>0.98478200000000005</v>
      </c>
      <c r="L48" s="1"/>
    </row>
    <row r="49" spans="1:12" ht="15.5" x14ac:dyDescent="0.35">
      <c r="A49" s="5" t="s">
        <v>48</v>
      </c>
      <c r="B49" s="8">
        <v>7</v>
      </c>
      <c r="C49" s="11">
        <v>1.2201499041311001E-3</v>
      </c>
      <c r="D49" s="8">
        <v>1772900</v>
      </c>
      <c r="E49" s="11">
        <v>6.3891276903495003E-4</v>
      </c>
      <c r="F49" s="8">
        <v>253271.428571</v>
      </c>
      <c r="G49" s="8">
        <v>44.285699999999999</v>
      </c>
      <c r="H49" s="11">
        <v>1.0074572469</v>
      </c>
      <c r="I49" s="8">
        <v>230000</v>
      </c>
      <c r="J49" s="8">
        <v>37</v>
      </c>
      <c r="K49" s="11">
        <v>1</v>
      </c>
      <c r="L49" s="1"/>
    </row>
    <row r="50" spans="1:12" ht="15.5" x14ac:dyDescent="0.35">
      <c r="A50" s="4" t="s">
        <v>112</v>
      </c>
      <c r="B50" s="7">
        <v>7</v>
      </c>
      <c r="C50" s="10">
        <v>1.2201499041311001E-3</v>
      </c>
      <c r="D50" s="7">
        <v>2092555</v>
      </c>
      <c r="E50" s="10">
        <v>7.5410914851820998E-4</v>
      </c>
      <c r="F50" s="7">
        <v>298936.428571</v>
      </c>
      <c r="G50" s="7">
        <v>30.857099999999999</v>
      </c>
      <c r="H50" s="10">
        <v>0.99920873070000005</v>
      </c>
      <c r="I50" s="7">
        <v>296000</v>
      </c>
      <c r="J50" s="7">
        <v>13</v>
      </c>
      <c r="K50" s="10">
        <v>1</v>
      </c>
      <c r="L50" s="1"/>
    </row>
    <row r="51" spans="1:12" ht="15.5" x14ac:dyDescent="0.35">
      <c r="A51" s="5" t="s">
        <v>64</v>
      </c>
      <c r="B51" s="8">
        <v>6</v>
      </c>
      <c r="C51" s="11">
        <v>1.0458427749695E-3</v>
      </c>
      <c r="D51" s="8">
        <v>1891500</v>
      </c>
      <c r="E51" s="11">
        <v>6.8165350703909002E-4</v>
      </c>
      <c r="F51" s="8">
        <v>315250</v>
      </c>
      <c r="G51" s="8">
        <v>55.166699999999999</v>
      </c>
      <c r="H51" s="11">
        <v>0.98261050969999997</v>
      </c>
      <c r="I51" s="8">
        <v>288750</v>
      </c>
      <c r="J51" s="8">
        <v>50.5</v>
      </c>
      <c r="K51" s="11">
        <v>0.98811649999999995</v>
      </c>
      <c r="L51" s="1"/>
    </row>
    <row r="52" spans="1:12" ht="15.5" x14ac:dyDescent="0.35">
      <c r="A52" s="4" t="s">
        <v>90</v>
      </c>
      <c r="B52" s="7">
        <v>6</v>
      </c>
      <c r="C52" s="10">
        <v>1.0458427749695E-3</v>
      </c>
      <c r="D52" s="7">
        <v>3275511</v>
      </c>
      <c r="E52" s="10">
        <v>1.1804195403092999E-3</v>
      </c>
      <c r="F52" s="7">
        <v>545918.5</v>
      </c>
      <c r="G52" s="7">
        <v>159.5</v>
      </c>
      <c r="H52" s="10">
        <v>0.99185630189999996</v>
      </c>
      <c r="I52" s="7">
        <v>484500</v>
      </c>
      <c r="J52" s="7">
        <v>66</v>
      </c>
      <c r="K52" s="10">
        <v>1</v>
      </c>
      <c r="L52" s="1"/>
    </row>
    <row r="53" spans="1:12" ht="15.5" x14ac:dyDescent="0.35">
      <c r="A53" s="5" t="s">
        <v>121</v>
      </c>
      <c r="B53" s="8">
        <v>5</v>
      </c>
      <c r="C53" s="11">
        <v>8.7153564580790997E-4</v>
      </c>
      <c r="D53" s="8">
        <v>614500</v>
      </c>
      <c r="E53" s="11">
        <v>2.2145180019853E-4</v>
      </c>
      <c r="F53" s="8">
        <v>122900</v>
      </c>
      <c r="G53" s="8">
        <v>29.8</v>
      </c>
      <c r="H53" s="11">
        <v>0.89511421069999997</v>
      </c>
      <c r="I53" s="8">
        <v>95000</v>
      </c>
      <c r="J53" s="8">
        <v>26</v>
      </c>
      <c r="K53" s="11">
        <v>0.911111</v>
      </c>
      <c r="L53" s="1"/>
    </row>
    <row r="54" spans="1:12" ht="15.5" x14ac:dyDescent="0.35">
      <c r="A54" s="4" t="s">
        <v>58</v>
      </c>
      <c r="B54" s="7">
        <v>5</v>
      </c>
      <c r="C54" s="10">
        <v>8.7153564580790997E-4</v>
      </c>
      <c r="D54" s="7">
        <v>1579900</v>
      </c>
      <c r="E54" s="10">
        <v>5.6935996604338002E-4</v>
      </c>
      <c r="F54" s="7">
        <v>315980</v>
      </c>
      <c r="G54" s="7">
        <v>7.6</v>
      </c>
      <c r="H54" s="10">
        <v>1.0101488609</v>
      </c>
      <c r="I54" s="7">
        <v>315000</v>
      </c>
      <c r="J54" s="7">
        <v>6</v>
      </c>
      <c r="K54" s="10">
        <v>1</v>
      </c>
      <c r="L54" s="1"/>
    </row>
    <row r="55" spans="1:12" ht="15.5" x14ac:dyDescent="0.35">
      <c r="A55" s="5" t="s">
        <v>82</v>
      </c>
      <c r="B55" s="8">
        <v>5</v>
      </c>
      <c r="C55" s="11">
        <v>8.7153564580790997E-4</v>
      </c>
      <c r="D55" s="8">
        <v>1825000</v>
      </c>
      <c r="E55" s="11">
        <v>6.5768842207049999E-4</v>
      </c>
      <c r="F55" s="8">
        <v>365000</v>
      </c>
      <c r="G55" s="8">
        <v>13.2</v>
      </c>
      <c r="H55" s="11">
        <v>0.97356415399999996</v>
      </c>
      <c r="I55" s="8">
        <v>340000</v>
      </c>
      <c r="J55" s="8">
        <v>10</v>
      </c>
      <c r="K55" s="11">
        <v>0.98795200000000005</v>
      </c>
      <c r="L55" s="1"/>
    </row>
    <row r="56" spans="1:12" ht="15.5" x14ac:dyDescent="0.35">
      <c r="A56" s="4" t="s">
        <v>62</v>
      </c>
      <c r="B56" s="7">
        <v>5</v>
      </c>
      <c r="C56" s="10">
        <v>8.7153564580790997E-4</v>
      </c>
      <c r="D56" s="7">
        <v>1279900</v>
      </c>
      <c r="E56" s="10">
        <v>4.6124680077152001E-4</v>
      </c>
      <c r="F56" s="7">
        <v>255980</v>
      </c>
      <c r="G56" s="7">
        <v>26</v>
      </c>
      <c r="H56" s="10">
        <v>1.0009193221999999</v>
      </c>
      <c r="I56" s="7">
        <v>255000</v>
      </c>
      <c r="J56" s="7">
        <v>8</v>
      </c>
      <c r="K56" s="10">
        <v>1</v>
      </c>
      <c r="L56" s="1"/>
    </row>
    <row r="57" spans="1:12" ht="15.5" x14ac:dyDescent="0.35">
      <c r="A57" s="5" t="s">
        <v>67</v>
      </c>
      <c r="B57" s="8">
        <v>5</v>
      </c>
      <c r="C57" s="11">
        <v>8.7153564580790997E-4</v>
      </c>
      <c r="D57" s="8">
        <v>1204879</v>
      </c>
      <c r="E57" s="11">
        <v>4.3421094153198999E-4</v>
      </c>
      <c r="F57" s="8">
        <v>240975.8</v>
      </c>
      <c r="G57" s="8">
        <v>15.2</v>
      </c>
      <c r="H57" s="11">
        <v>0.99779943169999996</v>
      </c>
      <c r="I57" s="8">
        <v>249990</v>
      </c>
      <c r="J57" s="8">
        <v>11</v>
      </c>
      <c r="K57" s="11">
        <v>1</v>
      </c>
      <c r="L57" s="1"/>
    </row>
    <row r="58" spans="1:12" ht="15.5" x14ac:dyDescent="0.35">
      <c r="A58" s="4" t="s">
        <v>49</v>
      </c>
      <c r="B58" s="7">
        <v>4</v>
      </c>
      <c r="C58" s="10">
        <v>6.9722851664633003E-4</v>
      </c>
      <c r="D58" s="7">
        <v>1357500</v>
      </c>
      <c r="E58" s="10">
        <v>4.8921207285518005E-4</v>
      </c>
      <c r="F58" s="7">
        <v>339375</v>
      </c>
      <c r="G58" s="7">
        <v>104.75</v>
      </c>
      <c r="H58" s="10">
        <v>0.97014775539999998</v>
      </c>
      <c r="I58" s="7">
        <v>363750</v>
      </c>
      <c r="J58" s="7">
        <v>78</v>
      </c>
      <c r="K58" s="10">
        <v>0.96778149999999996</v>
      </c>
      <c r="L58" s="1"/>
    </row>
    <row r="59" spans="1:12" ht="15.5" x14ac:dyDescent="0.35">
      <c r="A59" s="5" t="s">
        <v>44</v>
      </c>
      <c r="B59" s="8">
        <v>3</v>
      </c>
      <c r="C59" s="11">
        <v>5.2292138748474999E-4</v>
      </c>
      <c r="D59" s="8">
        <v>1522000</v>
      </c>
      <c r="E59" s="11">
        <v>5.4849412514591995E-4</v>
      </c>
      <c r="F59" s="8">
        <v>507333.33333300002</v>
      </c>
      <c r="G59" s="8">
        <v>34.666699999999999</v>
      </c>
      <c r="H59" s="11">
        <v>0.97381500180000002</v>
      </c>
      <c r="I59" s="8">
        <v>452000</v>
      </c>
      <c r="J59" s="8">
        <v>7</v>
      </c>
      <c r="K59" s="11">
        <v>0.97116800000000003</v>
      </c>
      <c r="L59" s="1"/>
    </row>
    <row r="60" spans="1:12" ht="15.5" x14ac:dyDescent="0.35">
      <c r="A60" s="4" t="s">
        <v>35</v>
      </c>
      <c r="B60" s="7">
        <v>3</v>
      </c>
      <c r="C60" s="10">
        <v>5.2292138748474999E-4</v>
      </c>
      <c r="D60" s="7">
        <v>854500</v>
      </c>
      <c r="E60" s="10">
        <v>3.0794233241602002E-4</v>
      </c>
      <c r="F60" s="7">
        <v>284833.33333300002</v>
      </c>
      <c r="G60" s="7">
        <v>13.333299999999999</v>
      </c>
      <c r="H60" s="10">
        <v>0.99567684460000005</v>
      </c>
      <c r="I60" s="7">
        <v>293000</v>
      </c>
      <c r="J60" s="7">
        <v>6</v>
      </c>
      <c r="K60" s="10">
        <v>0.99321999999999999</v>
      </c>
      <c r="L60" s="1"/>
    </row>
    <row r="61" spans="1:12" ht="15.5" x14ac:dyDescent="0.35">
      <c r="A61" s="5" t="s">
        <v>85</v>
      </c>
      <c r="B61" s="8">
        <v>3</v>
      </c>
      <c r="C61" s="11">
        <v>5.2292138748474999E-4</v>
      </c>
      <c r="D61" s="8">
        <v>611500</v>
      </c>
      <c r="E61" s="11">
        <v>2.2037066854581E-4</v>
      </c>
      <c r="F61" s="8">
        <v>203833.33333299999</v>
      </c>
      <c r="G61" s="8">
        <v>38.666699999999999</v>
      </c>
      <c r="H61" s="11">
        <v>0.9892553932</v>
      </c>
      <c r="I61" s="8">
        <v>209000</v>
      </c>
      <c r="J61" s="8">
        <v>37</v>
      </c>
      <c r="K61" s="11">
        <v>1</v>
      </c>
      <c r="L61" s="1"/>
    </row>
    <row r="62" spans="1:12" ht="15.5" x14ac:dyDescent="0.35">
      <c r="A62" s="4" t="s">
        <v>102</v>
      </c>
      <c r="B62" s="7">
        <v>3</v>
      </c>
      <c r="C62" s="10">
        <v>5.2292138748474999E-4</v>
      </c>
      <c r="D62" s="7">
        <v>553800</v>
      </c>
      <c r="E62" s="10">
        <v>1.9957690309186E-4</v>
      </c>
      <c r="F62" s="7">
        <v>184600</v>
      </c>
      <c r="G62" s="7">
        <v>34.333300000000001</v>
      </c>
      <c r="H62" s="10">
        <v>0.98138179150000004</v>
      </c>
      <c r="I62" s="7">
        <v>180000</v>
      </c>
      <c r="J62" s="7">
        <v>19</v>
      </c>
      <c r="K62" s="10">
        <v>1</v>
      </c>
      <c r="L62" s="1"/>
    </row>
    <row r="63" spans="1:12" ht="15.5" x14ac:dyDescent="0.35">
      <c r="A63" s="5" t="s">
        <v>53</v>
      </c>
      <c r="B63" s="8">
        <v>2</v>
      </c>
      <c r="C63" s="11">
        <v>3.4861425832317E-4</v>
      </c>
      <c r="D63" s="8">
        <v>267000</v>
      </c>
      <c r="E63" s="11">
        <v>9.6220717091957995E-5</v>
      </c>
      <c r="F63" s="8">
        <v>133500</v>
      </c>
      <c r="G63" s="8">
        <v>15</v>
      </c>
      <c r="H63" s="11">
        <v>1.0068356118999999</v>
      </c>
      <c r="I63" s="8">
        <v>133500</v>
      </c>
      <c r="J63" s="8">
        <v>15</v>
      </c>
      <c r="K63" s="11">
        <v>1.0068355</v>
      </c>
      <c r="L63" s="1"/>
    </row>
    <row r="64" spans="1:12" ht="15.5" x14ac:dyDescent="0.35">
      <c r="A64" s="4" t="s">
        <v>40</v>
      </c>
      <c r="B64" s="7">
        <v>2</v>
      </c>
      <c r="C64" s="10">
        <v>3.4861425832317E-4</v>
      </c>
      <c r="D64" s="7">
        <v>202900</v>
      </c>
      <c r="E64" s="10">
        <v>7.3120537445535997E-5</v>
      </c>
      <c r="F64" s="7">
        <v>101450</v>
      </c>
      <c r="G64" s="7">
        <v>64</v>
      </c>
      <c r="H64" s="10">
        <v>0.94125429780000003</v>
      </c>
      <c r="I64" s="7">
        <v>101450</v>
      </c>
      <c r="J64" s="7">
        <v>64</v>
      </c>
      <c r="K64" s="10">
        <v>0.94125449999999999</v>
      </c>
      <c r="L64" s="1"/>
    </row>
    <row r="65" spans="1:12" ht="15.5" x14ac:dyDescent="0.35">
      <c r="A65" s="5" t="s">
        <v>66</v>
      </c>
      <c r="B65" s="8">
        <v>2</v>
      </c>
      <c r="C65" s="11">
        <v>3.4861425832317E-4</v>
      </c>
      <c r="D65" s="8">
        <v>639900</v>
      </c>
      <c r="E65" s="11">
        <v>2.3060538152488001E-4</v>
      </c>
      <c r="F65" s="8">
        <v>319950</v>
      </c>
      <c r="G65" s="8">
        <v>111</v>
      </c>
      <c r="H65" s="11">
        <v>0.98164127280000002</v>
      </c>
      <c r="I65" s="8">
        <v>319950</v>
      </c>
      <c r="J65" s="8">
        <v>111</v>
      </c>
      <c r="K65" s="11">
        <v>0.98164149999999994</v>
      </c>
      <c r="L65" s="1"/>
    </row>
    <row r="66" spans="1:12" ht="15.5" x14ac:dyDescent="0.35">
      <c r="A66" s="4" t="s">
        <v>95</v>
      </c>
      <c r="B66" s="7">
        <v>2</v>
      </c>
      <c r="C66" s="10">
        <v>3.4861425832317E-4</v>
      </c>
      <c r="D66" s="7">
        <v>504500</v>
      </c>
      <c r="E66" s="10">
        <v>1.8181030626551999E-4</v>
      </c>
      <c r="F66" s="7">
        <v>252250</v>
      </c>
      <c r="G66" s="7">
        <v>82.5</v>
      </c>
      <c r="H66" s="10">
        <v>0.97018807520000006</v>
      </c>
      <c r="I66" s="7">
        <v>252250</v>
      </c>
      <c r="J66" s="7">
        <v>82.5</v>
      </c>
      <c r="K66" s="10">
        <v>0.97018800000000005</v>
      </c>
      <c r="L66" s="1"/>
    </row>
    <row r="67" spans="1:12" ht="15.5" x14ac:dyDescent="0.35">
      <c r="A67" s="5" t="s">
        <v>51</v>
      </c>
      <c r="B67" s="8">
        <v>2</v>
      </c>
      <c r="C67" s="11">
        <v>3.4861425832317E-4</v>
      </c>
      <c r="D67" s="8">
        <v>642000</v>
      </c>
      <c r="E67" s="11">
        <v>2.3136217368178999E-4</v>
      </c>
      <c r="F67" s="8">
        <v>321000</v>
      </c>
      <c r="G67" s="8">
        <v>13</v>
      </c>
      <c r="H67" s="11">
        <v>0.98087343630000001</v>
      </c>
      <c r="I67" s="8">
        <v>321000</v>
      </c>
      <c r="J67" s="8">
        <v>13</v>
      </c>
      <c r="K67" s="11">
        <v>0.98087349999999995</v>
      </c>
      <c r="L67" s="1"/>
    </row>
    <row r="68" spans="1:12" ht="15.5" x14ac:dyDescent="0.35">
      <c r="A68" s="4" t="s">
        <v>31</v>
      </c>
      <c r="B68" s="7">
        <v>2</v>
      </c>
      <c r="C68" s="10">
        <v>3.4861425832317E-4</v>
      </c>
      <c r="D68" s="7">
        <v>382500</v>
      </c>
      <c r="E68" s="10">
        <v>1.3784428572162001E-4</v>
      </c>
      <c r="F68" s="7">
        <v>191250</v>
      </c>
      <c r="G68" s="7">
        <v>47.5</v>
      </c>
      <c r="H68" s="10">
        <v>0.97728449039999998</v>
      </c>
      <c r="I68" s="7">
        <v>191250</v>
      </c>
      <c r="J68" s="7">
        <v>47.5</v>
      </c>
      <c r="K68" s="10">
        <v>0.9772845</v>
      </c>
      <c r="L68" s="1"/>
    </row>
    <row r="69" spans="1:12" ht="15.5" x14ac:dyDescent="0.35">
      <c r="A69" s="5" t="s">
        <v>61</v>
      </c>
      <c r="B69" s="8">
        <v>2</v>
      </c>
      <c r="C69" s="11">
        <v>3.4861425832317E-4</v>
      </c>
      <c r="D69" s="8">
        <v>434900</v>
      </c>
      <c r="E69" s="11">
        <v>1.5672805192244E-4</v>
      </c>
      <c r="F69" s="8">
        <v>217450</v>
      </c>
      <c r="G69" s="8">
        <v>53.5</v>
      </c>
      <c r="H69" s="11">
        <v>0.98903428689999995</v>
      </c>
      <c r="I69" s="8">
        <v>217450</v>
      </c>
      <c r="J69" s="8">
        <v>53.5</v>
      </c>
      <c r="K69" s="11">
        <v>0.98903450000000004</v>
      </c>
      <c r="L69" s="1"/>
    </row>
    <row r="70" spans="1:12" ht="15.5" x14ac:dyDescent="0.35">
      <c r="A70" s="4" t="s">
        <v>54</v>
      </c>
      <c r="B70" s="7">
        <v>1</v>
      </c>
      <c r="C70" s="10">
        <v>1.7430712916157999E-4</v>
      </c>
      <c r="D70" s="7">
        <v>191500</v>
      </c>
      <c r="E70" s="10">
        <v>6.9012237165205005E-5</v>
      </c>
      <c r="F70" s="7">
        <v>191500</v>
      </c>
      <c r="G70" s="7">
        <v>19</v>
      </c>
      <c r="H70" s="10">
        <v>0.95809881180000001</v>
      </c>
      <c r="I70" s="7">
        <v>191500</v>
      </c>
      <c r="J70" s="7">
        <v>19</v>
      </c>
      <c r="K70" s="10">
        <v>0.95809900000000003</v>
      </c>
      <c r="L70" s="1"/>
    </row>
    <row r="71" spans="1:12" ht="15.5" x14ac:dyDescent="0.35">
      <c r="A71" s="5" t="s">
        <v>96</v>
      </c>
      <c r="B71" s="8">
        <v>1</v>
      </c>
      <c r="C71" s="11">
        <v>1.7430712916157999E-4</v>
      </c>
      <c r="D71" s="8">
        <v>410000</v>
      </c>
      <c r="E71" s="11">
        <v>1.4775465920488E-4</v>
      </c>
      <c r="F71" s="8">
        <v>410000</v>
      </c>
      <c r="G71" s="8">
        <v>7</v>
      </c>
      <c r="H71" s="11">
        <v>1</v>
      </c>
      <c r="I71" s="8">
        <v>410000</v>
      </c>
      <c r="J71" s="8">
        <v>7</v>
      </c>
      <c r="K71" s="11">
        <v>1</v>
      </c>
      <c r="L71" s="1"/>
    </row>
    <row r="72" spans="1:12" ht="15.5" x14ac:dyDescent="0.35">
      <c r="A72" s="4" t="s">
        <v>55</v>
      </c>
      <c r="B72" s="7">
        <v>1</v>
      </c>
      <c r="C72" s="10">
        <v>1.7430712916157999E-4</v>
      </c>
      <c r="D72" s="7">
        <v>242888</v>
      </c>
      <c r="E72" s="10">
        <v>8.7531301621839998E-5</v>
      </c>
      <c r="F72" s="7">
        <v>242888</v>
      </c>
      <c r="G72" s="7">
        <v>16</v>
      </c>
      <c r="H72" s="10">
        <v>0.97155199999999997</v>
      </c>
      <c r="I72" s="7">
        <v>242888</v>
      </c>
      <c r="J72" s="7">
        <v>16</v>
      </c>
      <c r="K72" s="10">
        <v>0.97155199999999997</v>
      </c>
      <c r="L72" s="1"/>
    </row>
    <row r="73" spans="1:12" ht="15.5" x14ac:dyDescent="0.35">
      <c r="A73" s="5" t="s">
        <v>72</v>
      </c>
      <c r="B73" s="8">
        <v>1</v>
      </c>
      <c r="C73" s="11">
        <v>1.7430712916157999E-4</v>
      </c>
      <c r="D73" s="8">
        <v>109900</v>
      </c>
      <c r="E73" s="11">
        <v>3.9605456211259001E-5</v>
      </c>
      <c r="F73" s="8">
        <v>109900</v>
      </c>
      <c r="G73" s="8">
        <v>66</v>
      </c>
      <c r="H73" s="11">
        <v>1</v>
      </c>
      <c r="I73" s="8">
        <v>109900</v>
      </c>
      <c r="J73" s="8">
        <v>66</v>
      </c>
      <c r="K73" s="11">
        <v>1</v>
      </c>
      <c r="L73" s="1"/>
    </row>
    <row r="74" spans="1:12" ht="15.5" x14ac:dyDescent="0.35">
      <c r="A74" s="4" t="s">
        <v>88</v>
      </c>
      <c r="B74" s="7">
        <v>1</v>
      </c>
      <c r="C74" s="10">
        <v>1.7430712916157999E-4</v>
      </c>
      <c r="D74" s="7">
        <v>165000</v>
      </c>
      <c r="E74" s="10">
        <v>5.9462240899524003E-5</v>
      </c>
      <c r="F74" s="7">
        <v>165000</v>
      </c>
      <c r="G74" s="7">
        <v>93</v>
      </c>
      <c r="H74" s="10">
        <v>0.94017094020000003</v>
      </c>
      <c r="I74" s="7">
        <v>165000</v>
      </c>
      <c r="J74" s="7">
        <v>93</v>
      </c>
      <c r="K74" s="10">
        <v>0.94017099999999998</v>
      </c>
      <c r="L74" s="1"/>
    </row>
    <row r="75" spans="1:12" ht="15.5" x14ac:dyDescent="0.35">
      <c r="A75" s="5" t="s">
        <v>111</v>
      </c>
      <c r="B75" s="8">
        <v>1</v>
      </c>
      <c r="C75" s="11">
        <v>1.7430712916157999E-4</v>
      </c>
      <c r="D75" s="8">
        <v>177500</v>
      </c>
      <c r="E75" s="11">
        <v>6.3966956119184995E-5</v>
      </c>
      <c r="F75" s="8">
        <v>177500</v>
      </c>
      <c r="G75" s="8">
        <v>22</v>
      </c>
      <c r="H75" s="11">
        <v>0.98665925509999997</v>
      </c>
      <c r="I75" s="8">
        <v>177500</v>
      </c>
      <c r="J75" s="8">
        <v>22</v>
      </c>
      <c r="K75" s="11">
        <v>0.98665899999999995</v>
      </c>
      <c r="L75" s="1"/>
    </row>
    <row r="76" spans="1:12" ht="15.5" x14ac:dyDescent="0.35">
      <c r="A76" s="4" t="s">
        <v>97</v>
      </c>
      <c r="B76" s="7">
        <v>1</v>
      </c>
      <c r="C76" s="10">
        <v>1.7430712916157999E-4</v>
      </c>
      <c r="D76" s="7">
        <v>349000</v>
      </c>
      <c r="E76" s="10">
        <v>1.2577164893292999E-4</v>
      </c>
      <c r="F76" s="7">
        <v>349000</v>
      </c>
      <c r="G76" s="7">
        <v>108</v>
      </c>
      <c r="H76" s="10">
        <v>0.97214484680000002</v>
      </c>
      <c r="I76" s="7">
        <v>349000</v>
      </c>
      <c r="J76" s="7">
        <v>108</v>
      </c>
      <c r="K76" s="10">
        <v>0.97214500000000004</v>
      </c>
      <c r="L76" s="1"/>
    </row>
    <row r="77" spans="1:12" ht="15.5" x14ac:dyDescent="0.35">
      <c r="A77" s="5" t="s">
        <v>76</v>
      </c>
      <c r="B77" s="8">
        <v>1</v>
      </c>
      <c r="C77" s="11">
        <v>1.7430712916157999E-4</v>
      </c>
      <c r="D77" s="8">
        <v>350000</v>
      </c>
      <c r="E77" s="11">
        <v>1.2613202615051E-4</v>
      </c>
      <c r="F77" s="8">
        <v>350000</v>
      </c>
      <c r="G77" s="8">
        <v>1</v>
      </c>
      <c r="H77" s="11">
        <v>0.97276264589999994</v>
      </c>
      <c r="I77" s="8">
        <v>350000</v>
      </c>
      <c r="J77" s="8">
        <v>1</v>
      </c>
      <c r="K77" s="11">
        <v>0.97276300000000004</v>
      </c>
      <c r="L77" s="1"/>
    </row>
    <row r="78" spans="1:12" ht="15.5" x14ac:dyDescent="0.35">
      <c r="A78" s="4" t="s">
        <v>81</v>
      </c>
      <c r="B78" s="7">
        <v>1</v>
      </c>
      <c r="C78" s="10">
        <v>1.7430712916157999E-4</v>
      </c>
      <c r="D78" s="7">
        <v>165000</v>
      </c>
      <c r="E78" s="10">
        <v>5.9462240899524003E-5</v>
      </c>
      <c r="F78" s="7">
        <v>165000</v>
      </c>
      <c r="G78" s="7">
        <v>1</v>
      </c>
      <c r="H78" s="10">
        <v>1</v>
      </c>
      <c r="I78" s="7">
        <v>165000</v>
      </c>
      <c r="J78" s="7">
        <v>1</v>
      </c>
      <c r="K78" s="10">
        <v>1</v>
      </c>
      <c r="L78" s="1"/>
    </row>
    <row r="79" spans="1:12" ht="15.5" x14ac:dyDescent="0.35">
      <c r="A79" s="5" t="s">
        <v>98</v>
      </c>
      <c r="B79" s="8">
        <v>1</v>
      </c>
      <c r="C79" s="11">
        <v>1.7430712916157999E-4</v>
      </c>
      <c r="D79" s="8">
        <v>117500</v>
      </c>
      <c r="E79" s="11">
        <v>4.2344323064812999E-5</v>
      </c>
      <c r="F79" s="8">
        <v>117500</v>
      </c>
      <c r="G79" s="8">
        <v>26</v>
      </c>
      <c r="H79" s="11">
        <v>0.94</v>
      </c>
      <c r="I79" s="8">
        <v>117500</v>
      </c>
      <c r="J79" s="8">
        <v>26</v>
      </c>
      <c r="K79" s="11">
        <v>0.94</v>
      </c>
      <c r="L79" s="1"/>
    </row>
    <row r="80" spans="1:12" ht="15.5" x14ac:dyDescent="0.35">
      <c r="A80" s="6" t="s">
        <v>139</v>
      </c>
      <c r="B80" s="9">
        <f>SUM(B6:B79)</f>
        <v>5737</v>
      </c>
      <c r="C80" s="12">
        <f>SUM(C6:C79)</f>
        <v>0.99999999999999023</v>
      </c>
      <c r="D80" s="9">
        <f>SUM(D6:D79)</f>
        <v>2774870195</v>
      </c>
      <c r="E80" s="12">
        <f>SUM(E6:E79)</f>
        <v>0.999999999999997</v>
      </c>
      <c r="F80" s="9">
        <v>483679.65748599998</v>
      </c>
      <c r="G80" s="9">
        <v>26.726500000000001</v>
      </c>
      <c r="H80" s="12">
        <v>0.99890984400000005</v>
      </c>
      <c r="I80" s="9">
        <v>430000</v>
      </c>
      <c r="J80" s="9">
        <v>13</v>
      </c>
      <c r="K80" s="12">
        <v>1</v>
      </c>
      <c r="L80" s="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0A85A-9CB9-4385-8673-F47F4C9D37B2}">
  <dimension ref="A1:L18"/>
  <sheetViews>
    <sheetView workbookViewId="0">
      <pane xSplit="1" ySplit="5" topLeftCell="B6" activePane="bottomRight" state="frozen"/>
      <selection pane="topRight"/>
      <selection pane="bottomLeft"/>
      <selection pane="bottomRight" activeCell="A3" sqref="A3"/>
    </sheetView>
  </sheetViews>
  <sheetFormatPr defaultRowHeight="14.5" x14ac:dyDescent="0.35"/>
  <cols>
    <col min="1" max="1" width="43" customWidth="1"/>
    <col min="2" max="7" width="15" customWidth="1"/>
    <col min="8" max="11" width="10" customWidth="1"/>
    <col min="12" max="12" width="20" customWidth="1"/>
  </cols>
  <sheetData>
    <row r="1" spans="1:12" ht="18.5" x14ac:dyDescent="0.45">
      <c r="A1" s="2" t="s">
        <v>162</v>
      </c>
    </row>
    <row r="2" spans="1:12" ht="18.5" x14ac:dyDescent="0.45">
      <c r="A2" s="2" t="s">
        <v>153</v>
      </c>
    </row>
    <row r="5" spans="1:12" ht="31" x14ac:dyDescent="0.35">
      <c r="A5" s="3" t="s">
        <v>152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</row>
    <row r="6" spans="1:12" ht="15.5" x14ac:dyDescent="0.35">
      <c r="A6" s="4" t="s">
        <v>151</v>
      </c>
      <c r="B6" s="7">
        <v>7729</v>
      </c>
      <c r="C6" s="10">
        <v>0.31351154017767002</v>
      </c>
      <c r="D6" s="7">
        <v>5762028276</v>
      </c>
      <c r="E6" s="10">
        <v>0.45071682918379002</v>
      </c>
      <c r="F6" s="7">
        <v>745507.60460600001</v>
      </c>
      <c r="G6" s="7">
        <v>24.1313</v>
      </c>
      <c r="H6" s="10">
        <v>1.0015670079000001</v>
      </c>
      <c r="I6" s="7">
        <v>625550</v>
      </c>
      <c r="J6" s="7">
        <v>11</v>
      </c>
      <c r="K6" s="10">
        <v>1</v>
      </c>
      <c r="L6" s="1"/>
    </row>
    <row r="7" spans="1:12" ht="15.5" x14ac:dyDescent="0.35">
      <c r="A7" s="5" t="s">
        <v>150</v>
      </c>
      <c r="B7" s="8">
        <v>5624</v>
      </c>
      <c r="C7" s="11">
        <v>0.22812639435363</v>
      </c>
      <c r="D7" s="8">
        <v>2312063743</v>
      </c>
      <c r="E7" s="11">
        <v>0.18085403076834</v>
      </c>
      <c r="F7" s="8">
        <v>411106.63993599999</v>
      </c>
      <c r="G7" s="8">
        <v>34.122900000000001</v>
      </c>
      <c r="H7" s="11">
        <v>0.99599952489999999</v>
      </c>
      <c r="I7" s="8">
        <v>350000</v>
      </c>
      <c r="J7" s="8">
        <v>21</v>
      </c>
      <c r="K7" s="11">
        <v>1</v>
      </c>
      <c r="L7" s="1"/>
    </row>
    <row r="8" spans="1:12" ht="15.5" x14ac:dyDescent="0.35">
      <c r="A8" s="4" t="s">
        <v>149</v>
      </c>
      <c r="B8" s="7">
        <v>4511</v>
      </c>
      <c r="C8" s="10">
        <v>0.18297975905569</v>
      </c>
      <c r="D8" s="7">
        <v>2088916158</v>
      </c>
      <c r="E8" s="10">
        <v>0.16339900154362999</v>
      </c>
      <c r="F8" s="7">
        <v>463071.637774</v>
      </c>
      <c r="G8" s="7">
        <v>32.4236</v>
      </c>
      <c r="H8" s="10">
        <v>1.0020547500999999</v>
      </c>
      <c r="I8" s="7">
        <v>399500</v>
      </c>
      <c r="J8" s="7">
        <v>13</v>
      </c>
      <c r="K8" s="10">
        <v>1</v>
      </c>
      <c r="L8" s="1"/>
    </row>
    <row r="9" spans="1:12" ht="15.5" x14ac:dyDescent="0.35">
      <c r="A9" s="5" t="s">
        <v>148</v>
      </c>
      <c r="B9" s="8">
        <v>2752</v>
      </c>
      <c r="C9" s="11">
        <v>0.11162941629822</v>
      </c>
      <c r="D9" s="8">
        <v>962902966</v>
      </c>
      <c r="E9" s="11">
        <v>7.5320104459546997E-2</v>
      </c>
      <c r="F9" s="8">
        <v>349892.06613400002</v>
      </c>
      <c r="G9" s="8">
        <v>64.784199999999998</v>
      </c>
      <c r="H9" s="11">
        <v>0.97371126679999997</v>
      </c>
      <c r="I9" s="8">
        <v>300000</v>
      </c>
      <c r="J9" s="8">
        <v>39</v>
      </c>
      <c r="K9" s="11">
        <v>0.99161250000000001</v>
      </c>
      <c r="L9" s="1"/>
    </row>
    <row r="10" spans="1:12" ht="15.5" x14ac:dyDescent="0.35">
      <c r="A10" s="4" t="s">
        <v>147</v>
      </c>
      <c r="B10" s="7">
        <v>945</v>
      </c>
      <c r="C10" s="10">
        <v>3.8332048837870003E-2</v>
      </c>
      <c r="D10" s="7">
        <v>366418285</v>
      </c>
      <c r="E10" s="10">
        <v>2.8661936328575E-2</v>
      </c>
      <c r="F10" s="7">
        <v>387744.216931</v>
      </c>
      <c r="G10" s="7">
        <v>35.684699999999999</v>
      </c>
      <c r="H10" s="10">
        <v>0.98619850870000003</v>
      </c>
      <c r="I10" s="7">
        <v>308000</v>
      </c>
      <c r="J10" s="7">
        <v>15</v>
      </c>
      <c r="K10" s="10">
        <v>1</v>
      </c>
      <c r="L10" s="1"/>
    </row>
    <row r="11" spans="1:12" ht="15.5" x14ac:dyDescent="0.35">
      <c r="A11" s="5" t="s">
        <v>145</v>
      </c>
      <c r="B11" s="8">
        <v>842</v>
      </c>
      <c r="C11" s="11">
        <v>3.4154058329615003E-2</v>
      </c>
      <c r="D11" s="8">
        <v>304748356</v>
      </c>
      <c r="E11" s="11">
        <v>2.3837996992725999E-2</v>
      </c>
      <c r="F11" s="8">
        <v>361933.91448899999</v>
      </c>
      <c r="G11" s="8">
        <v>39.619999999999997</v>
      </c>
      <c r="H11" s="11">
        <v>0.98359643320000001</v>
      </c>
      <c r="I11" s="8">
        <v>300000</v>
      </c>
      <c r="J11" s="8">
        <v>17</v>
      </c>
      <c r="K11" s="11">
        <v>1</v>
      </c>
      <c r="L11" s="1"/>
    </row>
    <row r="12" spans="1:12" ht="15.5" x14ac:dyDescent="0.35">
      <c r="A12" s="4" t="s">
        <v>146</v>
      </c>
      <c r="B12" s="7">
        <v>709</v>
      </c>
      <c r="C12" s="10">
        <v>2.8759177382063E-2</v>
      </c>
      <c r="D12" s="7">
        <v>439827499</v>
      </c>
      <c r="E12" s="10">
        <v>3.4404144902033001E-2</v>
      </c>
      <c r="F12" s="7">
        <v>620349.08180499997</v>
      </c>
      <c r="G12" s="7">
        <v>34.204500000000003</v>
      </c>
      <c r="H12" s="10">
        <v>0.98875558230000005</v>
      </c>
      <c r="I12" s="7">
        <v>484552</v>
      </c>
      <c r="J12" s="7">
        <v>12</v>
      </c>
      <c r="K12" s="10">
        <v>1</v>
      </c>
      <c r="L12" s="1"/>
    </row>
    <row r="13" spans="1:12" ht="15.5" x14ac:dyDescent="0.35">
      <c r="A13" s="5" t="s">
        <v>144</v>
      </c>
      <c r="B13" s="8">
        <v>467</v>
      </c>
      <c r="C13" s="11">
        <v>1.8942927838396999E-2</v>
      </c>
      <c r="D13" s="8">
        <v>207481683</v>
      </c>
      <c r="E13" s="11">
        <v>1.6229612524635999E-2</v>
      </c>
      <c r="F13" s="8">
        <v>444286.25910099997</v>
      </c>
      <c r="G13" s="8">
        <v>44.4711</v>
      </c>
      <c r="H13" s="11">
        <v>0.9908747242</v>
      </c>
      <c r="I13" s="8">
        <v>420000</v>
      </c>
      <c r="J13" s="8">
        <v>25</v>
      </c>
      <c r="K13" s="11">
        <v>1</v>
      </c>
      <c r="L13" s="1"/>
    </row>
    <row r="14" spans="1:12" ht="15.5" x14ac:dyDescent="0.35">
      <c r="A14" s="4" t="s">
        <v>143</v>
      </c>
      <c r="B14" s="7">
        <v>356</v>
      </c>
      <c r="C14" s="10">
        <v>1.4440433212996E-2</v>
      </c>
      <c r="D14" s="7">
        <v>122373698</v>
      </c>
      <c r="E14" s="10">
        <v>9.5723037958333999E-3</v>
      </c>
      <c r="F14" s="7">
        <v>343746.34269700001</v>
      </c>
      <c r="G14" s="7">
        <v>42.398899999999998</v>
      </c>
      <c r="H14" s="10">
        <v>0.9864406872</v>
      </c>
      <c r="I14" s="7">
        <v>296800</v>
      </c>
      <c r="J14" s="7">
        <v>22</v>
      </c>
      <c r="K14" s="10">
        <v>0.99124650000000003</v>
      </c>
      <c r="L14" s="1"/>
    </row>
    <row r="15" spans="1:12" ht="15.5" x14ac:dyDescent="0.35">
      <c r="A15" s="5" t="s">
        <v>142</v>
      </c>
      <c r="B15" s="8">
        <v>313</v>
      </c>
      <c r="C15" s="11">
        <v>1.2696223583337E-2</v>
      </c>
      <c r="D15" s="8">
        <v>120654092</v>
      </c>
      <c r="E15" s="11">
        <v>9.4377929384337998E-3</v>
      </c>
      <c r="F15" s="8">
        <v>385476.332268</v>
      </c>
      <c r="G15" s="8">
        <v>32.801900000000003</v>
      </c>
      <c r="H15" s="11">
        <v>0.99143835960000004</v>
      </c>
      <c r="I15" s="8">
        <v>340000</v>
      </c>
      <c r="J15" s="8">
        <v>10</v>
      </c>
      <c r="K15" s="11">
        <v>1</v>
      </c>
      <c r="L15" s="1"/>
    </row>
    <row r="16" spans="1:12" ht="15.5" x14ac:dyDescent="0.35">
      <c r="A16" s="4" t="s">
        <v>140</v>
      </c>
      <c r="B16" s="7">
        <v>218</v>
      </c>
      <c r="C16" s="10">
        <v>8.8427371922280996E-3</v>
      </c>
      <c r="D16" s="7">
        <v>58430763</v>
      </c>
      <c r="E16" s="10">
        <v>4.570565600284E-3</v>
      </c>
      <c r="F16" s="7">
        <v>268031.02293600002</v>
      </c>
      <c r="G16" s="7">
        <v>79.027500000000003</v>
      </c>
      <c r="H16" s="10">
        <v>0.97131961840000003</v>
      </c>
      <c r="I16" s="7">
        <v>235100</v>
      </c>
      <c r="J16" s="7">
        <v>62</v>
      </c>
      <c r="K16" s="10">
        <v>0.96731199999999995</v>
      </c>
      <c r="L16" s="1"/>
    </row>
    <row r="17" spans="1:12" ht="15.5" x14ac:dyDescent="0.35">
      <c r="A17" s="5" t="s">
        <v>141</v>
      </c>
      <c r="B17" s="8">
        <v>187</v>
      </c>
      <c r="C17" s="11">
        <v>7.5852837382873999E-3</v>
      </c>
      <c r="D17" s="8">
        <v>38297213</v>
      </c>
      <c r="E17" s="11">
        <v>2.9956809621765001E-3</v>
      </c>
      <c r="F17" s="8">
        <v>204797.93048099999</v>
      </c>
      <c r="G17" s="8">
        <v>86.962599999999995</v>
      </c>
      <c r="H17" s="11">
        <v>0.95963825069999997</v>
      </c>
      <c r="I17" s="8">
        <v>180000</v>
      </c>
      <c r="J17" s="8">
        <v>67</v>
      </c>
      <c r="K17" s="11">
        <v>0.97674399999999995</v>
      </c>
      <c r="L17" s="1"/>
    </row>
    <row r="18" spans="1:12" ht="15.5" x14ac:dyDescent="0.35">
      <c r="A18" s="6" t="s">
        <v>139</v>
      </c>
      <c r="B18" s="9">
        <f>SUM(B6:B17)</f>
        <v>24653</v>
      </c>
      <c r="C18" s="12">
        <f>SUM(C6:C17)</f>
        <v>1.0000000000000036</v>
      </c>
      <c r="D18" s="9">
        <f>SUM(D6:D17)</f>
        <v>12784142732</v>
      </c>
      <c r="E18" s="12">
        <f>SUM(E6:E17)</f>
        <v>1.0000000000000047</v>
      </c>
      <c r="F18" s="9">
        <v>518563.368839</v>
      </c>
      <c r="G18" s="9">
        <v>35.448799999999999</v>
      </c>
      <c r="H18" s="12">
        <v>0.99457024409999994</v>
      </c>
      <c r="I18" s="9">
        <v>415000</v>
      </c>
      <c r="J18" s="9">
        <v>17</v>
      </c>
      <c r="K18" s="12">
        <v>1</v>
      </c>
      <c r="L18" s="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A8912-B4CC-4538-9AEC-EE7A11312BF1}">
  <dimension ref="A1:L18"/>
  <sheetViews>
    <sheetView workbookViewId="0">
      <pane xSplit="1" ySplit="5" topLeftCell="B6" activePane="bottomRight" state="frozen"/>
      <selection pane="topRight"/>
      <selection pane="bottomLeft"/>
      <selection pane="bottomRight" activeCell="A3" sqref="A3"/>
    </sheetView>
  </sheetViews>
  <sheetFormatPr defaultRowHeight="14.5" x14ac:dyDescent="0.35"/>
  <cols>
    <col min="1" max="1" width="45.26953125" customWidth="1"/>
    <col min="2" max="7" width="15" customWidth="1"/>
    <col min="8" max="11" width="10" customWidth="1"/>
    <col min="12" max="12" width="20" customWidth="1"/>
  </cols>
  <sheetData>
    <row r="1" spans="1:12" ht="18.5" x14ac:dyDescent="0.45">
      <c r="A1" s="2" t="s">
        <v>162</v>
      </c>
    </row>
    <row r="2" spans="1:12" ht="18.5" x14ac:dyDescent="0.45">
      <c r="A2" s="2" t="s">
        <v>155</v>
      </c>
    </row>
    <row r="5" spans="1:12" ht="31" x14ac:dyDescent="0.35">
      <c r="A5" s="3" t="s">
        <v>152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</row>
    <row r="6" spans="1:12" ht="15.5" x14ac:dyDescent="0.35">
      <c r="A6" s="4" t="s">
        <v>150</v>
      </c>
      <c r="B6" s="7">
        <v>4749</v>
      </c>
      <c r="C6" s="10">
        <v>0.25105730598435</v>
      </c>
      <c r="D6" s="7">
        <v>2028652238</v>
      </c>
      <c r="E6" s="10">
        <v>0.20267729053245001</v>
      </c>
      <c r="F6" s="7">
        <v>427174.613182</v>
      </c>
      <c r="G6" s="7">
        <v>34.7682</v>
      </c>
      <c r="H6" s="10">
        <v>0.99584593629999996</v>
      </c>
      <c r="I6" s="7">
        <v>364000</v>
      </c>
      <c r="J6" s="7">
        <v>22</v>
      </c>
      <c r="K6" s="10">
        <v>1</v>
      </c>
      <c r="L6" s="1"/>
    </row>
    <row r="7" spans="1:12" ht="15.5" x14ac:dyDescent="0.35">
      <c r="A7" s="5" t="s">
        <v>151</v>
      </c>
      <c r="B7" s="8">
        <v>4008</v>
      </c>
      <c r="C7" s="11">
        <v>0.21188411926412001</v>
      </c>
      <c r="D7" s="8">
        <v>3691065307</v>
      </c>
      <c r="E7" s="11">
        <v>0.36876459236730003</v>
      </c>
      <c r="F7" s="8">
        <v>920924.47779399995</v>
      </c>
      <c r="G7" s="8">
        <v>26.286200000000001</v>
      </c>
      <c r="H7" s="11">
        <v>1.0020585346999999</v>
      </c>
      <c r="I7" s="8">
        <v>775833.5</v>
      </c>
      <c r="J7" s="8">
        <v>10</v>
      </c>
      <c r="K7" s="11">
        <v>1</v>
      </c>
      <c r="L7" s="1"/>
    </row>
    <row r="8" spans="1:12" ht="15.5" x14ac:dyDescent="0.35">
      <c r="A8" s="4" t="s">
        <v>149</v>
      </c>
      <c r="B8" s="7">
        <v>3760</v>
      </c>
      <c r="C8" s="10">
        <v>0.19877352505814999</v>
      </c>
      <c r="D8" s="7">
        <v>1791756686</v>
      </c>
      <c r="E8" s="10">
        <v>0.17900968121076</v>
      </c>
      <c r="F8" s="7">
        <v>476531.03351099999</v>
      </c>
      <c r="G8" s="7">
        <v>30.998699999999999</v>
      </c>
      <c r="H8" s="10">
        <v>1.0031054827000001</v>
      </c>
      <c r="I8" s="7">
        <v>400000</v>
      </c>
      <c r="J8" s="7">
        <v>13</v>
      </c>
      <c r="K8" s="10">
        <v>1</v>
      </c>
      <c r="L8" s="1"/>
    </row>
    <row r="9" spans="1:12" ht="15.5" x14ac:dyDescent="0.35">
      <c r="A9" s="5" t="s">
        <v>148</v>
      </c>
      <c r="B9" s="8">
        <v>2672</v>
      </c>
      <c r="C9" s="11">
        <v>0.14125607950940999</v>
      </c>
      <c r="D9" s="8">
        <v>937283248</v>
      </c>
      <c r="E9" s="11">
        <v>9.3641495376938E-2</v>
      </c>
      <c r="F9" s="8">
        <v>350779.65868300002</v>
      </c>
      <c r="G9" s="8">
        <v>65.372</v>
      </c>
      <c r="H9" s="11">
        <v>0.97339503819999995</v>
      </c>
      <c r="I9" s="8">
        <v>300000</v>
      </c>
      <c r="J9" s="8">
        <v>40</v>
      </c>
      <c r="K9" s="11">
        <v>0.99097849999999998</v>
      </c>
      <c r="L9" s="1"/>
    </row>
    <row r="10" spans="1:12" ht="15.5" x14ac:dyDescent="0.35">
      <c r="A10" s="4" t="s">
        <v>147</v>
      </c>
      <c r="B10" s="7">
        <v>943</v>
      </c>
      <c r="C10" s="10">
        <v>4.9851977162191002E-2</v>
      </c>
      <c r="D10" s="7">
        <v>366035785</v>
      </c>
      <c r="E10" s="10">
        <v>3.6569669138982998E-2</v>
      </c>
      <c r="F10" s="7">
        <v>388160.95970299997</v>
      </c>
      <c r="G10" s="7">
        <v>35.659599999999998</v>
      </c>
      <c r="H10" s="10">
        <v>0.98621741439999999</v>
      </c>
      <c r="I10" s="7">
        <v>308000</v>
      </c>
      <c r="J10" s="7">
        <v>15</v>
      </c>
      <c r="K10" s="10">
        <v>1</v>
      </c>
      <c r="L10" s="1"/>
    </row>
    <row r="11" spans="1:12" ht="15.5" x14ac:dyDescent="0.35">
      <c r="A11" s="5" t="s">
        <v>145</v>
      </c>
      <c r="B11" s="8">
        <v>725</v>
      </c>
      <c r="C11" s="11">
        <v>3.8327341932754999E-2</v>
      </c>
      <c r="D11" s="8">
        <v>272206635</v>
      </c>
      <c r="E11" s="11">
        <v>2.7195446421682E-2</v>
      </c>
      <c r="F11" s="8">
        <v>375457.42758600001</v>
      </c>
      <c r="G11" s="8">
        <v>39.371000000000002</v>
      </c>
      <c r="H11" s="11">
        <v>0.98197773269999999</v>
      </c>
      <c r="I11" s="8">
        <v>316000</v>
      </c>
      <c r="J11" s="8">
        <v>18</v>
      </c>
      <c r="K11" s="11">
        <v>1</v>
      </c>
      <c r="L11" s="1"/>
    </row>
    <row r="12" spans="1:12" ht="15.5" x14ac:dyDescent="0.35">
      <c r="A12" s="4" t="s">
        <v>146</v>
      </c>
      <c r="B12" s="7">
        <v>651</v>
      </c>
      <c r="C12" s="10">
        <v>3.4415309790652999E-2</v>
      </c>
      <c r="D12" s="7">
        <v>416069693</v>
      </c>
      <c r="E12" s="10">
        <v>4.1568424824278999E-2</v>
      </c>
      <c r="F12" s="7">
        <v>639123.95238100004</v>
      </c>
      <c r="G12" s="7">
        <v>34.531500000000001</v>
      </c>
      <c r="H12" s="10">
        <v>0.9893216145</v>
      </c>
      <c r="I12" s="7">
        <v>495000</v>
      </c>
      <c r="J12" s="7">
        <v>12</v>
      </c>
      <c r="K12" s="10">
        <v>1</v>
      </c>
      <c r="L12" s="1"/>
    </row>
    <row r="13" spans="1:12" ht="15.5" x14ac:dyDescent="0.35">
      <c r="A13" s="5" t="s">
        <v>144</v>
      </c>
      <c r="B13" s="8">
        <v>373</v>
      </c>
      <c r="C13" s="11">
        <v>1.9718756608162E-2</v>
      </c>
      <c r="D13" s="8">
        <v>175187129</v>
      </c>
      <c r="E13" s="11">
        <v>1.7502483657270002E-2</v>
      </c>
      <c r="F13" s="8">
        <v>469670.58713100001</v>
      </c>
      <c r="G13" s="8">
        <v>45.227899999999998</v>
      </c>
      <c r="H13" s="11">
        <v>0.98952274269999996</v>
      </c>
      <c r="I13" s="8">
        <v>449000</v>
      </c>
      <c r="J13" s="8">
        <v>26</v>
      </c>
      <c r="K13" s="11">
        <v>1</v>
      </c>
      <c r="L13" s="1"/>
    </row>
    <row r="14" spans="1:12" ht="15.5" x14ac:dyDescent="0.35">
      <c r="A14" s="4" t="s">
        <v>143</v>
      </c>
      <c r="B14" s="7">
        <v>344</v>
      </c>
      <c r="C14" s="10">
        <v>1.8185662930852001E-2</v>
      </c>
      <c r="D14" s="7">
        <v>119640898</v>
      </c>
      <c r="E14" s="10">
        <v>1.1953006330653999E-2</v>
      </c>
      <c r="F14" s="7">
        <v>347793.30813999998</v>
      </c>
      <c r="G14" s="7">
        <v>42.8459</v>
      </c>
      <c r="H14" s="10">
        <v>0.9866123698</v>
      </c>
      <c r="I14" s="7">
        <v>300000</v>
      </c>
      <c r="J14" s="7">
        <v>22.5</v>
      </c>
      <c r="K14" s="10">
        <v>0.99183650000000001</v>
      </c>
      <c r="L14" s="1"/>
    </row>
    <row r="15" spans="1:12" ht="15.5" x14ac:dyDescent="0.35">
      <c r="A15" s="5" t="s">
        <v>142</v>
      </c>
      <c r="B15" s="8">
        <v>305</v>
      </c>
      <c r="C15" s="11">
        <v>1.6123916261366E-2</v>
      </c>
      <c r="D15" s="8">
        <v>118519692</v>
      </c>
      <c r="E15" s="11">
        <v>1.1840989598583001E-2</v>
      </c>
      <c r="F15" s="8">
        <v>388589.15409800003</v>
      </c>
      <c r="G15" s="8">
        <v>33.104900000000001</v>
      </c>
      <c r="H15" s="11">
        <v>0.99124124390000001</v>
      </c>
      <c r="I15" s="8">
        <v>346335</v>
      </c>
      <c r="J15" s="8">
        <v>10</v>
      </c>
      <c r="K15" s="11">
        <v>1</v>
      </c>
      <c r="L15" s="1"/>
    </row>
    <row r="16" spans="1:12" ht="15.5" x14ac:dyDescent="0.35">
      <c r="A16" s="4" t="s">
        <v>140</v>
      </c>
      <c r="B16" s="7">
        <v>201</v>
      </c>
      <c r="C16" s="10">
        <v>1.0625925142736E-2</v>
      </c>
      <c r="D16" s="7">
        <v>54760913</v>
      </c>
      <c r="E16" s="10">
        <v>5.4710182780588999E-3</v>
      </c>
      <c r="F16" s="7">
        <v>272442.35323399998</v>
      </c>
      <c r="G16" s="7">
        <v>81.591999999999999</v>
      </c>
      <c r="H16" s="10">
        <v>0.97469167680000002</v>
      </c>
      <c r="I16" s="7">
        <v>238000</v>
      </c>
      <c r="J16" s="7">
        <v>63</v>
      </c>
      <c r="K16" s="10">
        <v>0.97116000000000002</v>
      </c>
      <c r="L16" s="1"/>
    </row>
    <row r="17" spans="1:12" ht="15.5" x14ac:dyDescent="0.35">
      <c r="A17" s="5" t="s">
        <v>141</v>
      </c>
      <c r="B17" s="8">
        <v>185</v>
      </c>
      <c r="C17" s="11">
        <v>9.7800803552547996E-3</v>
      </c>
      <c r="D17" s="8">
        <v>38094313</v>
      </c>
      <c r="E17" s="11">
        <v>3.8059022630447998E-3</v>
      </c>
      <c r="F17" s="8">
        <v>205915.20540499999</v>
      </c>
      <c r="G17" s="8">
        <v>87.210800000000006</v>
      </c>
      <c r="H17" s="11">
        <v>0.95983699609999995</v>
      </c>
      <c r="I17" s="8">
        <v>180500</v>
      </c>
      <c r="J17" s="8">
        <v>67</v>
      </c>
      <c r="K17" s="11">
        <v>0.97674399999999995</v>
      </c>
      <c r="L17" s="1"/>
    </row>
    <row r="18" spans="1:12" ht="15.5" x14ac:dyDescent="0.35">
      <c r="A18" s="6" t="s">
        <v>139</v>
      </c>
      <c r="B18" s="9">
        <f>SUM(B6:B17)</f>
        <v>18916</v>
      </c>
      <c r="C18" s="12">
        <f>SUM(C6:C17)</f>
        <v>0.99999999999999978</v>
      </c>
      <c r="D18" s="9">
        <f>SUM(D6:D17)</f>
        <v>10009272537</v>
      </c>
      <c r="E18" s="12">
        <f>SUM(E6:E17)</f>
        <v>1.0000000000000029</v>
      </c>
      <c r="F18" s="9">
        <v>529143.18761899997</v>
      </c>
      <c r="G18" s="9">
        <v>38.094200000000001</v>
      </c>
      <c r="H18" s="12">
        <v>0.99325409460000003</v>
      </c>
      <c r="I18" s="9">
        <v>408772</v>
      </c>
      <c r="J18" s="9">
        <v>18</v>
      </c>
      <c r="K18" s="12">
        <v>1</v>
      </c>
      <c r="L18" s="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C81BC-B082-445E-934D-0575C2DC9357}">
  <dimension ref="A1:L18"/>
  <sheetViews>
    <sheetView workbookViewId="0">
      <pane xSplit="1" ySplit="5" topLeftCell="B6" activePane="bottomRight" state="frozen"/>
      <selection pane="topRight"/>
      <selection pane="bottomLeft"/>
      <selection pane="bottomRight" activeCell="A4" sqref="A4"/>
    </sheetView>
  </sheetViews>
  <sheetFormatPr defaultRowHeight="14.5" x14ac:dyDescent="0.35"/>
  <cols>
    <col min="1" max="1" width="42.7265625" customWidth="1"/>
    <col min="2" max="7" width="15" customWidth="1"/>
    <col min="8" max="11" width="10" customWidth="1"/>
    <col min="12" max="12" width="20" customWidth="1"/>
  </cols>
  <sheetData>
    <row r="1" spans="1:12" ht="18.5" x14ac:dyDescent="0.45">
      <c r="A1" s="2" t="s">
        <v>162</v>
      </c>
    </row>
    <row r="2" spans="1:12" ht="18.5" x14ac:dyDescent="0.45">
      <c r="A2" s="2" t="s">
        <v>156</v>
      </c>
    </row>
    <row r="5" spans="1:12" ht="31" x14ac:dyDescent="0.35">
      <c r="A5" s="3" t="s">
        <v>152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</row>
    <row r="6" spans="1:12" ht="15.5" x14ac:dyDescent="0.35">
      <c r="A6" s="4" t="s">
        <v>151</v>
      </c>
      <c r="B6" s="7">
        <v>3721</v>
      </c>
      <c r="C6" s="10">
        <v>0.64859682761024995</v>
      </c>
      <c r="D6" s="7">
        <v>2070962969</v>
      </c>
      <c r="E6" s="10">
        <v>0.74632787246468002</v>
      </c>
      <c r="F6" s="7">
        <v>556560.86240300001</v>
      </c>
      <c r="G6" s="7">
        <v>21.810300000000002</v>
      </c>
      <c r="H6" s="10">
        <v>1.0010375697</v>
      </c>
      <c r="I6" s="7">
        <v>522500</v>
      </c>
      <c r="J6" s="7">
        <v>11</v>
      </c>
      <c r="K6" s="10">
        <v>1</v>
      </c>
      <c r="L6" s="1"/>
    </row>
    <row r="7" spans="1:12" ht="15.5" x14ac:dyDescent="0.35">
      <c r="A7" s="5" t="s">
        <v>150</v>
      </c>
      <c r="B7" s="8">
        <v>875</v>
      </c>
      <c r="C7" s="11">
        <v>0.15251873801638</v>
      </c>
      <c r="D7" s="8">
        <v>283411505</v>
      </c>
      <c r="E7" s="11">
        <v>0.10213504960004</v>
      </c>
      <c r="F7" s="8">
        <v>323898.86285699997</v>
      </c>
      <c r="G7" s="8">
        <v>30.6206</v>
      </c>
      <c r="H7" s="11">
        <v>0.99683311659999996</v>
      </c>
      <c r="I7" s="8">
        <v>295700</v>
      </c>
      <c r="J7" s="8">
        <v>19</v>
      </c>
      <c r="K7" s="11">
        <v>1</v>
      </c>
      <c r="L7" s="1"/>
    </row>
    <row r="8" spans="1:12" ht="15.5" x14ac:dyDescent="0.35">
      <c r="A8" s="4" t="s">
        <v>149</v>
      </c>
      <c r="B8" s="7">
        <v>751</v>
      </c>
      <c r="C8" s="10">
        <v>0.13090465400035001</v>
      </c>
      <c r="D8" s="7">
        <v>297159472</v>
      </c>
      <c r="E8" s="10">
        <v>0.10708950369478</v>
      </c>
      <c r="F8" s="7">
        <v>395685.049268</v>
      </c>
      <c r="G8" s="7">
        <v>39.557899999999997</v>
      </c>
      <c r="H8" s="10">
        <v>0.99679409139999997</v>
      </c>
      <c r="I8" s="7">
        <v>375000</v>
      </c>
      <c r="J8" s="7">
        <v>16</v>
      </c>
      <c r="K8" s="10">
        <v>1</v>
      </c>
      <c r="L8" s="1"/>
    </row>
    <row r="9" spans="1:12" ht="15.5" x14ac:dyDescent="0.35">
      <c r="A9" s="5" t="s">
        <v>145</v>
      </c>
      <c r="B9" s="8">
        <v>117</v>
      </c>
      <c r="C9" s="11">
        <v>2.0393934111905002E-2</v>
      </c>
      <c r="D9" s="8">
        <v>32541721</v>
      </c>
      <c r="E9" s="11">
        <v>1.1727294869013E-2</v>
      </c>
      <c r="F9" s="8">
        <v>278134.36752099998</v>
      </c>
      <c r="G9" s="8">
        <v>41.162399999999998</v>
      </c>
      <c r="H9" s="11">
        <v>0.99362684229999998</v>
      </c>
      <c r="I9" s="8">
        <v>275000</v>
      </c>
      <c r="J9" s="8">
        <v>15</v>
      </c>
      <c r="K9" s="11">
        <v>1</v>
      </c>
      <c r="L9" s="1"/>
    </row>
    <row r="10" spans="1:12" ht="15.5" x14ac:dyDescent="0.35">
      <c r="A10" s="4" t="s">
        <v>144</v>
      </c>
      <c r="B10" s="7">
        <v>94</v>
      </c>
      <c r="C10" s="10">
        <v>1.6384870141189001E-2</v>
      </c>
      <c r="D10" s="7">
        <v>32294554</v>
      </c>
      <c r="E10" s="10">
        <v>1.1638221513277E-2</v>
      </c>
      <c r="F10" s="7">
        <v>343559.08510600001</v>
      </c>
      <c r="G10" s="7">
        <v>41.4681</v>
      </c>
      <c r="H10" s="10">
        <v>0.99623950189999999</v>
      </c>
      <c r="I10" s="7">
        <v>347495</v>
      </c>
      <c r="J10" s="7">
        <v>20.5</v>
      </c>
      <c r="K10" s="10">
        <v>1</v>
      </c>
      <c r="L10" s="1"/>
    </row>
    <row r="11" spans="1:12" ht="15.5" x14ac:dyDescent="0.35">
      <c r="A11" s="5" t="s">
        <v>148</v>
      </c>
      <c r="B11" s="8">
        <v>80</v>
      </c>
      <c r="C11" s="11">
        <v>1.3944570332927E-2</v>
      </c>
      <c r="D11" s="8">
        <v>25619718</v>
      </c>
      <c r="E11" s="11">
        <v>9.2327626878417005E-3</v>
      </c>
      <c r="F11" s="8">
        <v>320246.47499999998</v>
      </c>
      <c r="G11" s="8">
        <v>45.15</v>
      </c>
      <c r="H11" s="11">
        <v>0.98427330209999997</v>
      </c>
      <c r="I11" s="8">
        <v>322750</v>
      </c>
      <c r="J11" s="8">
        <v>22</v>
      </c>
      <c r="K11" s="11">
        <v>1</v>
      </c>
      <c r="L11" s="1"/>
    </row>
    <row r="12" spans="1:12" ht="15.5" x14ac:dyDescent="0.35">
      <c r="A12" s="4" t="s">
        <v>146</v>
      </c>
      <c r="B12" s="7">
        <v>58</v>
      </c>
      <c r="C12" s="10">
        <v>1.0109813491372001E-2</v>
      </c>
      <c r="D12" s="7">
        <v>23757806</v>
      </c>
      <c r="E12" s="10">
        <v>8.5617720219160996E-3</v>
      </c>
      <c r="F12" s="7">
        <v>409617.344828</v>
      </c>
      <c r="G12" s="7">
        <v>30.534500000000001</v>
      </c>
      <c r="H12" s="10">
        <v>0.9824023583</v>
      </c>
      <c r="I12" s="7">
        <v>338450</v>
      </c>
      <c r="J12" s="7">
        <v>19.5</v>
      </c>
      <c r="K12" s="10">
        <v>0.98580800000000002</v>
      </c>
      <c r="L12" s="1"/>
    </row>
    <row r="13" spans="1:12" ht="15.5" x14ac:dyDescent="0.35">
      <c r="A13" s="5" t="s">
        <v>140</v>
      </c>
      <c r="B13" s="8">
        <v>17</v>
      </c>
      <c r="C13" s="11">
        <v>2.9632211957468998E-3</v>
      </c>
      <c r="D13" s="8">
        <v>3669850</v>
      </c>
      <c r="E13" s="11">
        <v>1.3225303319097999E-3</v>
      </c>
      <c r="F13" s="8">
        <v>215873.529412</v>
      </c>
      <c r="G13" s="8">
        <v>48.7059</v>
      </c>
      <c r="H13" s="11">
        <v>0.93144998739999996</v>
      </c>
      <c r="I13" s="8">
        <v>225000</v>
      </c>
      <c r="J13" s="8">
        <v>42</v>
      </c>
      <c r="K13" s="11">
        <v>0.93559599999999998</v>
      </c>
      <c r="L13" s="1"/>
    </row>
    <row r="14" spans="1:12" ht="15.5" x14ac:dyDescent="0.35">
      <c r="A14" s="4" t="s">
        <v>143</v>
      </c>
      <c r="B14" s="7">
        <v>12</v>
      </c>
      <c r="C14" s="10">
        <v>2.091685549939E-3</v>
      </c>
      <c r="D14" s="7">
        <v>2732800</v>
      </c>
      <c r="E14" s="10">
        <v>9.8483886018315E-4</v>
      </c>
      <c r="F14" s="7">
        <v>227733.33333299999</v>
      </c>
      <c r="G14" s="7">
        <v>29.583300000000001</v>
      </c>
      <c r="H14" s="10">
        <v>0.98151912090000004</v>
      </c>
      <c r="I14" s="7">
        <v>226450</v>
      </c>
      <c r="J14" s="7">
        <v>20.5</v>
      </c>
      <c r="K14" s="10">
        <v>0.98046449999999996</v>
      </c>
      <c r="L14" s="1"/>
    </row>
    <row r="15" spans="1:12" ht="15.5" x14ac:dyDescent="0.35">
      <c r="A15" s="5" t="s">
        <v>142</v>
      </c>
      <c r="B15" s="8">
        <v>8</v>
      </c>
      <c r="C15" s="11">
        <v>1.3944570332927E-3</v>
      </c>
      <c r="D15" s="8">
        <v>2134400</v>
      </c>
      <c r="E15" s="11">
        <v>7.6918913318753997E-4</v>
      </c>
      <c r="F15" s="8">
        <v>266800</v>
      </c>
      <c r="G15" s="8">
        <v>21.25</v>
      </c>
      <c r="H15" s="11">
        <v>0.99895339309999998</v>
      </c>
      <c r="I15" s="8">
        <v>274000</v>
      </c>
      <c r="J15" s="8">
        <v>7</v>
      </c>
      <c r="K15" s="11">
        <v>1</v>
      </c>
      <c r="L15" s="1"/>
    </row>
    <row r="16" spans="1:12" ht="15.5" x14ac:dyDescent="0.35">
      <c r="A16" s="4" t="s">
        <v>141</v>
      </c>
      <c r="B16" s="7">
        <v>2</v>
      </c>
      <c r="C16" s="10">
        <v>3.4861425832317E-4</v>
      </c>
      <c r="D16" s="7">
        <v>202900</v>
      </c>
      <c r="E16" s="10">
        <v>7.3120537445535997E-5</v>
      </c>
      <c r="F16" s="7">
        <v>101450</v>
      </c>
      <c r="G16" s="7">
        <v>64</v>
      </c>
      <c r="H16" s="10">
        <v>0.94125429780000003</v>
      </c>
      <c r="I16" s="7">
        <v>101450</v>
      </c>
      <c r="J16" s="7">
        <v>64</v>
      </c>
      <c r="K16" s="10">
        <v>0.94125449999999999</v>
      </c>
      <c r="L16" s="1"/>
    </row>
    <row r="17" spans="1:12" ht="15.5" x14ac:dyDescent="0.35">
      <c r="A17" s="5" t="s">
        <v>147</v>
      </c>
      <c r="B17" s="8">
        <v>2</v>
      </c>
      <c r="C17" s="11">
        <v>3.4861425832317E-4</v>
      </c>
      <c r="D17" s="8">
        <v>382500</v>
      </c>
      <c r="E17" s="11">
        <v>1.3784428572162001E-4</v>
      </c>
      <c r="F17" s="8">
        <v>191250</v>
      </c>
      <c r="G17" s="8">
        <v>47.5</v>
      </c>
      <c r="H17" s="11">
        <v>0.97728449039999998</v>
      </c>
      <c r="I17" s="8">
        <v>191250</v>
      </c>
      <c r="J17" s="8">
        <v>47.5</v>
      </c>
      <c r="K17" s="11">
        <v>0.9772845</v>
      </c>
      <c r="L17" s="1"/>
    </row>
    <row r="18" spans="1:12" ht="15.5" x14ac:dyDescent="0.35">
      <c r="A18" s="6" t="s">
        <v>139</v>
      </c>
      <c r="B18" s="9">
        <f>SUM(B6:B17)</f>
        <v>5737</v>
      </c>
      <c r="C18" s="12">
        <f>SUM(C6:C17)</f>
        <v>0.999999999999998</v>
      </c>
      <c r="D18" s="9">
        <f>SUM(D6:D17)</f>
        <v>2774870195</v>
      </c>
      <c r="E18" s="12">
        <f>SUM(E6:E17)</f>
        <v>0.99999999999999545</v>
      </c>
      <c r="F18" s="9">
        <v>483679.65748599998</v>
      </c>
      <c r="G18" s="9">
        <v>26.726500000000001</v>
      </c>
      <c r="H18" s="12">
        <v>0.99890984400000005</v>
      </c>
      <c r="I18" s="9">
        <v>430000</v>
      </c>
      <c r="J18" s="9">
        <v>13</v>
      </c>
      <c r="K18" s="12">
        <v>1</v>
      </c>
      <c r="L18" s="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CityCounty SFCT</vt:lpstr>
      <vt:lpstr>CityCounty SF</vt:lpstr>
      <vt:lpstr>CityCounty CT</vt:lpstr>
      <vt:lpstr>MSA SFCT</vt:lpstr>
      <vt:lpstr>MSA SF</vt:lpstr>
      <vt:lpstr>MSA CT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BrandPerformance</dc:title>
  <dc:subject>PhpSpreadsheet</dc:subject>
  <dc:creator>Your Name</dc:creator>
  <cp:keywords>Microsoft office 2013 php PhpSpreadsheet</cp:keywords>
  <dc:description>Generated by REDATUM using PhpSpreadsheet.</dc:description>
  <cp:lastModifiedBy>Ryan Price</cp:lastModifiedBy>
  <dcterms:created xsi:type="dcterms:W3CDTF">2023-01-12T20:43:03Z</dcterms:created>
  <dcterms:modified xsi:type="dcterms:W3CDTF">2025-02-04T16:35:41Z</dcterms:modified>
  <cp:category>Export</cp:category>
</cp:coreProperties>
</file>