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Databases\VAR\202503\"/>
    </mc:Choice>
  </mc:AlternateContent>
  <xr:revisionPtr revIDLastSave="0" documentId="13_ncr:1_{FCF036A5-8AA3-4EA9-BE44-E7A227777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yCounty SFCT" sheetId="1" r:id="rId1"/>
    <sheet name="CityCounty SF" sheetId="2" r:id="rId2"/>
    <sheet name="CityCounty CT" sheetId="3" r:id="rId3"/>
    <sheet name="MSA SFCT" sheetId="4" r:id="rId4"/>
    <sheet name="MSA SF" sheetId="5" r:id="rId5"/>
    <sheet name="MSA 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9" i="2" l="1"/>
  <c r="E139" i="1"/>
  <c r="C139" i="1"/>
  <c r="E18" i="6"/>
  <c r="D18" i="6"/>
  <c r="C18" i="6"/>
  <c r="B18" i="6"/>
  <c r="E81" i="3"/>
  <c r="D81" i="3"/>
  <c r="C81" i="3"/>
  <c r="B81" i="3"/>
  <c r="D139" i="2"/>
  <c r="C139" i="2"/>
  <c r="B139" i="2"/>
  <c r="E18" i="5"/>
  <c r="D18" i="5"/>
  <c r="C18" i="5"/>
  <c r="B18" i="5"/>
  <c r="E18" i="4"/>
  <c r="D18" i="4"/>
  <c r="C18" i="4"/>
  <c r="B18" i="4"/>
  <c r="D139" i="1"/>
  <c r="B139" i="1"/>
</calcChain>
</file>

<file path=xl/sharedStrings.xml><?xml version="1.0" encoding="utf-8"?>
<sst xmlns="http://schemas.openxmlformats.org/spreadsheetml/2006/main" count="461" uniqueCount="163">
  <si>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</si>
  <si>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</si>
  <si>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</si>
  <si>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</si>
  <si>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</si>
  <si>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</si>
  <si>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</si>
  <si>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</si>
  <si>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</si>
  <si>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</si>
  <si>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</si>
  <si>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</si>
  <si>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Chesterfield County</t>
  </si>
  <si>
    <t>Virginia Beach City</t>
  </si>
  <si>
    <t>Prince William County</t>
  </si>
  <si>
    <t>Loudoun County</t>
  </si>
  <si>
    <t>Chesapeake City</t>
  </si>
  <si>
    <t>Henrico County</t>
  </si>
  <si>
    <t>Norfolk City</t>
  </si>
  <si>
    <t>Richmond City</t>
  </si>
  <si>
    <t>Newport News City</t>
  </si>
  <si>
    <t>Stafford County</t>
  </si>
  <si>
    <t>Hampton City</t>
  </si>
  <si>
    <t>Arlington County</t>
  </si>
  <si>
    <t>Spotsylvania County</t>
  </si>
  <si>
    <t>Alexandria City</t>
  </si>
  <si>
    <t>Suffolk City</t>
  </si>
  <si>
    <t>Portsmouth City</t>
  </si>
  <si>
    <t>Albemarle County</t>
  </si>
  <si>
    <t>Hanover County</t>
  </si>
  <si>
    <t>James City County</t>
  </si>
  <si>
    <t>Roanoke County</t>
  </si>
  <si>
    <t>Frederick County</t>
  </si>
  <si>
    <t>Roanoke City</t>
  </si>
  <si>
    <t>Bedford County</t>
  </si>
  <si>
    <t>Rockingham County</t>
  </si>
  <si>
    <t>Lynchburg City</t>
  </si>
  <si>
    <t>York County</t>
  </si>
  <si>
    <t>Montgomery County</t>
  </si>
  <si>
    <t>Shenandoah County</t>
  </si>
  <si>
    <t>Danville City</t>
  </si>
  <si>
    <t>Fauquier County</t>
  </si>
  <si>
    <t>New Kent County</t>
  </si>
  <si>
    <t>Isle of Wight County</t>
  </si>
  <si>
    <t>Louisa County</t>
  </si>
  <si>
    <t>Augusta County</t>
  </si>
  <si>
    <t>Franklin County</t>
  </si>
  <si>
    <t>Campbell County</t>
  </si>
  <si>
    <t>Warren County</t>
  </si>
  <si>
    <t>Accomack County</t>
  </si>
  <si>
    <t>Culpeper County</t>
  </si>
  <si>
    <t>Fluvanna County</t>
  </si>
  <si>
    <t>Orange County</t>
  </si>
  <si>
    <t>Petersburg City</t>
  </si>
  <si>
    <t>Gloucester County</t>
  </si>
  <si>
    <t>Staunton City</t>
  </si>
  <si>
    <t>Goochland County</t>
  </si>
  <si>
    <t>Charlottesville City</t>
  </si>
  <si>
    <t>Caroline County</t>
  </si>
  <si>
    <t>King George County</t>
  </si>
  <si>
    <t>Manassas City</t>
  </si>
  <si>
    <t>Hopewell City</t>
  </si>
  <si>
    <t>Harrisonburg City</t>
  </si>
  <si>
    <t>Waynesboro City</t>
  </si>
  <si>
    <t>King William County</t>
  </si>
  <si>
    <t>Nelson County</t>
  </si>
  <si>
    <t>Westmoreland County</t>
  </si>
  <si>
    <t>Page County</t>
  </si>
  <si>
    <t>Pulaski County</t>
  </si>
  <si>
    <t>Powhatan County</t>
  </si>
  <si>
    <t>Dinwiddie County</t>
  </si>
  <si>
    <t>Washington County</t>
  </si>
  <si>
    <t>Martinsville City</t>
  </si>
  <si>
    <t>Botetourt County</t>
  </si>
  <si>
    <t>Lancaster County</t>
  </si>
  <si>
    <t>Fredericksburg City</t>
  </si>
  <si>
    <t>Prince George County</t>
  </si>
  <si>
    <t>Winchester City</t>
  </si>
  <si>
    <t>Henry County</t>
  </si>
  <si>
    <t>Wythe County</t>
  </si>
  <si>
    <t>Salem City</t>
  </si>
  <si>
    <t>Amherst County</t>
  </si>
  <si>
    <t>Colonial Heights City</t>
  </si>
  <si>
    <t>Rockbridge County</t>
  </si>
  <si>
    <t>Northumberland County</t>
  </si>
  <si>
    <t>Carroll County</t>
  </si>
  <si>
    <t>Prince Edward County</t>
  </si>
  <si>
    <t>Williamsburg City</t>
  </si>
  <si>
    <t>Tazewell County</t>
  </si>
  <si>
    <t>Fairfax City</t>
  </si>
  <si>
    <t>Northampton County</t>
  </si>
  <si>
    <t>Halifax County</t>
  </si>
  <si>
    <t>Giles County</t>
  </si>
  <si>
    <t>Smyth County</t>
  </si>
  <si>
    <t>Greene County</t>
  </si>
  <si>
    <t>Clarke County</t>
  </si>
  <si>
    <t>Middlesex County</t>
  </si>
  <si>
    <t>Mecklenburg County</t>
  </si>
  <si>
    <t>Radford City</t>
  </si>
  <si>
    <t>Patrick County</t>
  </si>
  <si>
    <t>Nottoway County</t>
  </si>
  <si>
    <t>Floyd County</t>
  </si>
  <si>
    <t>Franklin City</t>
  </si>
  <si>
    <t>Amelia County</t>
  </si>
  <si>
    <t>Southampton County</t>
  </si>
  <si>
    <t>Madison County</t>
  </si>
  <si>
    <t>Appomattox County</t>
  </si>
  <si>
    <t>Galax City</t>
  </si>
  <si>
    <t>Alleghany County</t>
  </si>
  <si>
    <t>Manassas Park City</t>
  </si>
  <si>
    <t>Pittsylvania County</t>
  </si>
  <si>
    <t>Essex County</t>
  </si>
  <si>
    <t>Poquoson City</t>
  </si>
  <si>
    <t>Mathews County</t>
  </si>
  <si>
    <t>Falls Church City</t>
  </si>
  <si>
    <t>Lunenburg County</t>
  </si>
  <si>
    <t>Lexington City</t>
  </si>
  <si>
    <t>Buena Vista City</t>
  </si>
  <si>
    <t>Grayson County</t>
  </si>
  <si>
    <t>Cumberland County</t>
  </si>
  <si>
    <t>Rappahannock County</t>
  </si>
  <si>
    <t>Bristol City</t>
  </si>
  <si>
    <t>Buckingham County</t>
  </si>
  <si>
    <t>Sussex County</t>
  </si>
  <si>
    <t>Charlotte County</t>
  </si>
  <si>
    <t>Covington City</t>
  </si>
  <si>
    <t>Charles City County</t>
  </si>
  <si>
    <t>Russell County</t>
  </si>
  <si>
    <t>Greensville County</t>
  </si>
  <si>
    <t>Surry County</t>
  </si>
  <si>
    <t>Richmond County</t>
  </si>
  <si>
    <t>Highland County</t>
  </si>
  <si>
    <t>Bath County</t>
  </si>
  <si>
    <t>Buchanan County</t>
  </si>
  <si>
    <t>Bland County</t>
  </si>
  <si>
    <t>Brunswick County</t>
  </si>
  <si>
    <t>Craig County</t>
  </si>
  <si>
    <t>Grand Total</t>
  </si>
  <si>
    <t>Kingsport-Bristol MSA</t>
  </si>
  <si>
    <t>Danville MSA</t>
  </si>
  <si>
    <t>Harrisonburg MSA</t>
  </si>
  <si>
    <t>Blacksburg-Christiansburg-Radford</t>
  </si>
  <si>
    <t>Winchester MSA</t>
  </si>
  <si>
    <t>Lynchburg MSA</t>
  </si>
  <si>
    <t>Charlottesville MSA</t>
  </si>
  <si>
    <t>Roanoke MSA</t>
  </si>
  <si>
    <t>Other</t>
  </si>
  <si>
    <t>Richmond MSA</t>
  </si>
  <si>
    <t>Virginia Beach-Norfolk-Newport News MSA</t>
  </si>
  <si>
    <t>Washington MSA</t>
  </si>
  <si>
    <t>MSA</t>
  </si>
  <si>
    <t xml:space="preserve">For Area Delimited By Entire VAR - Condo/Town, Single-Family Property Types  </t>
  </si>
  <si>
    <t>Emporia City</t>
  </si>
  <si>
    <t xml:space="preserve">For Area Delimited By Entire VAR - Single-Family Property Type  </t>
  </si>
  <si>
    <t xml:space="preserve">For Area Delimited By Entire VAR - Condo/Town Property Type  </t>
  </si>
  <si>
    <t>Wise County</t>
  </si>
  <si>
    <t>Scott County</t>
  </si>
  <si>
    <t>Lee County</t>
  </si>
  <si>
    <t>Norton City</t>
  </si>
  <si>
    <t>Dickenson County</t>
  </si>
  <si>
    <t>Perfomance Distribution by City County - Closed Date From Jan 01, 2025 To Mar 31, 2025</t>
  </si>
  <si>
    <t>King And Queen County</t>
  </si>
  <si>
    <t>Perfomance Distribution by MSA - Closed Date From Jan 01, 2025 To Mar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</si>
</sst>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%"/>
    <numFmt numFmtId="165" formatCode="#,###.#0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E0E2"/>
        <bgColor rgb="FF000000"/>
      </patternFill>
    </fill>
    <fill>
      <patternFill patternType="solid">
        <fgColor rgb="FF007DC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1" fillId="0" borderId="0" xfId="0" applyFont="1"/>
    <xf numFmtId="0" fontId="4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left" vertical="center"/>
    </xf>
    <xf numFmtId="3" fontId="3" fillId="0" borderId="0" xfId="0" applyNumberFormat="1" applyFont="1"/>
    <xf numFmtId="3" fontId="3" fillId="2" borderId="0" xfId="0" applyNumberFormat="1" applyFont="1" applyFill="1"/>
    <xf numFmtId="3" fontId="4" fillId="3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164" fontId="3" fillId="2" borderId="0" xfId="0" applyNumberFormat="1" applyFont="1" applyFill="1"/>
    <xf numFmtId="16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160</v>
      </c>
    </row>
    <row r="2" spans="1:12" ht="18.75" x14ac:dyDescent="0.3">
      <c r="A2" s="2" t="s">
        <v>151</v>
      </c>
    </row>
    <row r="5" spans="1:12" ht="47.2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11</v>
      </c>
      <c r="B6" s="7">
        <v>2104</v>
      </c>
      <c r="C6" s="10">
        <v>0.10667207462989001</v>
      </c>
      <c r="D6" s="7">
        <v>1835960621</v>
      </c>
      <c r="E6" s="10">
        <v>0.18058059140749</v>
      </c>
      <c r="F6" s="7">
        <v>872604.85788999998</v>
      </c>
      <c r="G6" s="7">
        <v>22.4392</v>
      </c>
      <c r="H6" s="10">
        <v>1.0112545522</v>
      </c>
      <c r="I6" s="7">
        <v>740000</v>
      </c>
      <c r="J6" s="7">
        <v>6</v>
      </c>
      <c r="K6" s="10">
        <v>1</v>
      </c>
      <c r="L6" s="1"/>
    </row>
    <row r="7" spans="1:12" ht="15.75" x14ac:dyDescent="0.25">
      <c r="A7" s="5" t="s">
        <v>13</v>
      </c>
      <c r="B7" s="8">
        <v>1148</v>
      </c>
      <c r="C7" s="11">
        <v>5.8203204218210999E-2</v>
      </c>
      <c r="D7" s="8">
        <v>560406607</v>
      </c>
      <c r="E7" s="11">
        <v>5.5120221731991999E-2</v>
      </c>
      <c r="F7" s="8">
        <v>488159.06533100002</v>
      </c>
      <c r="G7" s="8">
        <v>31.2866</v>
      </c>
      <c r="H7" s="11">
        <v>0.9972957523</v>
      </c>
      <c r="I7" s="8">
        <v>389950</v>
      </c>
      <c r="J7" s="8">
        <v>18</v>
      </c>
      <c r="K7" s="11">
        <v>1</v>
      </c>
      <c r="L7" s="1"/>
    </row>
    <row r="8" spans="1:12" ht="15.75" x14ac:dyDescent="0.25">
      <c r="A8" s="4" t="s">
        <v>15</v>
      </c>
      <c r="B8" s="7">
        <v>973</v>
      </c>
      <c r="C8" s="10">
        <v>4.9330764550801001E-2</v>
      </c>
      <c r="D8" s="7">
        <v>831555443</v>
      </c>
      <c r="E8" s="10">
        <v>8.1789757344179995E-2</v>
      </c>
      <c r="F8" s="7">
        <v>854630.46557</v>
      </c>
      <c r="G8" s="7">
        <v>21.461500000000001</v>
      </c>
      <c r="H8" s="10">
        <v>1.0117062996999999</v>
      </c>
      <c r="I8" s="7">
        <v>760000</v>
      </c>
      <c r="J8" s="7">
        <v>6</v>
      </c>
      <c r="K8" s="10">
        <v>1</v>
      </c>
      <c r="L8" s="1"/>
    </row>
    <row r="9" spans="1:12" ht="15.75" x14ac:dyDescent="0.25">
      <c r="A9" s="5" t="s">
        <v>12</v>
      </c>
      <c r="B9" s="8">
        <v>968</v>
      </c>
      <c r="C9" s="11">
        <v>4.9077266274588999E-2</v>
      </c>
      <c r="D9" s="8">
        <v>442174090</v>
      </c>
      <c r="E9" s="11">
        <v>4.3491160847327001E-2</v>
      </c>
      <c r="F9" s="8">
        <v>456791.41528900003</v>
      </c>
      <c r="G9" s="8">
        <v>37.244799999999998</v>
      </c>
      <c r="H9" s="11">
        <v>1.0021367386</v>
      </c>
      <c r="I9" s="8">
        <v>409750</v>
      </c>
      <c r="J9" s="8">
        <v>14</v>
      </c>
      <c r="K9" s="11">
        <v>1</v>
      </c>
      <c r="L9" s="1"/>
    </row>
    <row r="10" spans="1:12" ht="15.75" x14ac:dyDescent="0.25">
      <c r="A10" s="4" t="s">
        <v>14</v>
      </c>
      <c r="B10" s="7">
        <v>839</v>
      </c>
      <c r="C10" s="10">
        <v>4.2537010748326998E-2</v>
      </c>
      <c r="D10" s="7">
        <v>497529213</v>
      </c>
      <c r="E10" s="10">
        <v>4.8935755210865003E-2</v>
      </c>
      <c r="F10" s="7">
        <v>593002.63766400004</v>
      </c>
      <c r="G10" s="7">
        <v>22.806899999999999</v>
      </c>
      <c r="H10" s="10">
        <v>1.0070032668</v>
      </c>
      <c r="I10" s="7">
        <v>545000</v>
      </c>
      <c r="J10" s="7">
        <v>8</v>
      </c>
      <c r="K10" s="10">
        <v>1</v>
      </c>
      <c r="L10" s="1"/>
    </row>
    <row r="11" spans="1:12" ht="15.75" x14ac:dyDescent="0.25">
      <c r="A11" s="5" t="s">
        <v>17</v>
      </c>
      <c r="B11" s="8">
        <v>738</v>
      </c>
      <c r="C11" s="11">
        <v>3.7416345568849999E-2</v>
      </c>
      <c r="D11" s="8">
        <v>329632500</v>
      </c>
      <c r="E11" s="11">
        <v>3.2421845608382002E-2</v>
      </c>
      <c r="F11" s="8">
        <v>446656.50406499999</v>
      </c>
      <c r="G11" s="8">
        <v>33.395699999999998</v>
      </c>
      <c r="H11" s="11">
        <v>1.0029879419000001</v>
      </c>
      <c r="I11" s="8">
        <v>397100</v>
      </c>
      <c r="J11" s="8">
        <v>11</v>
      </c>
      <c r="K11" s="11">
        <v>1</v>
      </c>
      <c r="L11" s="1"/>
    </row>
    <row r="12" spans="1:12" ht="15.75" x14ac:dyDescent="0.25">
      <c r="A12" s="4" t="s">
        <v>16</v>
      </c>
      <c r="B12" s="7">
        <v>674</v>
      </c>
      <c r="C12" s="10">
        <v>3.4171567633339998E-2</v>
      </c>
      <c r="D12" s="7">
        <v>288413086</v>
      </c>
      <c r="E12" s="10">
        <v>2.8367604971381001E-2</v>
      </c>
      <c r="F12" s="7">
        <v>427912.59050400002</v>
      </c>
      <c r="G12" s="7">
        <v>34.594999999999999</v>
      </c>
      <c r="H12" s="10">
        <v>1.0015204751</v>
      </c>
      <c r="I12" s="7">
        <v>388495</v>
      </c>
      <c r="J12" s="7">
        <v>21</v>
      </c>
      <c r="K12" s="10">
        <v>1</v>
      </c>
      <c r="L12" s="1"/>
    </row>
    <row r="13" spans="1:12" ht="15.75" x14ac:dyDescent="0.25">
      <c r="A13" s="5" t="s">
        <v>18</v>
      </c>
      <c r="B13" s="8">
        <v>619</v>
      </c>
      <c r="C13" s="11">
        <v>3.1383086595011003E-2</v>
      </c>
      <c r="D13" s="8">
        <v>218074218</v>
      </c>
      <c r="E13" s="11">
        <v>2.1449246136726999E-2</v>
      </c>
      <c r="F13" s="8">
        <v>352300.83683400002</v>
      </c>
      <c r="G13" s="8">
        <v>38.6252</v>
      </c>
      <c r="H13" s="11">
        <v>0.99358025760000002</v>
      </c>
      <c r="I13" s="8">
        <v>310000</v>
      </c>
      <c r="J13" s="8">
        <v>26</v>
      </c>
      <c r="K13" s="11">
        <v>1</v>
      </c>
      <c r="L13" s="1"/>
    </row>
    <row r="14" spans="1:12" ht="15.75" x14ac:dyDescent="0.25">
      <c r="A14" s="4" t="s">
        <v>19</v>
      </c>
      <c r="B14" s="7">
        <v>538</v>
      </c>
      <c r="C14" s="10">
        <v>2.7276414520381001E-2</v>
      </c>
      <c r="D14" s="7">
        <v>244174627</v>
      </c>
      <c r="E14" s="10">
        <v>2.4016418460188999E-2</v>
      </c>
      <c r="F14" s="7">
        <v>453856.18401500001</v>
      </c>
      <c r="G14" s="7">
        <v>28.193300000000001</v>
      </c>
      <c r="H14" s="10">
        <v>1.0062842179</v>
      </c>
      <c r="I14" s="7">
        <v>388925</v>
      </c>
      <c r="J14" s="7">
        <v>11</v>
      </c>
      <c r="K14" s="10">
        <v>1</v>
      </c>
      <c r="L14" s="1"/>
    </row>
    <row r="15" spans="1:12" ht="15.75" x14ac:dyDescent="0.25">
      <c r="A15" s="5" t="s">
        <v>20</v>
      </c>
      <c r="B15" s="8">
        <v>453</v>
      </c>
      <c r="C15" s="11">
        <v>2.2966943824782E-2</v>
      </c>
      <c r="D15" s="8">
        <v>129878540</v>
      </c>
      <c r="E15" s="11">
        <v>1.2774535192137001E-2</v>
      </c>
      <c r="F15" s="8">
        <v>286707.593819</v>
      </c>
      <c r="G15" s="8">
        <v>41.143500000000003</v>
      </c>
      <c r="H15" s="11">
        <v>0.99006453100000003</v>
      </c>
      <c r="I15" s="8">
        <v>275500</v>
      </c>
      <c r="J15" s="8">
        <v>28</v>
      </c>
      <c r="K15" s="11">
        <v>1</v>
      </c>
      <c r="L15" s="1"/>
    </row>
    <row r="16" spans="1:12" ht="15.75" x14ac:dyDescent="0.25">
      <c r="A16" s="4" t="s">
        <v>23</v>
      </c>
      <c r="B16" s="7">
        <v>450</v>
      </c>
      <c r="C16" s="10">
        <v>2.2814844859055002E-2</v>
      </c>
      <c r="D16" s="7">
        <v>400443325</v>
      </c>
      <c r="E16" s="10">
        <v>3.9386624977988997E-2</v>
      </c>
      <c r="F16" s="7">
        <v>889874.05555599998</v>
      </c>
      <c r="G16" s="7">
        <v>28.395600000000002</v>
      </c>
      <c r="H16" s="10">
        <v>1.0012522237999999</v>
      </c>
      <c r="I16" s="7">
        <v>709000</v>
      </c>
      <c r="J16" s="7">
        <v>9</v>
      </c>
      <c r="K16" s="10">
        <v>1</v>
      </c>
      <c r="L16" s="1"/>
    </row>
    <row r="17" spans="1:12" ht="15.75" x14ac:dyDescent="0.25">
      <c r="A17" s="5" t="s">
        <v>22</v>
      </c>
      <c r="B17" s="8">
        <v>428</v>
      </c>
      <c r="C17" s="11">
        <v>2.1699452443723E-2</v>
      </c>
      <c r="D17" s="8">
        <v>125082402</v>
      </c>
      <c r="E17" s="11">
        <v>1.2302798801602999E-2</v>
      </c>
      <c r="F17" s="8">
        <v>292248.60280400002</v>
      </c>
      <c r="G17" s="8">
        <v>39.093499999999999</v>
      </c>
      <c r="H17" s="11">
        <v>1.0017997934</v>
      </c>
      <c r="I17" s="8">
        <v>278000</v>
      </c>
      <c r="J17" s="8">
        <v>24</v>
      </c>
      <c r="K17" s="11">
        <v>1</v>
      </c>
      <c r="L17" s="1"/>
    </row>
    <row r="18" spans="1:12" ht="15.75" x14ac:dyDescent="0.25">
      <c r="A18" s="4" t="s">
        <v>25</v>
      </c>
      <c r="B18" s="7">
        <v>403</v>
      </c>
      <c r="C18" s="10">
        <v>2.0431961062665E-2</v>
      </c>
      <c r="D18" s="7">
        <v>322749546</v>
      </c>
      <c r="E18" s="10">
        <v>3.1744855105570999E-2</v>
      </c>
      <c r="F18" s="7">
        <v>800867.35980099998</v>
      </c>
      <c r="G18" s="7">
        <v>23.637699999999999</v>
      </c>
      <c r="H18" s="10">
        <v>1.0033648769000001</v>
      </c>
      <c r="I18" s="7">
        <v>693000</v>
      </c>
      <c r="J18" s="7">
        <v>8</v>
      </c>
      <c r="K18" s="10">
        <v>1</v>
      </c>
      <c r="L18" s="1"/>
    </row>
    <row r="19" spans="1:12" ht="15.75" x14ac:dyDescent="0.25">
      <c r="A19" s="5" t="s">
        <v>27</v>
      </c>
      <c r="B19" s="8">
        <v>370</v>
      </c>
      <c r="C19" s="11">
        <v>1.8758872439667E-2</v>
      </c>
      <c r="D19" s="8">
        <v>99729725</v>
      </c>
      <c r="E19" s="11">
        <v>9.8091715668702003E-3</v>
      </c>
      <c r="F19" s="8">
        <v>269539.79729700001</v>
      </c>
      <c r="G19" s="8">
        <v>42.245899999999999</v>
      </c>
      <c r="H19" s="11">
        <v>0.99217872149999997</v>
      </c>
      <c r="I19" s="8">
        <v>268500</v>
      </c>
      <c r="J19" s="8">
        <v>28</v>
      </c>
      <c r="K19" s="11">
        <v>1</v>
      </c>
      <c r="L19" s="1"/>
    </row>
    <row r="20" spans="1:12" ht="15.75" x14ac:dyDescent="0.25">
      <c r="A20" s="4" t="s">
        <v>21</v>
      </c>
      <c r="B20" s="7">
        <v>366</v>
      </c>
      <c r="C20" s="10">
        <v>1.8556073818698001E-2</v>
      </c>
      <c r="D20" s="7">
        <v>207476544</v>
      </c>
      <c r="E20" s="10">
        <v>2.0406884870056E-2</v>
      </c>
      <c r="F20" s="7">
        <v>566875.80327899999</v>
      </c>
      <c r="G20" s="7">
        <v>40.808700000000002</v>
      </c>
      <c r="H20" s="10">
        <v>1.0005854994000001</v>
      </c>
      <c r="I20" s="7">
        <v>536000</v>
      </c>
      <c r="J20" s="7">
        <v>15</v>
      </c>
      <c r="K20" s="10">
        <v>1</v>
      </c>
      <c r="L20" s="1"/>
    </row>
    <row r="21" spans="1:12" ht="15.75" x14ac:dyDescent="0.25">
      <c r="A21" s="5" t="s">
        <v>24</v>
      </c>
      <c r="B21" s="8">
        <v>350</v>
      </c>
      <c r="C21" s="11">
        <v>1.7744879334820999E-2</v>
      </c>
      <c r="D21" s="8">
        <v>176068246</v>
      </c>
      <c r="E21" s="11">
        <v>1.7317641580700999E-2</v>
      </c>
      <c r="F21" s="8">
        <v>503052.131429</v>
      </c>
      <c r="G21" s="8">
        <v>34.382899999999999</v>
      </c>
      <c r="H21" s="11">
        <v>0.99296230129999996</v>
      </c>
      <c r="I21" s="8">
        <v>452250</v>
      </c>
      <c r="J21" s="8">
        <v>15.5</v>
      </c>
      <c r="K21" s="11">
        <v>1</v>
      </c>
      <c r="L21" s="1"/>
    </row>
    <row r="22" spans="1:12" ht="15.75" x14ac:dyDescent="0.25">
      <c r="A22" s="4" t="s">
        <v>26</v>
      </c>
      <c r="B22" s="7">
        <v>333</v>
      </c>
      <c r="C22" s="10">
        <v>1.6882985195701E-2</v>
      </c>
      <c r="D22" s="7">
        <v>141126793</v>
      </c>
      <c r="E22" s="10">
        <v>1.3880885816331999E-2</v>
      </c>
      <c r="F22" s="7">
        <v>423804.18318300002</v>
      </c>
      <c r="G22" s="7">
        <v>38.549500000000002</v>
      </c>
      <c r="H22" s="10">
        <v>0.99462028260000002</v>
      </c>
      <c r="I22" s="7">
        <v>393000</v>
      </c>
      <c r="J22" s="7">
        <v>26</v>
      </c>
      <c r="K22" s="10">
        <v>1</v>
      </c>
      <c r="L22" s="1"/>
    </row>
    <row r="23" spans="1:12" ht="15.75" x14ac:dyDescent="0.25">
      <c r="A23" s="5" t="s">
        <v>32</v>
      </c>
      <c r="B23" s="8">
        <v>311</v>
      </c>
      <c r="C23" s="11">
        <v>1.5767592780368999E-2</v>
      </c>
      <c r="D23" s="8">
        <v>145129144</v>
      </c>
      <c r="E23" s="11">
        <v>1.42745472611E-2</v>
      </c>
      <c r="F23" s="8">
        <v>466653.19614100002</v>
      </c>
      <c r="G23" s="8">
        <v>44.134999999999998</v>
      </c>
      <c r="H23" s="11">
        <v>0.99271227009999996</v>
      </c>
      <c r="I23" s="8">
        <v>439000</v>
      </c>
      <c r="J23" s="8">
        <v>21</v>
      </c>
      <c r="K23" s="11">
        <v>1</v>
      </c>
      <c r="L23" s="1"/>
    </row>
    <row r="24" spans="1:12" ht="15.75" x14ac:dyDescent="0.25">
      <c r="A24" s="4" t="s">
        <v>28</v>
      </c>
      <c r="B24" s="7">
        <v>262</v>
      </c>
      <c r="C24" s="10">
        <v>1.3283309673494E-2</v>
      </c>
      <c r="D24" s="7">
        <v>182346506</v>
      </c>
      <c r="E24" s="10">
        <v>1.7935155862239999E-2</v>
      </c>
      <c r="F24" s="7">
        <v>695979.03053400002</v>
      </c>
      <c r="G24" s="7">
        <v>31.683199999999999</v>
      </c>
      <c r="H24" s="10">
        <v>0.99932499279999998</v>
      </c>
      <c r="I24" s="7">
        <v>541058</v>
      </c>
      <c r="J24" s="7">
        <v>7.5</v>
      </c>
      <c r="K24" s="10">
        <v>1</v>
      </c>
      <c r="L24" s="1"/>
    </row>
    <row r="25" spans="1:12" ht="15.75" x14ac:dyDescent="0.25">
      <c r="A25" s="5" t="s">
        <v>29</v>
      </c>
      <c r="B25" s="8">
        <v>262</v>
      </c>
      <c r="C25" s="11">
        <v>1.3283309673494E-2</v>
      </c>
      <c r="D25" s="8">
        <v>128348384</v>
      </c>
      <c r="E25" s="11">
        <v>1.2624032794501E-2</v>
      </c>
      <c r="F25" s="8">
        <v>489879.32824399997</v>
      </c>
      <c r="G25" s="8">
        <v>33.480899999999998</v>
      </c>
      <c r="H25" s="11">
        <v>1.0015948038</v>
      </c>
      <c r="I25" s="8">
        <v>435000</v>
      </c>
      <c r="J25" s="8">
        <v>10</v>
      </c>
      <c r="K25" s="11">
        <v>1</v>
      </c>
      <c r="L25" s="1"/>
    </row>
    <row r="26" spans="1:12" ht="15.75" x14ac:dyDescent="0.25">
      <c r="A26" s="4" t="s">
        <v>30</v>
      </c>
      <c r="B26" s="7">
        <v>260</v>
      </c>
      <c r="C26" s="10">
        <v>1.318191036301E-2</v>
      </c>
      <c r="D26" s="7">
        <v>127454964</v>
      </c>
      <c r="E26" s="10">
        <v>1.2536158190803001E-2</v>
      </c>
      <c r="F26" s="7">
        <v>490211.4</v>
      </c>
      <c r="G26" s="7">
        <v>36.592300000000002</v>
      </c>
      <c r="H26" s="10">
        <v>0.99363625950000001</v>
      </c>
      <c r="I26" s="7">
        <v>445750</v>
      </c>
      <c r="J26" s="7">
        <v>19</v>
      </c>
      <c r="K26" s="10">
        <v>1</v>
      </c>
      <c r="L26" s="1"/>
    </row>
    <row r="27" spans="1:12" ht="15.75" x14ac:dyDescent="0.25">
      <c r="A27" s="5" t="s">
        <v>31</v>
      </c>
      <c r="B27" s="8">
        <v>240</v>
      </c>
      <c r="C27" s="11">
        <v>1.2167917258163E-2</v>
      </c>
      <c r="D27" s="8">
        <v>83067780</v>
      </c>
      <c r="E27" s="11">
        <v>8.1703434527571998E-3</v>
      </c>
      <c r="F27" s="8">
        <v>346115.75</v>
      </c>
      <c r="G27" s="8">
        <v>41.987499999999997</v>
      </c>
      <c r="H27" s="11">
        <v>0.98691496820000002</v>
      </c>
      <c r="I27" s="8">
        <v>315000</v>
      </c>
      <c r="J27" s="8">
        <v>14</v>
      </c>
      <c r="K27" s="11">
        <v>1</v>
      </c>
      <c r="L27" s="1"/>
    </row>
    <row r="28" spans="1:12" ht="15.75" x14ac:dyDescent="0.25">
      <c r="A28" s="4" t="s">
        <v>36</v>
      </c>
      <c r="B28" s="7">
        <v>221</v>
      </c>
      <c r="C28" s="10">
        <v>1.1204623808558E-2</v>
      </c>
      <c r="D28" s="7">
        <v>64440951</v>
      </c>
      <c r="E28" s="10">
        <v>6.3382541593418997E-3</v>
      </c>
      <c r="F28" s="7">
        <v>291588.01357499999</v>
      </c>
      <c r="G28" s="7">
        <v>37.552</v>
      </c>
      <c r="H28" s="10">
        <v>0.9877078359</v>
      </c>
      <c r="I28" s="7">
        <v>265000</v>
      </c>
      <c r="J28" s="7">
        <v>14</v>
      </c>
      <c r="K28" s="10">
        <v>1</v>
      </c>
      <c r="L28" s="1"/>
    </row>
    <row r="29" spans="1:12" ht="15.75" x14ac:dyDescent="0.25">
      <c r="A29" s="5" t="s">
        <v>33</v>
      </c>
      <c r="B29" s="8">
        <v>220</v>
      </c>
      <c r="C29" s="11">
        <v>1.1153924153316E-2</v>
      </c>
      <c r="D29" s="8">
        <v>55881275</v>
      </c>
      <c r="E29" s="11">
        <v>5.4963453859965998E-3</v>
      </c>
      <c r="F29" s="8">
        <v>254005.79545500001</v>
      </c>
      <c r="G29" s="8">
        <v>34.831800000000001</v>
      </c>
      <c r="H29" s="11">
        <v>0.98182210459999997</v>
      </c>
      <c r="I29" s="8">
        <v>230000</v>
      </c>
      <c r="J29" s="8">
        <v>14</v>
      </c>
      <c r="K29" s="11">
        <v>1</v>
      </c>
      <c r="L29" s="1"/>
    </row>
    <row r="30" spans="1:12" ht="15.75" x14ac:dyDescent="0.25">
      <c r="A30" s="4" t="s">
        <v>34</v>
      </c>
      <c r="B30" s="7">
        <v>224</v>
      </c>
      <c r="C30" s="10">
        <v>1.1356722774285101E-2</v>
      </c>
      <c r="D30" s="7">
        <v>107971819</v>
      </c>
      <c r="E30" s="10">
        <v>1.0619843752281989E-2</v>
      </c>
      <c r="F30" s="7">
        <v>482017.049107</v>
      </c>
      <c r="G30" s="7">
        <v>56.017899999999997</v>
      </c>
      <c r="H30" s="10">
        <v>0.9831422219</v>
      </c>
      <c r="I30" s="7">
        <v>394950</v>
      </c>
      <c r="J30" s="7">
        <v>23.5</v>
      </c>
      <c r="K30" s="10">
        <v>0.99352399999999996</v>
      </c>
      <c r="L30" s="1"/>
    </row>
    <row r="31" spans="1:12" ht="15.75" x14ac:dyDescent="0.25">
      <c r="A31" s="5" t="s">
        <v>35</v>
      </c>
      <c r="B31" s="8">
        <v>193</v>
      </c>
      <c r="C31" s="11">
        <v>9.7850334617725007E-3</v>
      </c>
      <c r="D31" s="8">
        <v>76016785</v>
      </c>
      <c r="E31" s="11">
        <v>7.4768248486284999E-3</v>
      </c>
      <c r="F31" s="8">
        <v>393869.35233199998</v>
      </c>
      <c r="G31" s="8">
        <v>40.834200000000003</v>
      </c>
      <c r="H31" s="11">
        <v>0.99350470420000003</v>
      </c>
      <c r="I31" s="8">
        <v>350000</v>
      </c>
      <c r="J31" s="8">
        <v>12</v>
      </c>
      <c r="K31" s="11">
        <v>1</v>
      </c>
      <c r="L31" s="1"/>
    </row>
    <row r="32" spans="1:12" ht="15.75" x14ac:dyDescent="0.25">
      <c r="A32" s="4" t="s">
        <v>37</v>
      </c>
      <c r="B32" s="7">
        <v>190</v>
      </c>
      <c r="C32" s="10">
        <v>9.6329344960454002E-3</v>
      </c>
      <c r="D32" s="7">
        <v>91534609</v>
      </c>
      <c r="E32" s="10">
        <v>9.0031200225147E-3</v>
      </c>
      <c r="F32" s="7">
        <v>481761.1</v>
      </c>
      <c r="G32" s="7">
        <v>33.6526</v>
      </c>
      <c r="H32" s="10">
        <v>0.99834850340000003</v>
      </c>
      <c r="I32" s="7">
        <v>443172.5</v>
      </c>
      <c r="J32" s="7">
        <v>11</v>
      </c>
      <c r="K32" s="10">
        <v>1</v>
      </c>
      <c r="L32" s="1"/>
    </row>
    <row r="33" spans="1:12" ht="15.75" x14ac:dyDescent="0.25">
      <c r="A33" s="5" t="s">
        <v>41</v>
      </c>
      <c r="B33" s="8">
        <v>183</v>
      </c>
      <c r="C33" s="11">
        <v>9.2780369093490005E-3</v>
      </c>
      <c r="D33" s="8">
        <v>194782417</v>
      </c>
      <c r="E33" s="11">
        <v>1.9158321619382999E-2</v>
      </c>
      <c r="F33" s="8">
        <v>1064384.79235</v>
      </c>
      <c r="G33" s="8">
        <v>47.857900000000001</v>
      </c>
      <c r="H33" s="11">
        <v>0.98689874339999994</v>
      </c>
      <c r="I33" s="8">
        <v>698500</v>
      </c>
      <c r="J33" s="8">
        <v>26</v>
      </c>
      <c r="K33" s="11">
        <v>1</v>
      </c>
      <c r="L33" s="1"/>
    </row>
    <row r="34" spans="1:12" ht="15.75" x14ac:dyDescent="0.25">
      <c r="A34" s="4" t="s">
        <v>45</v>
      </c>
      <c r="B34" s="7">
        <v>182</v>
      </c>
      <c r="C34" s="10">
        <v>9.2273372541066996E-3</v>
      </c>
      <c r="D34" s="7">
        <v>71432808</v>
      </c>
      <c r="E34" s="10">
        <v>7.0259560945875998E-3</v>
      </c>
      <c r="F34" s="7">
        <v>392487.95604399999</v>
      </c>
      <c r="G34" s="7">
        <v>46.170299999999997</v>
      </c>
      <c r="H34" s="10">
        <v>0.99142669019999996</v>
      </c>
      <c r="I34" s="7">
        <v>359945</v>
      </c>
      <c r="J34" s="7">
        <v>19</v>
      </c>
      <c r="K34" s="10">
        <v>1</v>
      </c>
      <c r="L34" s="1"/>
    </row>
    <row r="35" spans="1:12" ht="15.75" x14ac:dyDescent="0.25">
      <c r="A35" s="5" t="s">
        <v>38</v>
      </c>
      <c r="B35" s="8">
        <v>166</v>
      </c>
      <c r="C35" s="11">
        <v>8.4161427702291996E-3</v>
      </c>
      <c r="D35" s="8">
        <v>66665911</v>
      </c>
      <c r="E35" s="11">
        <v>6.5570957772189001E-3</v>
      </c>
      <c r="F35" s="8">
        <v>401601.873494</v>
      </c>
      <c r="G35" s="8">
        <v>46.969900000000003</v>
      </c>
      <c r="H35" s="11">
        <v>0.9923659105</v>
      </c>
      <c r="I35" s="8">
        <v>349975</v>
      </c>
      <c r="J35" s="8">
        <v>8</v>
      </c>
      <c r="K35" s="11">
        <v>1</v>
      </c>
      <c r="L35" s="1"/>
    </row>
    <row r="36" spans="1:12" ht="15.75" x14ac:dyDescent="0.25">
      <c r="A36" s="4" t="s">
        <v>44</v>
      </c>
      <c r="B36" s="7">
        <v>154</v>
      </c>
      <c r="C36" s="10">
        <v>7.8077469073210004E-3</v>
      </c>
      <c r="D36" s="7">
        <v>74839670</v>
      </c>
      <c r="E36" s="10">
        <v>7.3610466993462003E-3</v>
      </c>
      <c r="F36" s="7">
        <v>485971.88311699999</v>
      </c>
      <c r="G36" s="7">
        <v>54.305199999999999</v>
      </c>
      <c r="H36" s="10">
        <v>0.98732984219999997</v>
      </c>
      <c r="I36" s="7">
        <v>373781.5</v>
      </c>
      <c r="J36" s="7">
        <v>39.5</v>
      </c>
      <c r="K36" s="10">
        <v>1</v>
      </c>
      <c r="L36" s="1"/>
    </row>
    <row r="37" spans="1:12" ht="15.75" x14ac:dyDescent="0.25">
      <c r="A37" s="5" t="s">
        <v>46</v>
      </c>
      <c r="B37" s="8">
        <v>144</v>
      </c>
      <c r="C37" s="11">
        <v>7.3007503548976E-3</v>
      </c>
      <c r="D37" s="8">
        <v>75076323</v>
      </c>
      <c r="E37" s="11">
        <v>7.3843233089910002E-3</v>
      </c>
      <c r="F37" s="8">
        <v>521363.35416699998</v>
      </c>
      <c r="G37" s="8">
        <v>55</v>
      </c>
      <c r="H37" s="11">
        <v>0.96384406720000004</v>
      </c>
      <c r="I37" s="8">
        <v>344500</v>
      </c>
      <c r="J37" s="8">
        <v>30.5</v>
      </c>
      <c r="K37" s="11">
        <v>0.97806599999999999</v>
      </c>
      <c r="L37" s="1"/>
    </row>
    <row r="38" spans="1:12" ht="15.75" x14ac:dyDescent="0.25">
      <c r="A38" s="4" t="s">
        <v>47</v>
      </c>
      <c r="B38" s="7">
        <v>138</v>
      </c>
      <c r="C38" s="10">
        <v>6.9965524234435004E-3</v>
      </c>
      <c r="D38" s="7">
        <v>45488725</v>
      </c>
      <c r="E38" s="10">
        <v>4.4741596137277996E-3</v>
      </c>
      <c r="F38" s="7">
        <v>329628.44202900003</v>
      </c>
      <c r="G38" s="7">
        <v>60.731900000000003</v>
      </c>
      <c r="H38" s="10">
        <v>0.98709811010000004</v>
      </c>
      <c r="I38" s="7">
        <v>314950</v>
      </c>
      <c r="J38" s="7">
        <v>35</v>
      </c>
      <c r="K38" s="10">
        <v>1</v>
      </c>
      <c r="L38" s="1"/>
    </row>
    <row r="39" spans="1:12" ht="15.75" x14ac:dyDescent="0.25">
      <c r="A39" s="5" t="s">
        <v>52</v>
      </c>
      <c r="B39" s="8">
        <v>137</v>
      </c>
      <c r="C39" s="11">
        <v>6.9458527682012003E-3</v>
      </c>
      <c r="D39" s="8">
        <v>59437257</v>
      </c>
      <c r="E39" s="11">
        <v>5.8461030688409001E-3</v>
      </c>
      <c r="F39" s="8">
        <v>433848.59124099999</v>
      </c>
      <c r="G39" s="8">
        <v>54.226300000000002</v>
      </c>
      <c r="H39" s="11">
        <v>0.99694819069999996</v>
      </c>
      <c r="I39" s="8">
        <v>407500</v>
      </c>
      <c r="J39" s="8">
        <v>36</v>
      </c>
      <c r="K39" s="11">
        <v>1</v>
      </c>
      <c r="L39" s="1"/>
    </row>
    <row r="40" spans="1:12" ht="15.75" x14ac:dyDescent="0.25">
      <c r="A40" s="4" t="s">
        <v>43</v>
      </c>
      <c r="B40" s="7">
        <v>123</v>
      </c>
      <c r="C40" s="10">
        <v>6.2360575948084002E-3</v>
      </c>
      <c r="D40" s="7">
        <v>56356382</v>
      </c>
      <c r="E40" s="10">
        <v>5.5430757472365996E-3</v>
      </c>
      <c r="F40" s="7">
        <v>458181.96747999999</v>
      </c>
      <c r="G40" s="7">
        <v>49.853700000000003</v>
      </c>
      <c r="H40" s="10">
        <v>0.99569772629999997</v>
      </c>
      <c r="I40" s="7">
        <v>425000</v>
      </c>
      <c r="J40" s="7">
        <v>29</v>
      </c>
      <c r="K40" s="10">
        <v>1</v>
      </c>
      <c r="L40" s="1"/>
    </row>
    <row r="41" spans="1:12" ht="15.75" x14ac:dyDescent="0.25">
      <c r="A41" s="5" t="s">
        <v>39</v>
      </c>
      <c r="B41" s="8">
        <v>121</v>
      </c>
      <c r="C41" s="11">
        <v>6.1346582843237003E-3</v>
      </c>
      <c r="D41" s="8">
        <v>46906837</v>
      </c>
      <c r="E41" s="11">
        <v>4.6136416378589002E-3</v>
      </c>
      <c r="F41" s="8">
        <v>387659.80991700001</v>
      </c>
      <c r="G41" s="8">
        <v>59.768599999999999</v>
      </c>
      <c r="H41" s="11">
        <v>0.98107296629999996</v>
      </c>
      <c r="I41" s="8">
        <v>329900</v>
      </c>
      <c r="J41" s="8">
        <v>24</v>
      </c>
      <c r="K41" s="11">
        <v>1</v>
      </c>
      <c r="L41" s="1"/>
    </row>
    <row r="42" spans="1:12" ht="15.75" x14ac:dyDescent="0.25">
      <c r="A42" s="4" t="s">
        <v>49</v>
      </c>
      <c r="B42" s="7">
        <v>118</v>
      </c>
      <c r="C42" s="10">
        <v>5.9825593185965998E-3</v>
      </c>
      <c r="D42" s="7">
        <v>39285015</v>
      </c>
      <c r="E42" s="10">
        <v>3.8639778876565999E-3</v>
      </c>
      <c r="F42" s="7">
        <v>332923.85593199998</v>
      </c>
      <c r="G42" s="7">
        <v>97.618600000000001</v>
      </c>
      <c r="H42" s="10">
        <v>0.95984190430000005</v>
      </c>
      <c r="I42" s="7">
        <v>295000</v>
      </c>
      <c r="J42" s="7">
        <v>63</v>
      </c>
      <c r="K42" s="10">
        <v>0.99045300000000003</v>
      </c>
      <c r="L42" s="1"/>
    </row>
    <row r="43" spans="1:12" ht="15.75" x14ac:dyDescent="0.25">
      <c r="A43" s="5" t="s">
        <v>40</v>
      </c>
      <c r="B43" s="8">
        <v>112</v>
      </c>
      <c r="C43" s="11">
        <v>5.6783613871425999E-3</v>
      </c>
      <c r="D43" s="8">
        <v>19780833</v>
      </c>
      <c r="E43" s="11">
        <v>1.945594301324E-3</v>
      </c>
      <c r="F43" s="8">
        <v>176614.580357</v>
      </c>
      <c r="G43" s="8">
        <v>98.017899999999997</v>
      </c>
      <c r="H43" s="11">
        <v>1.0241739693</v>
      </c>
      <c r="I43" s="8">
        <v>168500</v>
      </c>
      <c r="J43" s="8">
        <v>77</v>
      </c>
      <c r="K43" s="11">
        <v>0.97142899999999999</v>
      </c>
      <c r="L43" s="1"/>
    </row>
    <row r="44" spans="1:12" ht="15.75" x14ac:dyDescent="0.25">
      <c r="A44" s="4" t="s">
        <v>50</v>
      </c>
      <c r="B44" s="7">
        <v>109</v>
      </c>
      <c r="C44" s="10">
        <v>5.5262624214155003E-3</v>
      </c>
      <c r="D44" s="7">
        <v>62401226</v>
      </c>
      <c r="E44" s="10">
        <v>6.1376318025246996E-3</v>
      </c>
      <c r="F44" s="7">
        <v>572488.31192699994</v>
      </c>
      <c r="G44" s="7">
        <v>34.807299999999998</v>
      </c>
      <c r="H44" s="10">
        <v>0.99480088209999995</v>
      </c>
      <c r="I44" s="7">
        <v>539000</v>
      </c>
      <c r="J44" s="7">
        <v>12</v>
      </c>
      <c r="K44" s="10">
        <v>1</v>
      </c>
      <c r="L44" s="1"/>
    </row>
    <row r="45" spans="1:12" ht="15.75" x14ac:dyDescent="0.25">
      <c r="A45" s="5" t="s">
        <v>48</v>
      </c>
      <c r="B45" s="8">
        <v>107</v>
      </c>
      <c r="C45" s="11">
        <v>5.4248631109308004E-3</v>
      </c>
      <c r="D45" s="8">
        <v>45362688</v>
      </c>
      <c r="E45" s="11">
        <v>4.4617629230042002E-3</v>
      </c>
      <c r="F45" s="8">
        <v>423950.35514</v>
      </c>
      <c r="G45" s="8">
        <v>39.766399999999997</v>
      </c>
      <c r="H45" s="11">
        <v>0.99732113180000004</v>
      </c>
      <c r="I45" s="8">
        <v>400000</v>
      </c>
      <c r="J45" s="8">
        <v>18</v>
      </c>
      <c r="K45" s="11">
        <v>1</v>
      </c>
      <c r="L45" s="1"/>
    </row>
    <row r="46" spans="1:12" ht="15.75" x14ac:dyDescent="0.25">
      <c r="A46" s="4" t="s">
        <v>58</v>
      </c>
      <c r="B46" s="7">
        <v>102</v>
      </c>
      <c r="C46" s="10">
        <v>5.1713648347190997E-3</v>
      </c>
      <c r="D46" s="7">
        <v>40636800</v>
      </c>
      <c r="E46" s="10">
        <v>3.9969361504665997E-3</v>
      </c>
      <c r="F46" s="7">
        <v>398400</v>
      </c>
      <c r="G46" s="7">
        <v>35.147100000000002</v>
      </c>
      <c r="H46" s="10">
        <v>1.0089190306</v>
      </c>
      <c r="I46" s="7">
        <v>377450</v>
      </c>
      <c r="J46" s="7">
        <v>15.5</v>
      </c>
      <c r="K46" s="10">
        <v>1</v>
      </c>
      <c r="L46" s="1"/>
    </row>
    <row r="47" spans="1:12" ht="15.75" x14ac:dyDescent="0.25">
      <c r="A47" s="5" t="s">
        <v>56</v>
      </c>
      <c r="B47" s="8">
        <v>98</v>
      </c>
      <c r="C47" s="11">
        <v>4.9685662137497E-3</v>
      </c>
      <c r="D47" s="8">
        <v>68018743</v>
      </c>
      <c r="E47" s="11">
        <v>6.6901570203854004E-3</v>
      </c>
      <c r="F47" s="8">
        <v>694068.80612199998</v>
      </c>
      <c r="G47" s="8">
        <v>44.091799999999999</v>
      </c>
      <c r="H47" s="11">
        <v>1.0123742275000001</v>
      </c>
      <c r="I47" s="8">
        <v>636322.5</v>
      </c>
      <c r="J47" s="8">
        <v>19.5</v>
      </c>
      <c r="K47" s="11">
        <v>1</v>
      </c>
      <c r="L47" s="1"/>
    </row>
    <row r="48" spans="1:12" ht="15.75" x14ac:dyDescent="0.25">
      <c r="A48" s="4" t="s">
        <v>42</v>
      </c>
      <c r="B48" s="7">
        <v>95</v>
      </c>
      <c r="C48" s="10">
        <v>4.8164672480227001E-3</v>
      </c>
      <c r="D48" s="7">
        <v>43987050</v>
      </c>
      <c r="E48" s="10">
        <v>4.3264585375172998E-3</v>
      </c>
      <c r="F48" s="7">
        <v>463021.57894699997</v>
      </c>
      <c r="G48" s="7">
        <v>47.978900000000003</v>
      </c>
      <c r="H48" s="10">
        <v>1.0096547222000001</v>
      </c>
      <c r="I48" s="7">
        <v>429950</v>
      </c>
      <c r="J48" s="7">
        <v>28</v>
      </c>
      <c r="K48" s="10">
        <v>1</v>
      </c>
      <c r="L48" s="1"/>
    </row>
    <row r="49" spans="1:12" ht="15.75" x14ac:dyDescent="0.25">
      <c r="A49" s="5" t="s">
        <v>51</v>
      </c>
      <c r="B49" s="8">
        <v>93</v>
      </c>
      <c r="C49" s="11">
        <v>4.7150679375380002E-3</v>
      </c>
      <c r="D49" s="8">
        <v>41233994</v>
      </c>
      <c r="E49" s="11">
        <v>4.0556746901016004E-3</v>
      </c>
      <c r="F49" s="8">
        <v>443376.27957000001</v>
      </c>
      <c r="G49" s="8">
        <v>40.1935</v>
      </c>
      <c r="H49" s="11">
        <v>0.98537572449999999</v>
      </c>
      <c r="I49" s="8">
        <v>369990</v>
      </c>
      <c r="J49" s="8">
        <v>17</v>
      </c>
      <c r="K49" s="11">
        <v>1</v>
      </c>
      <c r="L49" s="1"/>
    </row>
    <row r="50" spans="1:12" ht="15.75" x14ac:dyDescent="0.25">
      <c r="A50" s="4" t="s">
        <v>54</v>
      </c>
      <c r="B50" s="7">
        <v>87</v>
      </c>
      <c r="C50" s="10">
        <v>4.4108700060840004E-3</v>
      </c>
      <c r="D50" s="7">
        <v>31823249</v>
      </c>
      <c r="E50" s="10">
        <v>3.1300568537236998E-3</v>
      </c>
      <c r="F50" s="7">
        <v>365784.47126399999</v>
      </c>
      <c r="G50" s="7">
        <v>50.218400000000003</v>
      </c>
      <c r="H50" s="10">
        <v>0.97724655090000001</v>
      </c>
      <c r="I50" s="7">
        <v>338500</v>
      </c>
      <c r="J50" s="7">
        <v>30</v>
      </c>
      <c r="K50" s="10">
        <v>1</v>
      </c>
      <c r="L50" s="1"/>
    </row>
    <row r="51" spans="1:12" ht="15.75" x14ac:dyDescent="0.25">
      <c r="A51" s="5" t="s">
        <v>63</v>
      </c>
      <c r="B51" s="8">
        <v>86</v>
      </c>
      <c r="C51" s="11">
        <v>4.3601703508415997E-3</v>
      </c>
      <c r="D51" s="8">
        <v>23923860</v>
      </c>
      <c r="E51" s="11">
        <v>2.3530922930128E-3</v>
      </c>
      <c r="F51" s="8">
        <v>278184.41860500001</v>
      </c>
      <c r="G51" s="8">
        <v>26.430199999999999</v>
      </c>
      <c r="H51" s="11">
        <v>1.0022560669</v>
      </c>
      <c r="I51" s="8">
        <v>269000</v>
      </c>
      <c r="J51" s="8">
        <v>12</v>
      </c>
      <c r="K51" s="11">
        <v>1</v>
      </c>
      <c r="L51" s="1"/>
    </row>
    <row r="52" spans="1:12" ht="15.75" x14ac:dyDescent="0.25">
      <c r="A52" s="4" t="s">
        <v>53</v>
      </c>
      <c r="B52" s="7">
        <v>86</v>
      </c>
      <c r="C52" s="10">
        <v>4.3601703508415997E-3</v>
      </c>
      <c r="D52" s="7">
        <v>19311322</v>
      </c>
      <c r="E52" s="10">
        <v>1.8994143489424E-3</v>
      </c>
      <c r="F52" s="7">
        <v>224550.255814</v>
      </c>
      <c r="G52" s="7">
        <v>39.360500000000002</v>
      </c>
      <c r="H52" s="10">
        <v>0.98824719640000003</v>
      </c>
      <c r="I52" s="7">
        <v>226500</v>
      </c>
      <c r="J52" s="7">
        <v>24.5</v>
      </c>
      <c r="K52" s="10">
        <v>1</v>
      </c>
      <c r="L52" s="1"/>
    </row>
    <row r="53" spans="1:12" ht="15.75" x14ac:dyDescent="0.25">
      <c r="A53" s="5" t="s">
        <v>78</v>
      </c>
      <c r="B53" s="8">
        <v>84</v>
      </c>
      <c r="C53" s="11">
        <v>4.2587710403568999E-3</v>
      </c>
      <c r="D53" s="8">
        <v>16036600</v>
      </c>
      <c r="E53" s="11">
        <v>1.5773207110445001E-3</v>
      </c>
      <c r="F53" s="8">
        <v>190911.90476199999</v>
      </c>
      <c r="G53" s="8">
        <v>94.3095</v>
      </c>
      <c r="H53" s="11">
        <v>0.95961209619999999</v>
      </c>
      <c r="I53" s="8">
        <v>181250</v>
      </c>
      <c r="J53" s="8">
        <v>76.5</v>
      </c>
      <c r="K53" s="11">
        <v>0.97316250000000004</v>
      </c>
      <c r="L53" s="1"/>
    </row>
    <row r="54" spans="1:12" ht="15.75" x14ac:dyDescent="0.25">
      <c r="A54" s="4" t="s">
        <v>55</v>
      </c>
      <c r="B54" s="7">
        <v>76</v>
      </c>
      <c r="C54" s="10">
        <v>3.8531737984182001E-3</v>
      </c>
      <c r="D54" s="7">
        <v>21707112</v>
      </c>
      <c r="E54" s="10">
        <v>2.1350583873490999E-3</v>
      </c>
      <c r="F54" s="7">
        <v>285619.894737</v>
      </c>
      <c r="G54" s="7">
        <v>51.421100000000003</v>
      </c>
      <c r="H54" s="10">
        <v>0.98956142319999996</v>
      </c>
      <c r="I54" s="7">
        <v>268150</v>
      </c>
      <c r="J54" s="7">
        <v>40</v>
      </c>
      <c r="K54" s="10">
        <v>1</v>
      </c>
      <c r="L54" s="1"/>
    </row>
    <row r="55" spans="1:12" ht="15.75" x14ac:dyDescent="0.25">
      <c r="A55" s="5" t="s">
        <v>64</v>
      </c>
      <c r="B55" s="8">
        <v>75</v>
      </c>
      <c r="C55" s="11">
        <v>3.8024741431757999E-3</v>
      </c>
      <c r="D55" s="8">
        <v>25551265</v>
      </c>
      <c r="E55" s="11">
        <v>2.5131598641785998E-3</v>
      </c>
      <c r="F55" s="8">
        <v>340683.53333300003</v>
      </c>
      <c r="G55" s="8">
        <v>48.3733</v>
      </c>
      <c r="H55" s="11">
        <v>0.99689268129999997</v>
      </c>
      <c r="I55" s="8">
        <v>350000</v>
      </c>
      <c r="J55" s="8">
        <v>23</v>
      </c>
      <c r="K55" s="11">
        <v>1</v>
      </c>
      <c r="L55" s="1"/>
    </row>
    <row r="56" spans="1:12" ht="15.75" x14ac:dyDescent="0.25">
      <c r="A56" s="4" t="s">
        <v>81</v>
      </c>
      <c r="B56" s="7">
        <v>72</v>
      </c>
      <c r="C56" s="10">
        <v>3.6503751774488E-3</v>
      </c>
      <c r="D56" s="7">
        <v>21503390</v>
      </c>
      <c r="E56" s="10">
        <v>2.1150207902340002E-3</v>
      </c>
      <c r="F56" s="7">
        <v>298658.19444400002</v>
      </c>
      <c r="G56" s="7">
        <v>47.25</v>
      </c>
      <c r="H56" s="10">
        <v>0.97685447800000003</v>
      </c>
      <c r="I56" s="7">
        <v>265000</v>
      </c>
      <c r="J56" s="7">
        <v>24</v>
      </c>
      <c r="K56" s="10">
        <v>1</v>
      </c>
      <c r="L56" s="1"/>
    </row>
    <row r="57" spans="1:12" ht="15.75" x14ac:dyDescent="0.25">
      <c r="A57" s="5" t="s">
        <v>65</v>
      </c>
      <c r="B57" s="8">
        <v>72</v>
      </c>
      <c r="C57" s="11">
        <v>3.6503751774488E-3</v>
      </c>
      <c r="D57" s="8">
        <v>32942901</v>
      </c>
      <c r="E57" s="11">
        <v>3.2401830830218002E-3</v>
      </c>
      <c r="F57" s="8">
        <v>457540.29166699998</v>
      </c>
      <c r="G57" s="8">
        <v>70.722200000000001</v>
      </c>
      <c r="H57" s="11">
        <v>0.96256807929999999</v>
      </c>
      <c r="I57" s="8">
        <v>430000</v>
      </c>
      <c r="J57" s="8">
        <v>39.5</v>
      </c>
      <c r="K57" s="11">
        <v>0.96374550000000003</v>
      </c>
      <c r="L57" s="1"/>
    </row>
    <row r="58" spans="1:12" ht="15.75" x14ac:dyDescent="0.25">
      <c r="A58" s="4" t="s">
        <v>66</v>
      </c>
      <c r="B58" s="7">
        <v>71</v>
      </c>
      <c r="C58" s="10">
        <v>3.5996755222064002E-3</v>
      </c>
      <c r="D58" s="7">
        <v>25289115</v>
      </c>
      <c r="E58" s="10">
        <v>2.4873754320421E-3</v>
      </c>
      <c r="F58" s="7">
        <v>356184.71831000003</v>
      </c>
      <c r="G58" s="7">
        <v>66.2958</v>
      </c>
      <c r="H58" s="10">
        <v>0.99249019540000005</v>
      </c>
      <c r="I58" s="7">
        <v>324000</v>
      </c>
      <c r="J58" s="7">
        <v>45</v>
      </c>
      <c r="K58" s="10">
        <v>1</v>
      </c>
      <c r="L58" s="1"/>
    </row>
    <row r="59" spans="1:12" ht="15.75" x14ac:dyDescent="0.25">
      <c r="A59" s="5" t="s">
        <v>61</v>
      </c>
      <c r="B59" s="8">
        <v>71</v>
      </c>
      <c r="C59" s="11">
        <v>3.5996755222064002E-3</v>
      </c>
      <c r="D59" s="8">
        <v>17139389</v>
      </c>
      <c r="E59" s="11">
        <v>1.685788336951E-3</v>
      </c>
      <c r="F59" s="8">
        <v>241399.84507000001</v>
      </c>
      <c r="G59" s="8">
        <v>44.802799999999998</v>
      </c>
      <c r="H59" s="11">
        <v>1.0070925689000001</v>
      </c>
      <c r="I59" s="8">
        <v>242000</v>
      </c>
      <c r="J59" s="8">
        <v>28</v>
      </c>
      <c r="K59" s="11">
        <v>1</v>
      </c>
      <c r="L59" s="1"/>
    </row>
    <row r="60" spans="1:12" ht="15.75" x14ac:dyDescent="0.25">
      <c r="A60" s="4" t="s">
        <v>68</v>
      </c>
      <c r="B60" s="7">
        <v>70</v>
      </c>
      <c r="C60" s="10">
        <v>3.5489758669641001E-3</v>
      </c>
      <c r="D60" s="7">
        <v>15652350</v>
      </c>
      <c r="E60" s="10">
        <v>1.5395268218648E-3</v>
      </c>
      <c r="F60" s="7">
        <v>223605</v>
      </c>
      <c r="G60" s="7">
        <v>61.6</v>
      </c>
      <c r="H60" s="10">
        <v>0.98145153279999997</v>
      </c>
      <c r="I60" s="7">
        <v>199000</v>
      </c>
      <c r="J60" s="7">
        <v>34.5</v>
      </c>
      <c r="K60" s="10">
        <v>0.98775250000000003</v>
      </c>
      <c r="L60" s="1"/>
    </row>
    <row r="61" spans="1:12" ht="15.75" x14ac:dyDescent="0.25">
      <c r="A61" s="5" t="s">
        <v>59</v>
      </c>
      <c r="B61" s="8">
        <v>69</v>
      </c>
      <c r="C61" s="11">
        <v>3.4982762117218001E-3</v>
      </c>
      <c r="D61" s="8">
        <v>36744868</v>
      </c>
      <c r="E61" s="11">
        <v>3.6141352481820002E-3</v>
      </c>
      <c r="F61" s="8">
        <v>532534.31884099997</v>
      </c>
      <c r="G61" s="8">
        <v>50.058</v>
      </c>
      <c r="H61" s="11">
        <v>1.0006485023</v>
      </c>
      <c r="I61" s="8">
        <v>490000</v>
      </c>
      <c r="J61" s="8">
        <v>17</v>
      </c>
      <c r="K61" s="11">
        <v>1</v>
      </c>
      <c r="L61" s="1"/>
    </row>
    <row r="62" spans="1:12" ht="15.75" x14ac:dyDescent="0.25">
      <c r="A62" s="4" t="s">
        <v>83</v>
      </c>
      <c r="B62" s="7">
        <v>67</v>
      </c>
      <c r="C62" s="10">
        <v>3.3968769012371002E-3</v>
      </c>
      <c r="D62" s="7">
        <v>28311872</v>
      </c>
      <c r="E62" s="10">
        <v>2.7846864094659002E-3</v>
      </c>
      <c r="F62" s="7">
        <v>422565.253731</v>
      </c>
      <c r="G62" s="7">
        <v>93.985100000000003</v>
      </c>
      <c r="H62" s="10">
        <v>0.967230429</v>
      </c>
      <c r="I62" s="7">
        <v>330000</v>
      </c>
      <c r="J62" s="7">
        <v>70</v>
      </c>
      <c r="K62" s="10">
        <v>0.987097</v>
      </c>
      <c r="L62" s="1"/>
    </row>
    <row r="63" spans="1:12" ht="15.75" x14ac:dyDescent="0.25">
      <c r="A63" s="5" t="s">
        <v>77</v>
      </c>
      <c r="B63" s="8">
        <v>66</v>
      </c>
      <c r="C63" s="11">
        <v>3.3461772459947E-3</v>
      </c>
      <c r="D63" s="8">
        <v>28873118</v>
      </c>
      <c r="E63" s="11">
        <v>2.8398891918381E-3</v>
      </c>
      <c r="F63" s="8">
        <v>437471.48484799999</v>
      </c>
      <c r="G63" s="8">
        <v>35.439399999999999</v>
      </c>
      <c r="H63" s="11">
        <v>0.99214339129999995</v>
      </c>
      <c r="I63" s="8">
        <v>393750</v>
      </c>
      <c r="J63" s="8">
        <v>16.5</v>
      </c>
      <c r="K63" s="11">
        <v>1</v>
      </c>
      <c r="L63" s="1"/>
    </row>
    <row r="64" spans="1:12" ht="15.75" x14ac:dyDescent="0.25">
      <c r="A64" s="4" t="s">
        <v>73</v>
      </c>
      <c r="B64" s="7">
        <v>65</v>
      </c>
      <c r="C64" s="10">
        <v>3.2954775907523999E-3</v>
      </c>
      <c r="D64" s="7">
        <v>24346534</v>
      </c>
      <c r="E64" s="10">
        <v>2.3946654727529E-3</v>
      </c>
      <c r="F64" s="7">
        <v>374562.06153800001</v>
      </c>
      <c r="G64" s="7">
        <v>49.6462</v>
      </c>
      <c r="H64" s="10">
        <v>0.99529564670000004</v>
      </c>
      <c r="I64" s="7">
        <v>369500</v>
      </c>
      <c r="J64" s="7">
        <v>30</v>
      </c>
      <c r="K64" s="10">
        <v>0.98806099999999997</v>
      </c>
      <c r="L64" s="1"/>
    </row>
    <row r="65" spans="1:12" ht="15.75" x14ac:dyDescent="0.25">
      <c r="A65" s="5" t="s">
        <v>71</v>
      </c>
      <c r="B65" s="8">
        <v>65</v>
      </c>
      <c r="C65" s="11">
        <v>3.2954775907523999E-3</v>
      </c>
      <c r="D65" s="8">
        <v>20261600</v>
      </c>
      <c r="E65" s="11">
        <v>1.9928813663058001E-3</v>
      </c>
      <c r="F65" s="8">
        <v>311716.92307700001</v>
      </c>
      <c r="G65" s="8">
        <v>109.2</v>
      </c>
      <c r="H65" s="11">
        <v>0.95739090199999999</v>
      </c>
      <c r="I65" s="8">
        <v>257000</v>
      </c>
      <c r="J65" s="8">
        <v>85</v>
      </c>
      <c r="K65" s="11">
        <v>0.97771699999999995</v>
      </c>
      <c r="L65" s="1"/>
    </row>
    <row r="66" spans="1:12" ht="15.75" x14ac:dyDescent="0.25">
      <c r="A66" s="4" t="s">
        <v>69</v>
      </c>
      <c r="B66" s="7">
        <v>63</v>
      </c>
      <c r="C66" s="10">
        <v>3.1940782802677E-3</v>
      </c>
      <c r="D66" s="7">
        <v>35190190</v>
      </c>
      <c r="E66" s="10">
        <v>3.4612209266672001E-3</v>
      </c>
      <c r="F66" s="7">
        <v>558574.44444400002</v>
      </c>
      <c r="G66" s="7">
        <v>39.8889</v>
      </c>
      <c r="H66" s="10">
        <v>1.0072775216000001</v>
      </c>
      <c r="I66" s="7">
        <v>499950</v>
      </c>
      <c r="J66" s="7">
        <v>26</v>
      </c>
      <c r="K66" s="10">
        <v>1</v>
      </c>
      <c r="L66" s="1"/>
    </row>
    <row r="67" spans="1:12" ht="15.75" x14ac:dyDescent="0.25">
      <c r="A67" s="5" t="s">
        <v>72</v>
      </c>
      <c r="B67" s="8">
        <v>62</v>
      </c>
      <c r="C67" s="11">
        <v>3.1433786250252998E-3</v>
      </c>
      <c r="D67" s="8">
        <v>9647345</v>
      </c>
      <c r="E67" s="11">
        <v>9.4888923307256002E-4</v>
      </c>
      <c r="F67" s="8">
        <v>155602.33871000001</v>
      </c>
      <c r="G67" s="8">
        <v>82.854799999999997</v>
      </c>
      <c r="H67" s="11">
        <v>0.96582222139999996</v>
      </c>
      <c r="I67" s="8">
        <v>147500</v>
      </c>
      <c r="J67" s="8">
        <v>63.5</v>
      </c>
      <c r="K67" s="11">
        <v>1</v>
      </c>
      <c r="L67" s="1"/>
    </row>
    <row r="68" spans="1:12" ht="15.75" x14ac:dyDescent="0.25">
      <c r="A68" s="4" t="s">
        <v>60</v>
      </c>
      <c r="B68" s="7">
        <v>62</v>
      </c>
      <c r="C68" s="10">
        <v>3.1433786250252998E-3</v>
      </c>
      <c r="D68" s="7">
        <v>30554745</v>
      </c>
      <c r="E68" s="10">
        <v>3.0052899061635998E-3</v>
      </c>
      <c r="F68" s="7">
        <v>492818.46774200001</v>
      </c>
      <c r="G68" s="7">
        <v>21.1935</v>
      </c>
      <c r="H68" s="10">
        <v>1.0023615777999999</v>
      </c>
      <c r="I68" s="7">
        <v>454550</v>
      </c>
      <c r="J68" s="7">
        <v>8.5</v>
      </c>
      <c r="K68" s="10">
        <v>1</v>
      </c>
      <c r="L68" s="1"/>
    </row>
    <row r="69" spans="1:12" ht="15.75" x14ac:dyDescent="0.25">
      <c r="A69" s="5" t="s">
        <v>76</v>
      </c>
      <c r="B69" s="8">
        <v>60</v>
      </c>
      <c r="C69" s="11">
        <v>3.0419793145407001E-3</v>
      </c>
      <c r="D69" s="8">
        <v>21671976</v>
      </c>
      <c r="E69" s="11">
        <v>2.1316024964181E-3</v>
      </c>
      <c r="F69" s="8">
        <v>361199.6</v>
      </c>
      <c r="G69" s="8">
        <v>34.299999999999997</v>
      </c>
      <c r="H69" s="11">
        <v>0.99478946779999999</v>
      </c>
      <c r="I69" s="8">
        <v>348999.5</v>
      </c>
      <c r="J69" s="8">
        <v>13.5</v>
      </c>
      <c r="K69" s="11">
        <v>1</v>
      </c>
      <c r="L69" s="1"/>
    </row>
    <row r="70" spans="1:12" ht="15.75" x14ac:dyDescent="0.25">
      <c r="A70" s="4" t="s">
        <v>57</v>
      </c>
      <c r="B70" s="7">
        <v>60</v>
      </c>
      <c r="C70" s="10">
        <v>3.0419793145407001E-3</v>
      </c>
      <c r="D70" s="7">
        <v>30849435</v>
      </c>
      <c r="E70" s="10">
        <v>3.0342748930271999E-3</v>
      </c>
      <c r="F70" s="7">
        <v>514157.25</v>
      </c>
      <c r="G70" s="7">
        <v>37.4833</v>
      </c>
      <c r="H70" s="10">
        <v>0.99625845410000002</v>
      </c>
      <c r="I70" s="7">
        <v>475000</v>
      </c>
      <c r="J70" s="7">
        <v>14</v>
      </c>
      <c r="K70" s="10">
        <v>1</v>
      </c>
      <c r="L70" s="1"/>
    </row>
    <row r="71" spans="1:12" ht="15.75" x14ac:dyDescent="0.25">
      <c r="A71" s="5" t="s">
        <v>110</v>
      </c>
      <c r="B71" s="8">
        <v>60</v>
      </c>
      <c r="C71" s="11">
        <v>3.0419793145407001E-3</v>
      </c>
      <c r="D71" s="8">
        <v>13856690</v>
      </c>
      <c r="E71" s="11">
        <v>1.3629101008645001E-3</v>
      </c>
      <c r="F71" s="8">
        <v>230944.83333299999</v>
      </c>
      <c r="G71" s="8">
        <v>119.13330000000001</v>
      </c>
      <c r="H71" s="11">
        <v>0.96564043749999995</v>
      </c>
      <c r="I71" s="8">
        <v>199500</v>
      </c>
      <c r="J71" s="8">
        <v>55</v>
      </c>
      <c r="K71" s="11">
        <v>0.99285699999999999</v>
      </c>
      <c r="L71" s="1"/>
    </row>
    <row r="72" spans="1:12" ht="15.75" x14ac:dyDescent="0.25">
      <c r="A72" s="4" t="s">
        <v>91</v>
      </c>
      <c r="B72" s="7">
        <v>59</v>
      </c>
      <c r="C72" s="10">
        <v>2.9912796592982999E-3</v>
      </c>
      <c r="D72" s="7">
        <v>14879081</v>
      </c>
      <c r="E72" s="10">
        <v>1.4634699763421001E-3</v>
      </c>
      <c r="F72" s="7">
        <v>252187.813559</v>
      </c>
      <c r="G72" s="7">
        <v>87.813599999999994</v>
      </c>
      <c r="H72" s="10">
        <v>1.004633745</v>
      </c>
      <c r="I72" s="7">
        <v>175000</v>
      </c>
      <c r="J72" s="7">
        <v>70</v>
      </c>
      <c r="K72" s="10">
        <v>0.97435899999999998</v>
      </c>
      <c r="L72" s="1"/>
    </row>
    <row r="73" spans="1:12" ht="15.75" x14ac:dyDescent="0.25">
      <c r="A73" s="5" t="s">
        <v>80</v>
      </c>
      <c r="B73" s="8">
        <v>58</v>
      </c>
      <c r="C73" s="11">
        <v>2.9405800040559998E-3</v>
      </c>
      <c r="D73" s="8">
        <v>17853285</v>
      </c>
      <c r="E73" s="11">
        <v>1.756005399566E-3</v>
      </c>
      <c r="F73" s="8">
        <v>307815.25862099999</v>
      </c>
      <c r="G73" s="8">
        <v>45.672400000000003</v>
      </c>
      <c r="H73" s="11">
        <v>0.98007587949999997</v>
      </c>
      <c r="I73" s="8">
        <v>274000</v>
      </c>
      <c r="J73" s="8">
        <v>17</v>
      </c>
      <c r="K73" s="11">
        <v>0.99666650000000001</v>
      </c>
      <c r="L73" s="1"/>
    </row>
    <row r="74" spans="1:12" ht="15.75" x14ac:dyDescent="0.25">
      <c r="A74" s="4" t="s">
        <v>67</v>
      </c>
      <c r="B74" s="7">
        <v>58</v>
      </c>
      <c r="C74" s="10">
        <v>2.9405800040559998E-3</v>
      </c>
      <c r="D74" s="7">
        <v>17751370</v>
      </c>
      <c r="E74" s="10">
        <v>1.7459812897007E-3</v>
      </c>
      <c r="F74" s="7">
        <v>306058.10344799998</v>
      </c>
      <c r="G74" s="7">
        <v>48.844799999999999</v>
      </c>
      <c r="H74" s="10">
        <v>0.96726663479999997</v>
      </c>
      <c r="I74" s="7">
        <v>281240</v>
      </c>
      <c r="J74" s="7">
        <v>31</v>
      </c>
      <c r="K74" s="10">
        <v>0.97279450000000001</v>
      </c>
      <c r="L74" s="1"/>
    </row>
    <row r="75" spans="1:12" ht="15.75" x14ac:dyDescent="0.25">
      <c r="A75" s="5" t="s">
        <v>121</v>
      </c>
      <c r="B75" s="8">
        <v>56</v>
      </c>
      <c r="C75" s="11">
        <v>2.8391806935713E-3</v>
      </c>
      <c r="D75" s="8">
        <v>10824287</v>
      </c>
      <c r="E75" s="11">
        <v>1.0646503664985001E-3</v>
      </c>
      <c r="F75" s="8">
        <v>193290.839286</v>
      </c>
      <c r="G75" s="8">
        <v>68.982100000000003</v>
      </c>
      <c r="H75" s="11">
        <v>0.95955134109999995</v>
      </c>
      <c r="I75" s="8">
        <v>181500</v>
      </c>
      <c r="J75" s="8">
        <v>51</v>
      </c>
      <c r="K75" s="11">
        <v>0.98071850000000005</v>
      </c>
      <c r="L75" s="1"/>
    </row>
    <row r="76" spans="1:12" ht="15.75" x14ac:dyDescent="0.25">
      <c r="A76" s="4" t="s">
        <v>94</v>
      </c>
      <c r="B76" s="7">
        <v>54</v>
      </c>
      <c r="C76" s="10">
        <v>2.7377813830866001E-3</v>
      </c>
      <c r="D76" s="7">
        <v>24411038</v>
      </c>
      <c r="E76" s="10">
        <v>2.4010099282574999E-3</v>
      </c>
      <c r="F76" s="7">
        <v>452056.25925900001</v>
      </c>
      <c r="G76" s="7">
        <v>41.963000000000001</v>
      </c>
      <c r="H76" s="10">
        <v>0.99779165209999998</v>
      </c>
      <c r="I76" s="7">
        <v>427500</v>
      </c>
      <c r="J76" s="7">
        <v>11</v>
      </c>
      <c r="K76" s="10">
        <v>1</v>
      </c>
      <c r="L76" s="1"/>
    </row>
    <row r="77" spans="1:12" ht="15.75" x14ac:dyDescent="0.25">
      <c r="A77" s="5" t="s">
        <v>75</v>
      </c>
      <c r="B77" s="8">
        <v>53</v>
      </c>
      <c r="C77" s="11">
        <v>2.6870817278443E-3</v>
      </c>
      <c r="D77" s="8">
        <v>29680200</v>
      </c>
      <c r="E77" s="11">
        <v>2.9192718012510002E-3</v>
      </c>
      <c r="F77" s="8">
        <v>560003.77358499996</v>
      </c>
      <c r="G77" s="8">
        <v>39.490600000000001</v>
      </c>
      <c r="H77" s="11">
        <v>0.98530918560000003</v>
      </c>
      <c r="I77" s="8">
        <v>510000</v>
      </c>
      <c r="J77" s="8">
        <v>14</v>
      </c>
      <c r="K77" s="11">
        <v>1</v>
      </c>
      <c r="L77" s="1"/>
    </row>
    <row r="78" spans="1:12" ht="15.75" x14ac:dyDescent="0.25">
      <c r="A78" s="4" t="s">
        <v>89</v>
      </c>
      <c r="B78" s="7">
        <v>53</v>
      </c>
      <c r="C78" s="10">
        <v>2.6870817278443E-3</v>
      </c>
      <c r="D78" s="7">
        <v>41174411</v>
      </c>
      <c r="E78" s="10">
        <v>4.0498142521082003E-3</v>
      </c>
      <c r="F78" s="7">
        <v>776875.67924500001</v>
      </c>
      <c r="G78" s="7">
        <v>22.7547</v>
      </c>
      <c r="H78" s="10">
        <v>1.0231234384000001</v>
      </c>
      <c r="I78" s="7">
        <v>751000</v>
      </c>
      <c r="J78" s="7">
        <v>6</v>
      </c>
      <c r="K78" s="10">
        <v>1</v>
      </c>
      <c r="L78" s="1"/>
    </row>
    <row r="79" spans="1:12" ht="15.75" x14ac:dyDescent="0.25">
      <c r="A79" s="5" t="s">
        <v>85</v>
      </c>
      <c r="B79" s="8">
        <v>53</v>
      </c>
      <c r="C79" s="11">
        <v>2.6870817278443E-3</v>
      </c>
      <c r="D79" s="8">
        <v>11995450</v>
      </c>
      <c r="E79" s="11">
        <v>1.1798430916339999E-3</v>
      </c>
      <c r="F79" s="8">
        <v>226329.245283</v>
      </c>
      <c r="G79" s="8">
        <v>85.113200000000006</v>
      </c>
      <c r="H79" s="11">
        <v>0.99322336950000001</v>
      </c>
      <c r="I79" s="8">
        <v>225000</v>
      </c>
      <c r="J79" s="8">
        <v>53</v>
      </c>
      <c r="K79" s="11">
        <v>0.97584000000000004</v>
      </c>
      <c r="L79" s="1"/>
    </row>
    <row r="80" spans="1:12" ht="15.75" x14ac:dyDescent="0.25">
      <c r="A80" s="4" t="s">
        <v>74</v>
      </c>
      <c r="B80" s="7">
        <v>49</v>
      </c>
      <c r="C80" s="10">
        <v>2.4842831068748999E-3</v>
      </c>
      <c r="D80" s="7">
        <v>20933986</v>
      </c>
      <c r="E80" s="10">
        <v>2.0590156069562999E-3</v>
      </c>
      <c r="F80" s="7">
        <v>427224.20408200001</v>
      </c>
      <c r="G80" s="7">
        <v>87.448999999999998</v>
      </c>
      <c r="H80" s="10">
        <v>0.97241760600000005</v>
      </c>
      <c r="I80" s="7">
        <v>307246</v>
      </c>
      <c r="J80" s="7">
        <v>64</v>
      </c>
      <c r="K80" s="10">
        <v>1</v>
      </c>
      <c r="L80" s="1"/>
    </row>
    <row r="81" spans="1:12" ht="15.75" x14ac:dyDescent="0.25">
      <c r="A81" s="5" t="s">
        <v>112</v>
      </c>
      <c r="B81" s="8">
        <v>49</v>
      </c>
      <c r="C81" s="11">
        <v>2.4842831068748999E-3</v>
      </c>
      <c r="D81" s="8">
        <v>22860509</v>
      </c>
      <c r="E81" s="11">
        <v>2.2485036922240001E-3</v>
      </c>
      <c r="F81" s="8">
        <v>466541</v>
      </c>
      <c r="G81" s="8">
        <v>44.244900000000001</v>
      </c>
      <c r="H81" s="11">
        <v>0.98862811370000003</v>
      </c>
      <c r="I81" s="8">
        <v>460000</v>
      </c>
      <c r="J81" s="8">
        <v>26</v>
      </c>
      <c r="K81" s="11">
        <v>1</v>
      </c>
      <c r="L81" s="1"/>
    </row>
    <row r="82" spans="1:12" ht="15.75" x14ac:dyDescent="0.25">
      <c r="A82" s="4" t="s">
        <v>84</v>
      </c>
      <c r="B82" s="7">
        <v>48</v>
      </c>
      <c r="C82" s="10">
        <v>2.4335834516325001E-3</v>
      </c>
      <c r="D82" s="7">
        <v>22424720</v>
      </c>
      <c r="E82" s="10">
        <v>2.2056405531954001E-3</v>
      </c>
      <c r="F82" s="7">
        <v>467181.66666699998</v>
      </c>
      <c r="G82" s="7">
        <v>88.229200000000006</v>
      </c>
      <c r="H82" s="10">
        <v>0.95773947000000004</v>
      </c>
      <c r="I82" s="7">
        <v>399000</v>
      </c>
      <c r="J82" s="7">
        <v>76.5</v>
      </c>
      <c r="K82" s="10">
        <v>0.97364300000000004</v>
      </c>
      <c r="L82" s="1"/>
    </row>
    <row r="83" spans="1:12" ht="15.75" x14ac:dyDescent="0.25">
      <c r="A83" s="5" t="s">
        <v>96</v>
      </c>
      <c r="B83" s="8">
        <v>48</v>
      </c>
      <c r="C83" s="11">
        <v>2.4335834516325001E-3</v>
      </c>
      <c r="D83" s="8">
        <v>22416415</v>
      </c>
      <c r="E83" s="11">
        <v>2.2048236937299002E-3</v>
      </c>
      <c r="F83" s="8">
        <v>467008.64583300002</v>
      </c>
      <c r="G83" s="8">
        <v>52.458300000000001</v>
      </c>
      <c r="H83" s="11">
        <v>0.97505789200000004</v>
      </c>
      <c r="I83" s="8">
        <v>360837.5</v>
      </c>
      <c r="J83" s="8">
        <v>41</v>
      </c>
      <c r="K83" s="11">
        <v>1</v>
      </c>
      <c r="L83" s="1"/>
    </row>
    <row r="84" spans="1:12" ht="15.75" x14ac:dyDescent="0.25">
      <c r="A84" s="4" t="s">
        <v>70</v>
      </c>
      <c r="B84" s="7">
        <v>48</v>
      </c>
      <c r="C84" s="10">
        <v>2.4335834516325001E-3</v>
      </c>
      <c r="D84" s="7">
        <v>13756295</v>
      </c>
      <c r="E84" s="10">
        <v>1.3530354944775E-3</v>
      </c>
      <c r="F84" s="7">
        <v>286589.47916699998</v>
      </c>
      <c r="G84" s="7">
        <v>32.708300000000001</v>
      </c>
      <c r="H84" s="10">
        <v>1.0098717572</v>
      </c>
      <c r="I84" s="7">
        <v>270000</v>
      </c>
      <c r="J84" s="7">
        <v>22</v>
      </c>
      <c r="K84" s="10">
        <v>1</v>
      </c>
      <c r="L84" s="1"/>
    </row>
    <row r="85" spans="1:12" ht="15.75" x14ac:dyDescent="0.25">
      <c r="A85" s="5" t="s">
        <v>62</v>
      </c>
      <c r="B85" s="8">
        <v>47</v>
      </c>
      <c r="C85" s="11">
        <v>2.3828837963902E-3</v>
      </c>
      <c r="D85" s="8">
        <v>15472550</v>
      </c>
      <c r="E85" s="11">
        <v>1.5218421340977E-3</v>
      </c>
      <c r="F85" s="8">
        <v>329203.19148899999</v>
      </c>
      <c r="G85" s="8">
        <v>18.723400000000002</v>
      </c>
      <c r="H85" s="11">
        <v>0.99993714030000003</v>
      </c>
      <c r="I85" s="8">
        <v>305000</v>
      </c>
      <c r="J85" s="8">
        <v>7</v>
      </c>
      <c r="K85" s="11">
        <v>1</v>
      </c>
      <c r="L85" s="1"/>
    </row>
    <row r="86" spans="1:12" ht="15.75" x14ac:dyDescent="0.25">
      <c r="A86" s="4" t="s">
        <v>82</v>
      </c>
      <c r="B86" s="7">
        <v>44</v>
      </c>
      <c r="C86" s="10">
        <v>2.2307848306632001E-3</v>
      </c>
      <c r="D86" s="7">
        <v>12984950</v>
      </c>
      <c r="E86" s="10">
        <v>1.2771678888840001E-3</v>
      </c>
      <c r="F86" s="7">
        <v>295112.5</v>
      </c>
      <c r="G86" s="7">
        <v>32.25</v>
      </c>
      <c r="H86" s="10">
        <v>0.9924893414</v>
      </c>
      <c r="I86" s="7">
        <v>286650</v>
      </c>
      <c r="J86" s="7">
        <v>20</v>
      </c>
      <c r="K86" s="10">
        <v>1</v>
      </c>
      <c r="L86" s="1"/>
    </row>
    <row r="87" spans="1:12" ht="15.75" x14ac:dyDescent="0.25">
      <c r="A87" s="5" t="s">
        <v>97</v>
      </c>
      <c r="B87" s="8">
        <v>44</v>
      </c>
      <c r="C87" s="11">
        <v>2.2307848306632001E-3</v>
      </c>
      <c r="D87" s="8">
        <v>17860875</v>
      </c>
      <c r="E87" s="11">
        <v>1.7567519333822001E-3</v>
      </c>
      <c r="F87" s="8">
        <v>405928.977273</v>
      </c>
      <c r="G87" s="8">
        <v>115.8182</v>
      </c>
      <c r="H87" s="11">
        <v>0.96095192549999997</v>
      </c>
      <c r="I87" s="8">
        <v>316200</v>
      </c>
      <c r="J87" s="8">
        <v>101</v>
      </c>
      <c r="K87" s="11">
        <v>0.97870100000000004</v>
      </c>
      <c r="L87" s="1"/>
    </row>
    <row r="88" spans="1:12" ht="15.75" x14ac:dyDescent="0.25">
      <c r="A88" s="4" t="s">
        <v>106</v>
      </c>
      <c r="B88" s="7">
        <v>41</v>
      </c>
      <c r="C88" s="10">
        <v>2.0786858649361E-3</v>
      </c>
      <c r="D88" s="7">
        <v>13842399</v>
      </c>
      <c r="E88" s="10">
        <v>1.3615044730954E-3</v>
      </c>
      <c r="F88" s="7">
        <v>337619.48780499998</v>
      </c>
      <c r="G88" s="7">
        <v>64.390199999999993</v>
      </c>
      <c r="H88" s="10">
        <v>0.96425458639999995</v>
      </c>
      <c r="I88" s="7">
        <v>305000</v>
      </c>
      <c r="J88" s="7">
        <v>49</v>
      </c>
      <c r="K88" s="10">
        <v>0.98294899999999996</v>
      </c>
      <c r="L88" s="1"/>
    </row>
    <row r="89" spans="1:12" ht="15.75" x14ac:dyDescent="0.25">
      <c r="A89" s="5" t="s">
        <v>102</v>
      </c>
      <c r="B89" s="8">
        <v>41</v>
      </c>
      <c r="C89" s="11">
        <v>2.0786858649361E-3</v>
      </c>
      <c r="D89" s="8">
        <v>11102750</v>
      </c>
      <c r="E89" s="11">
        <v>1.0920393053732999E-3</v>
      </c>
      <c r="F89" s="8">
        <v>270798.78048800002</v>
      </c>
      <c r="G89" s="8">
        <v>59.4878</v>
      </c>
      <c r="H89" s="11">
        <v>0.99720173239999998</v>
      </c>
      <c r="I89" s="8">
        <v>275000</v>
      </c>
      <c r="J89" s="8">
        <v>39</v>
      </c>
      <c r="K89" s="11">
        <v>1</v>
      </c>
      <c r="L89" s="1"/>
    </row>
    <row r="90" spans="1:12" ht="15.75" x14ac:dyDescent="0.25">
      <c r="A90" s="4" t="s">
        <v>122</v>
      </c>
      <c r="B90" s="7">
        <v>39</v>
      </c>
      <c r="C90" s="10">
        <v>1.9772865544514001E-3</v>
      </c>
      <c r="D90" s="7">
        <v>11375500</v>
      </c>
      <c r="E90" s="10">
        <v>1.1188663275560999E-3</v>
      </c>
      <c r="F90" s="7">
        <v>291679.48717899999</v>
      </c>
      <c r="G90" s="7">
        <v>55.794899999999998</v>
      </c>
      <c r="H90" s="10">
        <v>0.97999762560000003</v>
      </c>
      <c r="I90" s="7">
        <v>285000</v>
      </c>
      <c r="J90" s="7">
        <v>38</v>
      </c>
      <c r="K90" s="10">
        <v>1</v>
      </c>
      <c r="L90" s="1"/>
    </row>
    <row r="91" spans="1:12" ht="15.75" x14ac:dyDescent="0.25">
      <c r="A91" s="5" t="s">
        <v>109</v>
      </c>
      <c r="B91" s="8">
        <v>39</v>
      </c>
      <c r="C91" s="11">
        <v>1.9772865544514001E-3</v>
      </c>
      <c r="D91" s="8">
        <v>18683589</v>
      </c>
      <c r="E91" s="11">
        <v>1.8376720680408E-3</v>
      </c>
      <c r="F91" s="8">
        <v>479066.38461499999</v>
      </c>
      <c r="G91" s="8">
        <v>15.7179</v>
      </c>
      <c r="H91" s="11">
        <v>1.0202690548</v>
      </c>
      <c r="I91" s="8">
        <v>460000</v>
      </c>
      <c r="J91" s="8">
        <v>7</v>
      </c>
      <c r="K91" s="11">
        <v>1.0002040000000001</v>
      </c>
      <c r="L91" s="1"/>
    </row>
    <row r="92" spans="1:12" ht="15.75" x14ac:dyDescent="0.25">
      <c r="A92" s="4" t="s">
        <v>104</v>
      </c>
      <c r="B92" s="7">
        <v>37</v>
      </c>
      <c r="C92" s="10">
        <v>1.8758872439667001E-3</v>
      </c>
      <c r="D92" s="7">
        <v>11847780</v>
      </c>
      <c r="E92" s="10">
        <v>1.165318631998E-3</v>
      </c>
      <c r="F92" s="7">
        <v>320210.27026999998</v>
      </c>
      <c r="G92" s="7">
        <v>50.567599999999999</v>
      </c>
      <c r="H92" s="10">
        <v>0.99359986749999996</v>
      </c>
      <c r="I92" s="7">
        <v>295000</v>
      </c>
      <c r="J92" s="7">
        <v>25</v>
      </c>
      <c r="K92" s="10">
        <v>1</v>
      </c>
      <c r="L92" s="1"/>
    </row>
    <row r="93" spans="1:12" ht="15.75" x14ac:dyDescent="0.25">
      <c r="A93" s="5" t="s">
        <v>98</v>
      </c>
      <c r="B93" s="8">
        <v>36</v>
      </c>
      <c r="C93" s="11">
        <v>1.8251875887244E-3</v>
      </c>
      <c r="D93" s="8">
        <v>10058250</v>
      </c>
      <c r="E93" s="11">
        <v>9.8930484278856993E-4</v>
      </c>
      <c r="F93" s="8">
        <v>279395.83333300002</v>
      </c>
      <c r="G93" s="8">
        <v>71.055599999999998</v>
      </c>
      <c r="H93" s="11">
        <v>0.95880167319999998</v>
      </c>
      <c r="I93" s="8">
        <v>264000</v>
      </c>
      <c r="J93" s="8">
        <v>49.5</v>
      </c>
      <c r="K93" s="11">
        <v>0.994668</v>
      </c>
      <c r="L93" s="1"/>
    </row>
    <row r="94" spans="1:12" ht="15.75" x14ac:dyDescent="0.25">
      <c r="A94" s="4" t="s">
        <v>86</v>
      </c>
      <c r="B94" s="7">
        <v>36</v>
      </c>
      <c r="C94" s="10">
        <v>1.8251875887244E-3</v>
      </c>
      <c r="D94" s="7">
        <v>9468102</v>
      </c>
      <c r="E94" s="10">
        <v>9.3125933046167998E-4</v>
      </c>
      <c r="F94" s="7">
        <v>263002.83333300002</v>
      </c>
      <c r="G94" s="7">
        <v>80.972200000000001</v>
      </c>
      <c r="H94" s="10">
        <v>0.97958780479999996</v>
      </c>
      <c r="I94" s="7">
        <v>256250</v>
      </c>
      <c r="J94" s="7">
        <v>72</v>
      </c>
      <c r="K94" s="10">
        <v>0.98636849999999998</v>
      </c>
      <c r="L94" s="1"/>
    </row>
    <row r="95" spans="1:12" ht="15.75" x14ac:dyDescent="0.25">
      <c r="A95" s="5" t="s">
        <v>87</v>
      </c>
      <c r="B95" s="8">
        <v>35</v>
      </c>
      <c r="C95" s="11">
        <v>1.7744879334820999E-3</v>
      </c>
      <c r="D95" s="8">
        <v>14768500</v>
      </c>
      <c r="E95" s="11">
        <v>1.4525934999352001E-3</v>
      </c>
      <c r="F95" s="8">
        <v>421957.142857</v>
      </c>
      <c r="G95" s="8">
        <v>24.057099999999998</v>
      </c>
      <c r="H95" s="11">
        <v>0.97287229789999996</v>
      </c>
      <c r="I95" s="8">
        <v>423000</v>
      </c>
      <c r="J95" s="8">
        <v>7</v>
      </c>
      <c r="K95" s="11">
        <v>0.97916700000000001</v>
      </c>
      <c r="L95" s="1"/>
    </row>
    <row r="96" spans="1:12" ht="15.75" x14ac:dyDescent="0.25">
      <c r="A96" s="4" t="s">
        <v>79</v>
      </c>
      <c r="B96" s="7">
        <v>35</v>
      </c>
      <c r="C96" s="10">
        <v>1.7744879334820999E-3</v>
      </c>
      <c r="D96" s="7">
        <v>10193400</v>
      </c>
      <c r="E96" s="10">
        <v>1.0025978658793999E-3</v>
      </c>
      <c r="F96" s="7">
        <v>291240</v>
      </c>
      <c r="G96" s="7">
        <v>80.914299999999997</v>
      </c>
      <c r="H96" s="10">
        <v>0.96986708040000003</v>
      </c>
      <c r="I96" s="7">
        <v>245000</v>
      </c>
      <c r="J96" s="7">
        <v>46</v>
      </c>
      <c r="K96" s="10">
        <v>0.97851999999999995</v>
      </c>
      <c r="L96" s="1"/>
    </row>
    <row r="97" spans="1:12" ht="15.75" x14ac:dyDescent="0.25">
      <c r="A97" s="5" t="s">
        <v>156</v>
      </c>
      <c r="B97" s="8">
        <v>31</v>
      </c>
      <c r="C97" s="11">
        <v>1.5716893125127E-3</v>
      </c>
      <c r="D97" s="8">
        <v>8888200</v>
      </c>
      <c r="E97" s="11">
        <v>8.7422158960787002E-4</v>
      </c>
      <c r="F97" s="8">
        <v>286716.12903200003</v>
      </c>
      <c r="G97" s="8">
        <v>125.7097</v>
      </c>
      <c r="H97" s="11">
        <v>0.91614044059999999</v>
      </c>
      <c r="I97" s="8">
        <v>177000</v>
      </c>
      <c r="J97" s="8">
        <v>113</v>
      </c>
      <c r="K97" s="11">
        <v>0.93808599999999998</v>
      </c>
      <c r="L97" s="1"/>
    </row>
    <row r="98" spans="1:12" ht="15.75" x14ac:dyDescent="0.25">
      <c r="A98" s="4" t="s">
        <v>113</v>
      </c>
      <c r="B98" s="7">
        <v>30</v>
      </c>
      <c r="C98" s="10">
        <v>1.5209896572703E-3</v>
      </c>
      <c r="D98" s="7">
        <v>15493000</v>
      </c>
      <c r="E98" s="10">
        <v>1.5238535460266999E-3</v>
      </c>
      <c r="F98" s="7">
        <v>516433.33333300002</v>
      </c>
      <c r="G98" s="7">
        <v>81.7</v>
      </c>
      <c r="H98" s="10">
        <v>0.95199155830000004</v>
      </c>
      <c r="I98" s="7">
        <v>383200</v>
      </c>
      <c r="J98" s="7">
        <v>55</v>
      </c>
      <c r="K98" s="10">
        <v>0.96465599999999996</v>
      </c>
      <c r="L98" s="1"/>
    </row>
    <row r="99" spans="1:12" ht="15.75" x14ac:dyDescent="0.25">
      <c r="A99" s="5" t="s">
        <v>155</v>
      </c>
      <c r="B99" s="8">
        <v>30</v>
      </c>
      <c r="C99" s="11">
        <v>1.5209896572703E-3</v>
      </c>
      <c r="D99" s="8">
        <v>4389900</v>
      </c>
      <c r="E99" s="11">
        <v>4.3177981551040999E-4</v>
      </c>
      <c r="F99" s="8">
        <v>146330</v>
      </c>
      <c r="G99" s="8">
        <v>142.30000000000001</v>
      </c>
      <c r="H99" s="11">
        <v>0.89017585190000004</v>
      </c>
      <c r="I99" s="8">
        <v>134500</v>
      </c>
      <c r="J99" s="8">
        <v>101.5</v>
      </c>
      <c r="K99" s="11">
        <v>0.89036850000000001</v>
      </c>
      <c r="L99" s="1"/>
    </row>
    <row r="100" spans="1:12" ht="15.75" x14ac:dyDescent="0.25">
      <c r="A100" s="4" t="s">
        <v>90</v>
      </c>
      <c r="B100" s="7">
        <v>30</v>
      </c>
      <c r="C100" s="10">
        <v>1.5209896572703E-3</v>
      </c>
      <c r="D100" s="7">
        <v>18795765</v>
      </c>
      <c r="E100" s="10">
        <v>1.8487054247425E-3</v>
      </c>
      <c r="F100" s="7">
        <v>626525.5</v>
      </c>
      <c r="G100" s="7">
        <v>138.86670000000001</v>
      </c>
      <c r="H100" s="10">
        <v>0.95504776920000001</v>
      </c>
      <c r="I100" s="7">
        <v>530000</v>
      </c>
      <c r="J100" s="7">
        <v>109</v>
      </c>
      <c r="K100" s="10">
        <v>0.98007650000000002</v>
      </c>
      <c r="L100" s="1"/>
    </row>
    <row r="101" spans="1:12" ht="15.75" x14ac:dyDescent="0.25">
      <c r="A101" s="5" t="s">
        <v>99</v>
      </c>
      <c r="B101" s="8">
        <v>29</v>
      </c>
      <c r="C101" s="11">
        <v>1.4702900020279999E-3</v>
      </c>
      <c r="D101" s="8">
        <v>9399900</v>
      </c>
      <c r="E101" s="11">
        <v>9.2455114873146998E-4</v>
      </c>
      <c r="F101" s="8">
        <v>324134.48275899998</v>
      </c>
      <c r="G101" s="8">
        <v>105.3793</v>
      </c>
      <c r="H101" s="11">
        <v>0.9266407485</v>
      </c>
      <c r="I101" s="8">
        <v>200000</v>
      </c>
      <c r="J101" s="8">
        <v>87</v>
      </c>
      <c r="K101" s="11">
        <v>0.95693799999999996</v>
      </c>
      <c r="L101" s="1"/>
    </row>
    <row r="102" spans="1:12" ht="15.75" x14ac:dyDescent="0.25">
      <c r="A102" s="4" t="s">
        <v>92</v>
      </c>
      <c r="B102" s="7">
        <v>28</v>
      </c>
      <c r="C102" s="10">
        <v>1.4195903467856001E-3</v>
      </c>
      <c r="D102" s="7">
        <v>7174475</v>
      </c>
      <c r="E102" s="10">
        <v>7.0566379459305003E-4</v>
      </c>
      <c r="F102" s="7">
        <v>256231.25</v>
      </c>
      <c r="G102" s="7">
        <v>63.178600000000003</v>
      </c>
      <c r="H102" s="10">
        <v>0.95487777129999996</v>
      </c>
      <c r="I102" s="7">
        <v>235000</v>
      </c>
      <c r="J102" s="7">
        <v>39</v>
      </c>
      <c r="K102" s="10">
        <v>1</v>
      </c>
      <c r="L102" s="1"/>
    </row>
    <row r="103" spans="1:12" ht="15.75" x14ac:dyDescent="0.25">
      <c r="A103" s="5" t="s">
        <v>100</v>
      </c>
      <c r="B103" s="8">
        <v>27</v>
      </c>
      <c r="C103" s="11">
        <v>1.3688906915433E-3</v>
      </c>
      <c r="D103" s="8">
        <v>6220700</v>
      </c>
      <c r="E103" s="11">
        <v>6.1185282087191002E-4</v>
      </c>
      <c r="F103" s="8">
        <v>230396.29629599999</v>
      </c>
      <c r="G103" s="8">
        <v>58.370399999999997</v>
      </c>
      <c r="H103" s="11">
        <v>0.97677739779999995</v>
      </c>
      <c r="I103" s="8">
        <v>240000</v>
      </c>
      <c r="J103" s="8">
        <v>41</v>
      </c>
      <c r="K103" s="11">
        <v>1</v>
      </c>
      <c r="L103" s="1"/>
    </row>
    <row r="104" spans="1:12" ht="15.75" x14ac:dyDescent="0.25">
      <c r="A104" s="4" t="s">
        <v>103</v>
      </c>
      <c r="B104" s="7">
        <v>27</v>
      </c>
      <c r="C104" s="10">
        <v>1.3688906915433E-3</v>
      </c>
      <c r="D104" s="7">
        <v>10274299</v>
      </c>
      <c r="E104" s="10">
        <v>1.0105548934414999E-3</v>
      </c>
      <c r="F104" s="7">
        <v>380529.59259299998</v>
      </c>
      <c r="G104" s="7">
        <v>57.296300000000002</v>
      </c>
      <c r="H104" s="10">
        <v>0.98804902859999999</v>
      </c>
      <c r="I104" s="7">
        <v>349950</v>
      </c>
      <c r="J104" s="7">
        <v>42</v>
      </c>
      <c r="K104" s="10">
        <v>1</v>
      </c>
      <c r="L104" s="1"/>
    </row>
    <row r="105" spans="1:12" ht="15.75" x14ac:dyDescent="0.25">
      <c r="A105" s="5" t="s">
        <v>105</v>
      </c>
      <c r="B105" s="8">
        <v>26</v>
      </c>
      <c r="C105" s="11">
        <v>1.318191036301E-3</v>
      </c>
      <c r="D105" s="8">
        <v>12571800</v>
      </c>
      <c r="E105" s="11">
        <v>1.2365314664648001E-3</v>
      </c>
      <c r="F105" s="8">
        <v>483530.76923099998</v>
      </c>
      <c r="G105" s="8">
        <v>59.5</v>
      </c>
      <c r="H105" s="11">
        <v>0.96718291590000005</v>
      </c>
      <c r="I105" s="8">
        <v>351250</v>
      </c>
      <c r="J105" s="8">
        <v>31.5</v>
      </c>
      <c r="K105" s="11">
        <v>1</v>
      </c>
      <c r="L105" s="1"/>
    </row>
    <row r="106" spans="1:12" ht="15.75" x14ac:dyDescent="0.25">
      <c r="A106" s="4" t="s">
        <v>93</v>
      </c>
      <c r="B106" s="7">
        <v>25</v>
      </c>
      <c r="C106" s="10">
        <v>1.2674913810586E-3</v>
      </c>
      <c r="D106" s="7">
        <v>4033600</v>
      </c>
      <c r="E106" s="10">
        <v>3.967350198963E-4</v>
      </c>
      <c r="F106" s="7">
        <v>161344</v>
      </c>
      <c r="G106" s="7">
        <v>142.63999999999999</v>
      </c>
      <c r="H106" s="10">
        <v>0.98311684560000001</v>
      </c>
      <c r="I106" s="7">
        <v>164900</v>
      </c>
      <c r="J106" s="7">
        <v>115</v>
      </c>
      <c r="K106" s="10">
        <v>0.965665</v>
      </c>
      <c r="L106" s="1"/>
    </row>
    <row r="107" spans="1:12" ht="15.75" x14ac:dyDescent="0.25">
      <c r="A107" s="5" t="s">
        <v>114</v>
      </c>
      <c r="B107" s="8">
        <v>25</v>
      </c>
      <c r="C107" s="11">
        <v>1.2674913810586E-3</v>
      </c>
      <c r="D107" s="8">
        <v>22441679</v>
      </c>
      <c r="E107" s="11">
        <v>2.2073085989120001E-3</v>
      </c>
      <c r="F107" s="8">
        <v>897667.16</v>
      </c>
      <c r="G107" s="8">
        <v>12.8</v>
      </c>
      <c r="H107" s="11">
        <v>1.0132706108</v>
      </c>
      <c r="I107" s="8">
        <v>750000</v>
      </c>
      <c r="J107" s="8">
        <v>7</v>
      </c>
      <c r="K107" s="11">
        <v>1</v>
      </c>
      <c r="L107" s="1"/>
    </row>
    <row r="108" spans="1:12" ht="15.75" x14ac:dyDescent="0.25">
      <c r="A108" s="4" t="s">
        <v>119</v>
      </c>
      <c r="B108" s="7">
        <v>24</v>
      </c>
      <c r="C108" s="10">
        <v>1.2167917258162999E-3</v>
      </c>
      <c r="D108" s="7">
        <v>8701650</v>
      </c>
      <c r="E108" s="10">
        <v>8.5587298836787E-4</v>
      </c>
      <c r="F108" s="7">
        <v>362568.75</v>
      </c>
      <c r="G108" s="7">
        <v>35.208300000000001</v>
      </c>
      <c r="H108" s="10">
        <v>0.9764742112</v>
      </c>
      <c r="I108" s="7">
        <v>309975</v>
      </c>
      <c r="J108" s="7">
        <v>33</v>
      </c>
      <c r="K108" s="10">
        <v>1</v>
      </c>
      <c r="L108" s="1"/>
    </row>
    <row r="109" spans="1:12" ht="15.75" x14ac:dyDescent="0.25">
      <c r="A109" s="5" t="s">
        <v>115</v>
      </c>
      <c r="B109" s="8">
        <v>23</v>
      </c>
      <c r="C109" s="11">
        <v>1.1660920705739001E-3</v>
      </c>
      <c r="D109" s="8">
        <v>5974406</v>
      </c>
      <c r="E109" s="11">
        <v>5.8762794607264001E-4</v>
      </c>
      <c r="F109" s="8">
        <v>259756.78260899999</v>
      </c>
      <c r="G109" s="8">
        <v>76.130399999999995</v>
      </c>
      <c r="H109" s="11">
        <v>0.9666667753</v>
      </c>
      <c r="I109" s="8">
        <v>200000</v>
      </c>
      <c r="J109" s="8">
        <v>43</v>
      </c>
      <c r="K109" s="11">
        <v>1</v>
      </c>
      <c r="L109" s="1"/>
    </row>
    <row r="110" spans="1:12" ht="15.75" x14ac:dyDescent="0.25">
      <c r="A110" s="4" t="s">
        <v>95</v>
      </c>
      <c r="B110" s="7">
        <v>22</v>
      </c>
      <c r="C110" s="10">
        <v>1.1153924153316E-3</v>
      </c>
      <c r="D110" s="7">
        <v>20712450</v>
      </c>
      <c r="E110" s="10">
        <v>2.0372258684181002E-3</v>
      </c>
      <c r="F110" s="7">
        <v>941475</v>
      </c>
      <c r="G110" s="7">
        <v>33.590899999999998</v>
      </c>
      <c r="H110" s="10">
        <v>0.98106919319999997</v>
      </c>
      <c r="I110" s="7">
        <v>652500</v>
      </c>
      <c r="J110" s="7">
        <v>15.5</v>
      </c>
      <c r="K110" s="10">
        <v>1</v>
      </c>
      <c r="L110" s="1"/>
    </row>
    <row r="111" spans="1:12" ht="15.75" x14ac:dyDescent="0.25">
      <c r="A111" s="5" t="s">
        <v>101</v>
      </c>
      <c r="B111" s="8">
        <v>22</v>
      </c>
      <c r="C111" s="11">
        <v>1.1153924153316E-3</v>
      </c>
      <c r="D111" s="8">
        <v>5876500</v>
      </c>
      <c r="E111" s="11">
        <v>5.7799815163145005E-4</v>
      </c>
      <c r="F111" s="8">
        <v>267113.63636399998</v>
      </c>
      <c r="G111" s="8">
        <v>72.2727</v>
      </c>
      <c r="H111" s="11">
        <v>0.95997822960000001</v>
      </c>
      <c r="I111" s="8">
        <v>238000</v>
      </c>
      <c r="J111" s="8">
        <v>55.5</v>
      </c>
      <c r="K111" s="11">
        <v>0.98911749999999998</v>
      </c>
      <c r="L111" s="1"/>
    </row>
    <row r="112" spans="1:12" ht="15.75" x14ac:dyDescent="0.25">
      <c r="A112" s="4" t="s">
        <v>111</v>
      </c>
      <c r="B112" s="7">
        <v>22</v>
      </c>
      <c r="C112" s="10">
        <v>1.1153924153316E-3</v>
      </c>
      <c r="D112" s="7">
        <v>10072172</v>
      </c>
      <c r="E112" s="10">
        <v>9.9067417662113003E-4</v>
      </c>
      <c r="F112" s="7">
        <v>457826</v>
      </c>
      <c r="G112" s="7">
        <v>74.2727</v>
      </c>
      <c r="H112" s="10">
        <v>0.99702289399999999</v>
      </c>
      <c r="I112" s="7">
        <v>302750</v>
      </c>
      <c r="J112" s="7">
        <v>80</v>
      </c>
      <c r="K112" s="10">
        <v>0.98420700000000005</v>
      </c>
      <c r="L112" s="1"/>
    </row>
    <row r="113" spans="1:12" ht="15.75" x14ac:dyDescent="0.25">
      <c r="A113" s="5" t="s">
        <v>120</v>
      </c>
      <c r="B113" s="8">
        <v>21</v>
      </c>
      <c r="C113" s="11">
        <v>1.0646927600892E-3</v>
      </c>
      <c r="D113" s="8">
        <v>15277400</v>
      </c>
      <c r="E113" s="11">
        <v>1.5026476579145E-3</v>
      </c>
      <c r="F113" s="8">
        <v>727495.23809500004</v>
      </c>
      <c r="G113" s="8">
        <v>77.619</v>
      </c>
      <c r="H113" s="11">
        <v>0.96079901270000001</v>
      </c>
      <c r="I113" s="8">
        <v>599000</v>
      </c>
      <c r="J113" s="8">
        <v>52</v>
      </c>
      <c r="K113" s="11">
        <v>0.97142899999999999</v>
      </c>
      <c r="L113" s="1"/>
    </row>
    <row r="114" spans="1:12" ht="15.75" x14ac:dyDescent="0.25">
      <c r="A114" s="4" t="s">
        <v>108</v>
      </c>
      <c r="B114" s="7">
        <v>21</v>
      </c>
      <c r="C114" s="10">
        <v>1.0646927600892E-3</v>
      </c>
      <c r="D114" s="7">
        <v>3014500</v>
      </c>
      <c r="E114" s="10">
        <v>2.9649883912073998E-4</v>
      </c>
      <c r="F114" s="7">
        <v>143547.61904799999</v>
      </c>
      <c r="G114" s="7">
        <v>73.476200000000006</v>
      </c>
      <c r="H114" s="10">
        <v>0.92374936029999999</v>
      </c>
      <c r="I114" s="7">
        <v>149000</v>
      </c>
      <c r="J114" s="7">
        <v>70</v>
      </c>
      <c r="K114" s="10">
        <v>0.97419699999999998</v>
      </c>
      <c r="L114" s="1"/>
    </row>
    <row r="115" spans="1:12" ht="15.75" x14ac:dyDescent="0.25">
      <c r="A115" s="5" t="s">
        <v>88</v>
      </c>
      <c r="B115" s="8">
        <v>19</v>
      </c>
      <c r="C115" s="11">
        <v>9.6329344960453995E-4</v>
      </c>
      <c r="D115" s="8">
        <v>2769200</v>
      </c>
      <c r="E115" s="11">
        <v>2.7237173172770001E-4</v>
      </c>
      <c r="F115" s="8">
        <v>145747.36842099999</v>
      </c>
      <c r="G115" s="8">
        <v>146.4211</v>
      </c>
      <c r="H115" s="11">
        <v>0.93429425060000004</v>
      </c>
      <c r="I115" s="8">
        <v>87500</v>
      </c>
      <c r="J115" s="8">
        <v>125</v>
      </c>
      <c r="K115" s="11">
        <v>0.94172999999999996</v>
      </c>
      <c r="L115" s="1"/>
    </row>
    <row r="116" spans="1:12" ht="15.75" x14ac:dyDescent="0.25">
      <c r="A116" s="4" t="s">
        <v>118</v>
      </c>
      <c r="B116" s="7">
        <v>18</v>
      </c>
      <c r="C116" s="10">
        <v>9.125937943622E-4</v>
      </c>
      <c r="D116" s="7">
        <v>3667500</v>
      </c>
      <c r="E116" s="10">
        <v>3.6072632027709002E-4</v>
      </c>
      <c r="F116" s="7">
        <v>203750</v>
      </c>
      <c r="G116" s="7">
        <v>150.33330000000001</v>
      </c>
      <c r="H116" s="10">
        <v>0.95377402219999996</v>
      </c>
      <c r="I116" s="7">
        <v>170500</v>
      </c>
      <c r="J116" s="7">
        <v>140.5</v>
      </c>
      <c r="K116" s="10">
        <v>0.94755999999999996</v>
      </c>
      <c r="L116" s="1"/>
    </row>
    <row r="117" spans="1:12" ht="15.75" x14ac:dyDescent="0.25">
      <c r="A117" s="5" t="s">
        <v>127</v>
      </c>
      <c r="B117" s="8">
        <v>18</v>
      </c>
      <c r="C117" s="11">
        <v>9.125937943622E-4</v>
      </c>
      <c r="D117" s="8">
        <v>3194900</v>
      </c>
      <c r="E117" s="11">
        <v>3.1424254141875998E-4</v>
      </c>
      <c r="F117" s="8">
        <v>177494.44444399999</v>
      </c>
      <c r="G117" s="8">
        <v>148.0556</v>
      </c>
      <c r="H117" s="11">
        <v>0.92698895800000003</v>
      </c>
      <c r="I117" s="8">
        <v>165000</v>
      </c>
      <c r="J117" s="8">
        <v>156.5</v>
      </c>
      <c r="K117" s="11">
        <v>0.94615550000000004</v>
      </c>
      <c r="L117" s="1"/>
    </row>
    <row r="118" spans="1:12" ht="15.75" x14ac:dyDescent="0.25">
      <c r="A118" s="4" t="s">
        <v>123</v>
      </c>
      <c r="B118" s="7">
        <v>16</v>
      </c>
      <c r="C118" s="10">
        <v>8.1119448387751E-4</v>
      </c>
      <c r="D118" s="7">
        <v>3406050</v>
      </c>
      <c r="E118" s="10">
        <v>3.3501073842667002E-4</v>
      </c>
      <c r="F118" s="7">
        <v>212878.125</v>
      </c>
      <c r="G118" s="7">
        <v>40.9375</v>
      </c>
      <c r="H118" s="10">
        <v>0.94648949849999997</v>
      </c>
      <c r="I118" s="7">
        <v>203500</v>
      </c>
      <c r="J118" s="7">
        <v>26</v>
      </c>
      <c r="K118" s="10">
        <v>0.9681845</v>
      </c>
      <c r="L118" s="1"/>
    </row>
    <row r="119" spans="1:12" ht="15.75" x14ac:dyDescent="0.25">
      <c r="A119" s="5" t="s">
        <v>161</v>
      </c>
      <c r="B119" s="8">
        <v>16</v>
      </c>
      <c r="C119" s="11">
        <v>8.1119448387751E-4</v>
      </c>
      <c r="D119" s="8">
        <v>4825950</v>
      </c>
      <c r="E119" s="11">
        <v>4.7466862585992002E-4</v>
      </c>
      <c r="F119" s="8">
        <v>301621.875</v>
      </c>
      <c r="G119" s="8">
        <v>50.1875</v>
      </c>
      <c r="H119" s="11">
        <v>0.9678668265</v>
      </c>
      <c r="I119" s="8">
        <v>317500</v>
      </c>
      <c r="J119" s="8">
        <v>45</v>
      </c>
      <c r="K119" s="11">
        <v>0.990954</v>
      </c>
      <c r="L119" s="1"/>
    </row>
    <row r="120" spans="1:12" ht="15.75" x14ac:dyDescent="0.25">
      <c r="A120" s="4" t="s">
        <v>157</v>
      </c>
      <c r="B120" s="7">
        <v>15</v>
      </c>
      <c r="C120" s="10">
        <v>7.6049482863517004E-4</v>
      </c>
      <c r="D120" s="7">
        <v>2599400</v>
      </c>
      <c r="E120" s="10">
        <v>2.5567061947600998E-4</v>
      </c>
      <c r="F120" s="7">
        <v>173293.33333299999</v>
      </c>
      <c r="G120" s="7">
        <v>131.9333</v>
      </c>
      <c r="H120" s="10">
        <v>0.93017143089999998</v>
      </c>
      <c r="I120" s="7">
        <v>142000</v>
      </c>
      <c r="J120" s="7">
        <v>136</v>
      </c>
      <c r="K120" s="10">
        <v>0.94285699999999995</v>
      </c>
      <c r="L120" s="1"/>
    </row>
    <row r="121" spans="1:12" ht="15.75" x14ac:dyDescent="0.25">
      <c r="A121" s="5" t="s">
        <v>124</v>
      </c>
      <c r="B121" s="8">
        <v>12</v>
      </c>
      <c r="C121" s="11">
        <v>6.0839586290813001E-4</v>
      </c>
      <c r="D121" s="8">
        <v>3134000</v>
      </c>
      <c r="E121" s="11">
        <v>3.0825256652989999E-4</v>
      </c>
      <c r="F121" s="8">
        <v>261166.66666700001</v>
      </c>
      <c r="G121" s="8">
        <v>37.833300000000001</v>
      </c>
      <c r="H121" s="11">
        <v>0.92764875069999997</v>
      </c>
      <c r="I121" s="8">
        <v>204000</v>
      </c>
      <c r="J121" s="8">
        <v>21.5</v>
      </c>
      <c r="K121" s="11">
        <v>0.92533650000000001</v>
      </c>
      <c r="L121" s="1"/>
    </row>
    <row r="122" spans="1:12" ht="15.75" x14ac:dyDescent="0.25">
      <c r="A122" s="4" t="s">
        <v>125</v>
      </c>
      <c r="B122" s="7">
        <v>12</v>
      </c>
      <c r="C122" s="10">
        <v>6.0839586290813001E-4</v>
      </c>
      <c r="D122" s="7">
        <v>1488250</v>
      </c>
      <c r="E122" s="10">
        <v>1.4638062608109001E-4</v>
      </c>
      <c r="F122" s="7">
        <v>124020.833333</v>
      </c>
      <c r="G122" s="7">
        <v>44</v>
      </c>
      <c r="H122" s="10">
        <v>0.96204370989999999</v>
      </c>
      <c r="I122" s="7">
        <v>125500</v>
      </c>
      <c r="J122" s="7">
        <v>23.5</v>
      </c>
      <c r="K122" s="10">
        <v>0.95565250000000002</v>
      </c>
      <c r="L122" s="1"/>
    </row>
    <row r="123" spans="1:12" ht="15.75" x14ac:dyDescent="0.25">
      <c r="A123" s="5" t="s">
        <v>107</v>
      </c>
      <c r="B123" s="8">
        <v>10</v>
      </c>
      <c r="C123" s="11">
        <v>5.0699655242344001E-4</v>
      </c>
      <c r="D123" s="8">
        <v>1711900</v>
      </c>
      <c r="E123" s="11">
        <v>1.6837829248326E-4</v>
      </c>
      <c r="F123" s="8">
        <v>171190</v>
      </c>
      <c r="G123" s="8">
        <v>99.7</v>
      </c>
      <c r="H123" s="11">
        <v>0.95088055449999997</v>
      </c>
      <c r="I123" s="8">
        <v>188750</v>
      </c>
      <c r="J123" s="8">
        <v>69</v>
      </c>
      <c r="K123" s="11">
        <v>0.97136650000000002</v>
      </c>
      <c r="L123" s="1"/>
    </row>
    <row r="124" spans="1:12" ht="15.75" x14ac:dyDescent="0.25">
      <c r="A124" s="4" t="s">
        <v>116</v>
      </c>
      <c r="B124" s="7">
        <v>10</v>
      </c>
      <c r="C124" s="10">
        <v>5.0699655242344001E-4</v>
      </c>
      <c r="D124" s="7">
        <v>5634000</v>
      </c>
      <c r="E124" s="10">
        <v>5.5414644538272998E-4</v>
      </c>
      <c r="F124" s="7">
        <v>563400</v>
      </c>
      <c r="G124" s="7">
        <v>45.4</v>
      </c>
      <c r="H124" s="10">
        <v>0.9640287984</v>
      </c>
      <c r="I124" s="7">
        <v>547500</v>
      </c>
      <c r="J124" s="7">
        <v>33</v>
      </c>
      <c r="K124" s="10">
        <v>0.97468750000000004</v>
      </c>
      <c r="L124" s="1"/>
    </row>
    <row r="125" spans="1:12" ht="15.75" x14ac:dyDescent="0.25">
      <c r="A125" s="5" t="s">
        <v>136</v>
      </c>
      <c r="B125" s="8">
        <v>9</v>
      </c>
      <c r="C125" s="11">
        <v>4.562968971811E-4</v>
      </c>
      <c r="D125" s="8">
        <v>2616350</v>
      </c>
      <c r="E125" s="11">
        <v>2.5733777997464E-4</v>
      </c>
      <c r="F125" s="8">
        <v>290705.55555599998</v>
      </c>
      <c r="G125" s="8">
        <v>42.333300000000001</v>
      </c>
      <c r="H125" s="11">
        <v>0.96413548739999999</v>
      </c>
      <c r="I125" s="8">
        <v>280000</v>
      </c>
      <c r="J125" s="8">
        <v>21</v>
      </c>
      <c r="K125" s="11">
        <v>0.98230099999999998</v>
      </c>
      <c r="L125" s="1"/>
    </row>
    <row r="126" spans="1:12" ht="15.75" x14ac:dyDescent="0.25">
      <c r="A126" s="4" t="s">
        <v>159</v>
      </c>
      <c r="B126" s="7">
        <v>9</v>
      </c>
      <c r="C126" s="10">
        <v>4.562968971811E-4</v>
      </c>
      <c r="D126" s="7">
        <v>1596700</v>
      </c>
      <c r="E126" s="10">
        <v>1.5704750254571999E-4</v>
      </c>
      <c r="F126" s="7">
        <v>177411.11111100001</v>
      </c>
      <c r="G126" s="7">
        <v>123.33329999999999</v>
      </c>
      <c r="H126" s="10">
        <v>0.93293585850000005</v>
      </c>
      <c r="I126" s="7">
        <v>133500</v>
      </c>
      <c r="J126" s="7">
        <v>112</v>
      </c>
      <c r="K126" s="10">
        <v>0.95466700000000004</v>
      </c>
      <c r="L126" s="1"/>
    </row>
    <row r="127" spans="1:12" ht="15.75" x14ac:dyDescent="0.25">
      <c r="A127" s="5" t="s">
        <v>128</v>
      </c>
      <c r="B127" s="8">
        <v>9</v>
      </c>
      <c r="C127" s="11">
        <v>4.562968971811E-4</v>
      </c>
      <c r="D127" s="8">
        <v>1827600</v>
      </c>
      <c r="E127" s="11">
        <v>1.7975826119657001E-4</v>
      </c>
      <c r="F127" s="8">
        <v>203066.66666700001</v>
      </c>
      <c r="G127" s="8">
        <v>67.888900000000007</v>
      </c>
      <c r="H127" s="11">
        <v>0.99749398140000001</v>
      </c>
      <c r="I127" s="8">
        <v>209000</v>
      </c>
      <c r="J127" s="8">
        <v>37</v>
      </c>
      <c r="K127" s="11">
        <v>1</v>
      </c>
      <c r="L127" s="1"/>
    </row>
    <row r="128" spans="1:12" ht="15.75" x14ac:dyDescent="0.25">
      <c r="A128" s="4" t="s">
        <v>158</v>
      </c>
      <c r="B128" s="7">
        <v>8</v>
      </c>
      <c r="C128" s="10">
        <v>4.0559724193875001E-4</v>
      </c>
      <c r="D128" s="7">
        <v>1316900</v>
      </c>
      <c r="E128" s="10">
        <v>1.2952705962451E-4</v>
      </c>
      <c r="F128" s="7">
        <v>164612.5</v>
      </c>
      <c r="G128" s="7">
        <v>133.125</v>
      </c>
      <c r="H128" s="10">
        <v>0.91777940049999995</v>
      </c>
      <c r="I128" s="7">
        <v>189750</v>
      </c>
      <c r="J128" s="7">
        <v>135.5</v>
      </c>
      <c r="K128" s="10">
        <v>0.96716250000000004</v>
      </c>
      <c r="L128" s="1"/>
    </row>
    <row r="129" spans="1:12" ht="15.75" x14ac:dyDescent="0.25">
      <c r="A129" s="5" t="s">
        <v>131</v>
      </c>
      <c r="B129" s="8">
        <v>7</v>
      </c>
      <c r="C129" s="11">
        <v>3.5489758669641E-4</v>
      </c>
      <c r="D129" s="8">
        <v>2199000</v>
      </c>
      <c r="E129" s="11">
        <v>2.1628825583894001E-4</v>
      </c>
      <c r="F129" s="8">
        <v>314142.857143</v>
      </c>
      <c r="G129" s="8">
        <v>129.42859999999999</v>
      </c>
      <c r="H129" s="11">
        <v>0.91816084229999995</v>
      </c>
      <c r="I129" s="8">
        <v>260000</v>
      </c>
      <c r="J129" s="8">
        <v>28</v>
      </c>
      <c r="K129" s="11">
        <v>0.92890300000000003</v>
      </c>
      <c r="L129" s="1"/>
    </row>
    <row r="130" spans="1:12" ht="15.75" x14ac:dyDescent="0.25">
      <c r="A130" s="4" t="s">
        <v>132</v>
      </c>
      <c r="B130" s="7">
        <v>7</v>
      </c>
      <c r="C130" s="10">
        <v>3.5489758669641E-4</v>
      </c>
      <c r="D130" s="7">
        <v>2402675</v>
      </c>
      <c r="E130" s="10">
        <v>2.3632123014908E-4</v>
      </c>
      <c r="F130" s="7">
        <v>343239.285714</v>
      </c>
      <c r="G130" s="7">
        <v>193.71430000000001</v>
      </c>
      <c r="H130" s="10">
        <v>0.88285249830000001</v>
      </c>
      <c r="I130" s="7">
        <v>263000</v>
      </c>
      <c r="J130" s="7">
        <v>144</v>
      </c>
      <c r="K130" s="10">
        <v>0.92907799999999996</v>
      </c>
      <c r="L130" s="1"/>
    </row>
    <row r="131" spans="1:12" ht="15.75" x14ac:dyDescent="0.25">
      <c r="A131" s="5" t="s">
        <v>133</v>
      </c>
      <c r="B131" s="8">
        <v>6</v>
      </c>
      <c r="C131" s="11">
        <v>3.0419793145406999E-4</v>
      </c>
      <c r="D131" s="8">
        <v>1037900</v>
      </c>
      <c r="E131" s="11">
        <v>1.0208530274454E-4</v>
      </c>
      <c r="F131" s="8">
        <v>172983.33333299999</v>
      </c>
      <c r="G131" s="8">
        <v>179.16669999999999</v>
      </c>
      <c r="H131" s="11">
        <v>0.94303350969999999</v>
      </c>
      <c r="I131" s="8">
        <v>159000</v>
      </c>
      <c r="J131" s="8">
        <v>162</v>
      </c>
      <c r="K131" s="11">
        <v>0.96666649999999998</v>
      </c>
      <c r="L131" s="1"/>
    </row>
    <row r="132" spans="1:12" ht="15.75" x14ac:dyDescent="0.25">
      <c r="A132" s="4" t="s">
        <v>135</v>
      </c>
      <c r="B132" s="7">
        <v>6</v>
      </c>
      <c r="C132" s="10">
        <v>3.0419793145406999E-4</v>
      </c>
      <c r="D132" s="7">
        <v>1255000</v>
      </c>
      <c r="E132" s="10">
        <v>1.2343872718411999E-4</v>
      </c>
      <c r="F132" s="7">
        <v>209166.66666700001</v>
      </c>
      <c r="G132" s="7">
        <v>98.833299999999994</v>
      </c>
      <c r="H132" s="10">
        <v>0.92500506110000003</v>
      </c>
      <c r="I132" s="7">
        <v>180000</v>
      </c>
      <c r="J132" s="7">
        <v>74</v>
      </c>
      <c r="K132" s="10">
        <v>0.96518749999999998</v>
      </c>
      <c r="L132" s="1"/>
    </row>
    <row r="133" spans="1:12" ht="15.75" x14ac:dyDescent="0.25">
      <c r="A133" s="5" t="s">
        <v>129</v>
      </c>
      <c r="B133" s="8">
        <v>6</v>
      </c>
      <c r="C133" s="11">
        <v>3.0419793145406999E-4</v>
      </c>
      <c r="D133" s="8">
        <v>1771699</v>
      </c>
      <c r="E133" s="11">
        <v>1.7425997570787001E-4</v>
      </c>
      <c r="F133" s="8">
        <v>295283.16666699998</v>
      </c>
      <c r="G133" s="8">
        <v>29.666699999999999</v>
      </c>
      <c r="H133" s="11">
        <v>0.96200926919999996</v>
      </c>
      <c r="I133" s="8">
        <v>276099.5</v>
      </c>
      <c r="J133" s="8">
        <v>23.5</v>
      </c>
      <c r="K133" s="11">
        <v>1.002232</v>
      </c>
      <c r="L133" s="1"/>
    </row>
    <row r="134" spans="1:12" ht="15.75" x14ac:dyDescent="0.25">
      <c r="A134" s="4" t="s">
        <v>117</v>
      </c>
      <c r="B134" s="7">
        <v>6</v>
      </c>
      <c r="C134" s="10">
        <v>3.0419793145406999E-4</v>
      </c>
      <c r="D134" s="7">
        <v>1118620</v>
      </c>
      <c r="E134" s="10">
        <v>1.1002472430494E-4</v>
      </c>
      <c r="F134" s="7">
        <v>186436.66666700001</v>
      </c>
      <c r="G134" s="7">
        <v>113.33329999999999</v>
      </c>
      <c r="H134" s="10">
        <v>0.96773978819999995</v>
      </c>
      <c r="I134" s="7">
        <v>187500</v>
      </c>
      <c r="J134" s="7">
        <v>85</v>
      </c>
      <c r="K134" s="10">
        <v>0.970889</v>
      </c>
      <c r="L134" s="1"/>
    </row>
    <row r="135" spans="1:12" ht="15.75" x14ac:dyDescent="0.25">
      <c r="A135" s="5" t="s">
        <v>130</v>
      </c>
      <c r="B135" s="8">
        <v>5</v>
      </c>
      <c r="C135" s="11">
        <v>2.5349827621172E-4</v>
      </c>
      <c r="D135" s="8">
        <v>1438000</v>
      </c>
      <c r="E135" s="11">
        <v>1.4143815911613999E-4</v>
      </c>
      <c r="F135" s="8">
        <v>287600</v>
      </c>
      <c r="G135" s="8">
        <v>138.19999999999999</v>
      </c>
      <c r="H135" s="11">
        <v>0.93546064790000005</v>
      </c>
      <c r="I135" s="8">
        <v>250000</v>
      </c>
      <c r="J135" s="8">
        <v>79</v>
      </c>
      <c r="K135" s="11">
        <v>0.93915899999999997</v>
      </c>
      <c r="L135" s="1"/>
    </row>
    <row r="136" spans="1:12" ht="15.75" x14ac:dyDescent="0.25">
      <c r="A136" s="4" t="s">
        <v>152</v>
      </c>
      <c r="B136" s="7">
        <v>4</v>
      </c>
      <c r="C136" s="10">
        <v>2.0279862096937999E-4</v>
      </c>
      <c r="D136" s="7">
        <v>671500</v>
      </c>
      <c r="E136" s="10">
        <v>6.6047095859869006E-5</v>
      </c>
      <c r="F136" s="7">
        <v>167875</v>
      </c>
      <c r="G136" s="7">
        <v>46</v>
      </c>
      <c r="H136" s="10">
        <v>0.97388690330000005</v>
      </c>
      <c r="I136" s="7">
        <v>177500</v>
      </c>
      <c r="J136" s="7">
        <v>34</v>
      </c>
      <c r="K136" s="10">
        <v>0.98541500000000004</v>
      </c>
      <c r="L136" s="1"/>
    </row>
    <row r="137" spans="1:12" ht="15.75" x14ac:dyDescent="0.25">
      <c r="A137" s="5" t="s">
        <v>126</v>
      </c>
      <c r="B137" s="8">
        <v>3</v>
      </c>
      <c r="C137" s="11">
        <v>1.5209896572703001E-4</v>
      </c>
      <c r="D137" s="8">
        <v>850500</v>
      </c>
      <c r="E137" s="11">
        <v>8.3653097585730993E-5</v>
      </c>
      <c r="F137" s="8">
        <v>283500</v>
      </c>
      <c r="G137" s="8">
        <v>4</v>
      </c>
      <c r="H137" s="11">
        <v>1.0127144883999999</v>
      </c>
      <c r="I137" s="8">
        <v>278000</v>
      </c>
      <c r="J137" s="8">
        <v>4</v>
      </c>
      <c r="K137" s="11">
        <v>1</v>
      </c>
      <c r="L137" s="1"/>
    </row>
    <row r="138" spans="1:12" ht="15.75" x14ac:dyDescent="0.25">
      <c r="A138" s="4" t="s">
        <v>134</v>
      </c>
      <c r="B138" s="7">
        <v>2</v>
      </c>
      <c r="C138" s="10">
        <v>1.0139931048469E-4</v>
      </c>
      <c r="D138" s="7">
        <v>972500</v>
      </c>
      <c r="E138" s="10">
        <v>9.5652718873749006E-5</v>
      </c>
      <c r="F138" s="7">
        <v>486250</v>
      </c>
      <c r="G138" s="7">
        <v>169.5</v>
      </c>
      <c r="H138" s="10">
        <v>0.86648679910000004</v>
      </c>
      <c r="I138" s="7">
        <v>486250</v>
      </c>
      <c r="J138" s="7">
        <v>169.5</v>
      </c>
      <c r="K138" s="10">
        <v>0.86648650000000005</v>
      </c>
      <c r="L138" s="1"/>
    </row>
    <row r="139" spans="1:12" ht="15.75" x14ac:dyDescent="0.25">
      <c r="A139" s="6" t="s">
        <v>137</v>
      </c>
      <c r="B139" s="9">
        <f>SUM(B6:B138)</f>
        <v>19724</v>
      </c>
      <c r="C139" s="12">
        <f>SUM(C6:C138)</f>
        <v>0.99999999999999789</v>
      </c>
      <c r="D139" s="9">
        <f>SUM(D6:D138)</f>
        <v>10166987530</v>
      </c>
      <c r="E139" s="12">
        <f>SUM(E6:E138)</f>
        <v>0.99999999999999889</v>
      </c>
      <c r="F139" s="9">
        <v>515462.76262400002</v>
      </c>
      <c r="G139" s="9">
        <v>39.822600000000001</v>
      </c>
      <c r="H139" s="12">
        <v>0.99613637460000004</v>
      </c>
      <c r="I139" s="9">
        <v>405000</v>
      </c>
      <c r="J139" s="9">
        <v>17</v>
      </c>
      <c r="K139" s="12">
        <v>1</v>
      </c>
      <c r="L13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DF91-48F9-4D81-92DB-06AFECA5D269}">
  <dimension ref="A1:L139"/>
  <sheetViews>
    <sheetView workbookViewId="0">
      <pane xSplit="1" ySplit="5" topLeftCell="B120" activePane="bottomRight" state="frozen"/>
      <selection pane="topRight"/>
      <selection pane="bottomLeft"/>
      <selection pane="bottomRight" activeCell="A125" sqref="A125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160</v>
      </c>
    </row>
    <row r="2" spans="1:12" ht="18.75" x14ac:dyDescent="0.3">
      <c r="A2" s="2" t="s">
        <v>153</v>
      </c>
    </row>
    <row r="5" spans="1:12" ht="47.2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11</v>
      </c>
      <c r="B6" s="7">
        <v>1011</v>
      </c>
      <c r="C6" s="10">
        <v>6.6789984805444E-2</v>
      </c>
      <c r="D6" s="7">
        <v>1221230340</v>
      </c>
      <c r="E6" s="10">
        <v>0.15379555197246</v>
      </c>
      <c r="F6" s="7">
        <v>1207942.9673589999</v>
      </c>
      <c r="G6" s="7">
        <v>23.457999999999998</v>
      </c>
      <c r="H6" s="10">
        <v>1.0142709232</v>
      </c>
      <c r="I6" s="7">
        <v>975000</v>
      </c>
      <c r="J6" s="7">
        <v>5</v>
      </c>
      <c r="K6" s="10">
        <v>1.0001329999999999</v>
      </c>
      <c r="L6" s="1"/>
    </row>
    <row r="7" spans="1:12" ht="15.75" x14ac:dyDescent="0.25">
      <c r="A7" s="5" t="s">
        <v>13</v>
      </c>
      <c r="B7" s="8">
        <v>880</v>
      </c>
      <c r="C7" s="11">
        <v>5.8135693994846999E-2</v>
      </c>
      <c r="D7" s="8">
        <v>467684972</v>
      </c>
      <c r="E7" s="11">
        <v>5.8897872139308999E-2</v>
      </c>
      <c r="F7" s="8">
        <v>531460.19545500004</v>
      </c>
      <c r="G7" s="8">
        <v>33.259099999999997</v>
      </c>
      <c r="H7" s="11">
        <v>0.99751459009999999</v>
      </c>
      <c r="I7" s="8">
        <v>422200</v>
      </c>
      <c r="J7" s="8">
        <v>19.5</v>
      </c>
      <c r="K7" s="11">
        <v>1</v>
      </c>
      <c r="L7" s="1"/>
    </row>
    <row r="8" spans="1:12" ht="15.75" x14ac:dyDescent="0.25">
      <c r="A8" s="4" t="s">
        <v>12</v>
      </c>
      <c r="B8" s="7">
        <v>805</v>
      </c>
      <c r="C8" s="10">
        <v>5.3180947347559002E-2</v>
      </c>
      <c r="D8" s="7">
        <v>383066025</v>
      </c>
      <c r="E8" s="10">
        <v>4.8241391347000999E-2</v>
      </c>
      <c r="F8" s="7">
        <v>475858.416149</v>
      </c>
      <c r="G8" s="7">
        <v>35.380099999999999</v>
      </c>
      <c r="H8" s="10">
        <v>1.003867152</v>
      </c>
      <c r="I8" s="7">
        <v>420000</v>
      </c>
      <c r="J8" s="7">
        <v>13</v>
      </c>
      <c r="K8" s="10">
        <v>1</v>
      </c>
      <c r="L8" s="1"/>
    </row>
    <row r="9" spans="1:12" ht="15.75" x14ac:dyDescent="0.25">
      <c r="A9" s="5" t="s">
        <v>18</v>
      </c>
      <c r="B9" s="8">
        <v>579</v>
      </c>
      <c r="C9" s="11">
        <v>3.8250644117063998E-2</v>
      </c>
      <c r="D9" s="8">
        <v>203428701</v>
      </c>
      <c r="E9" s="11">
        <v>2.5618778319358999E-2</v>
      </c>
      <c r="F9" s="8">
        <v>351344.90673599998</v>
      </c>
      <c r="G9" s="8">
        <v>38.411099999999998</v>
      </c>
      <c r="H9" s="11">
        <v>0.99424197270000003</v>
      </c>
      <c r="I9" s="8">
        <v>310000</v>
      </c>
      <c r="J9" s="8">
        <v>26</v>
      </c>
      <c r="K9" s="11">
        <v>1</v>
      </c>
      <c r="L9" s="1"/>
    </row>
    <row r="10" spans="1:12" ht="15.75" x14ac:dyDescent="0.25">
      <c r="A10" s="4" t="s">
        <v>16</v>
      </c>
      <c r="B10" s="7">
        <v>543</v>
      </c>
      <c r="C10" s="10">
        <v>3.5872365726365998E-2</v>
      </c>
      <c r="D10" s="7">
        <v>247774421</v>
      </c>
      <c r="E10" s="10">
        <v>3.1203453266934002E-2</v>
      </c>
      <c r="F10" s="7">
        <v>456306.48434600001</v>
      </c>
      <c r="G10" s="7">
        <v>35.480699999999999</v>
      </c>
      <c r="H10" s="10">
        <v>1.0023438842000001</v>
      </c>
      <c r="I10" s="7">
        <v>425000</v>
      </c>
      <c r="J10" s="7">
        <v>21</v>
      </c>
      <c r="K10" s="10">
        <v>1</v>
      </c>
      <c r="L10" s="1"/>
    </row>
    <row r="11" spans="1:12" ht="15.75" x14ac:dyDescent="0.25">
      <c r="A11" s="5" t="s">
        <v>17</v>
      </c>
      <c r="B11" s="8">
        <v>489</v>
      </c>
      <c r="C11" s="11">
        <v>3.2304948140318E-2</v>
      </c>
      <c r="D11" s="8">
        <v>225315684</v>
      </c>
      <c r="E11" s="11">
        <v>2.8375113894429E-2</v>
      </c>
      <c r="F11" s="8">
        <v>460768.26993900002</v>
      </c>
      <c r="G11" s="8">
        <v>31.924299999999999</v>
      </c>
      <c r="H11" s="11">
        <v>1.0074985998999999</v>
      </c>
      <c r="I11" s="8">
        <v>397000</v>
      </c>
      <c r="J11" s="8">
        <v>9</v>
      </c>
      <c r="K11" s="11">
        <v>1</v>
      </c>
      <c r="L11" s="1"/>
    </row>
    <row r="12" spans="1:12" ht="15.75" x14ac:dyDescent="0.25">
      <c r="A12" s="4" t="s">
        <v>19</v>
      </c>
      <c r="B12" s="7">
        <v>456</v>
      </c>
      <c r="C12" s="10">
        <v>3.0124859615511999E-2</v>
      </c>
      <c r="D12" s="7">
        <v>213092592</v>
      </c>
      <c r="E12" s="10">
        <v>2.6835799713165999E-2</v>
      </c>
      <c r="F12" s="7">
        <v>467308.31578900001</v>
      </c>
      <c r="G12" s="7">
        <v>26.625</v>
      </c>
      <c r="H12" s="10">
        <v>1.0101848521000001</v>
      </c>
      <c r="I12" s="7">
        <v>395950</v>
      </c>
      <c r="J12" s="7">
        <v>10</v>
      </c>
      <c r="K12" s="10">
        <v>1</v>
      </c>
      <c r="L12" s="1"/>
    </row>
    <row r="13" spans="1:12" ht="15.75" x14ac:dyDescent="0.25">
      <c r="A13" s="5" t="s">
        <v>15</v>
      </c>
      <c r="B13" s="8">
        <v>453</v>
      </c>
      <c r="C13" s="11">
        <v>2.9926669749620001E-2</v>
      </c>
      <c r="D13" s="8">
        <v>505957828</v>
      </c>
      <c r="E13" s="11">
        <v>6.3717761411043003E-2</v>
      </c>
      <c r="F13" s="8">
        <v>1116904.6975720001</v>
      </c>
      <c r="G13" s="8">
        <v>22.046399999999998</v>
      </c>
      <c r="H13" s="11">
        <v>1.0181575043</v>
      </c>
      <c r="I13" s="8">
        <v>1020000</v>
      </c>
      <c r="J13" s="8">
        <v>5</v>
      </c>
      <c r="K13" s="11">
        <v>1</v>
      </c>
      <c r="L13" s="1"/>
    </row>
    <row r="14" spans="1:12" ht="15.75" x14ac:dyDescent="0.25">
      <c r="A14" s="4" t="s">
        <v>14</v>
      </c>
      <c r="B14" s="7">
        <v>437</v>
      </c>
      <c r="C14" s="10">
        <v>2.8869657131532001E-2</v>
      </c>
      <c r="D14" s="7">
        <v>307585296</v>
      </c>
      <c r="E14" s="10">
        <v>3.8735731358371002E-2</v>
      </c>
      <c r="F14" s="7">
        <v>703856.51258600003</v>
      </c>
      <c r="G14" s="7">
        <v>23.645299999999999</v>
      </c>
      <c r="H14" s="10">
        <v>1.0073683977000001</v>
      </c>
      <c r="I14" s="7">
        <v>677000</v>
      </c>
      <c r="J14" s="7">
        <v>7</v>
      </c>
      <c r="K14" s="10">
        <v>1</v>
      </c>
      <c r="L14" s="1"/>
    </row>
    <row r="15" spans="1:12" ht="15.75" x14ac:dyDescent="0.25">
      <c r="A15" s="5" t="s">
        <v>20</v>
      </c>
      <c r="B15" s="8">
        <v>379</v>
      </c>
      <c r="C15" s="11">
        <v>2.5037986390963E-2</v>
      </c>
      <c r="D15" s="8">
        <v>113210031</v>
      </c>
      <c r="E15" s="11">
        <v>1.4257096827829999E-2</v>
      </c>
      <c r="F15" s="8">
        <v>298707.20580499998</v>
      </c>
      <c r="G15" s="8">
        <v>40.894500000000001</v>
      </c>
      <c r="H15" s="11">
        <v>0.99038689329999996</v>
      </c>
      <c r="I15" s="8">
        <v>289900</v>
      </c>
      <c r="J15" s="8">
        <v>28</v>
      </c>
      <c r="K15" s="11">
        <v>1</v>
      </c>
      <c r="L15" s="1"/>
    </row>
    <row r="16" spans="1:12" ht="15.75" x14ac:dyDescent="0.25">
      <c r="A16" s="4" t="s">
        <v>22</v>
      </c>
      <c r="B16" s="7">
        <v>364</v>
      </c>
      <c r="C16" s="10">
        <v>2.4047037061504999E-2</v>
      </c>
      <c r="D16" s="7">
        <v>109566602</v>
      </c>
      <c r="E16" s="10">
        <v>1.3798261867894001E-2</v>
      </c>
      <c r="F16" s="7">
        <v>301007.14835199999</v>
      </c>
      <c r="G16" s="7">
        <v>37.620899999999999</v>
      </c>
      <c r="H16" s="10">
        <v>1.0015992794999999</v>
      </c>
      <c r="I16" s="7">
        <v>284950</v>
      </c>
      <c r="J16" s="7">
        <v>22</v>
      </c>
      <c r="K16" s="10">
        <v>1</v>
      </c>
      <c r="L16" s="1"/>
    </row>
    <row r="17" spans="1:12" ht="15.75" x14ac:dyDescent="0.25">
      <c r="A17" s="5" t="s">
        <v>27</v>
      </c>
      <c r="B17" s="8">
        <v>333</v>
      </c>
      <c r="C17" s="11">
        <v>2.1999075113958998E-2</v>
      </c>
      <c r="D17" s="8">
        <v>90465561</v>
      </c>
      <c r="E17" s="11">
        <v>1.1392773691237999E-2</v>
      </c>
      <c r="F17" s="8">
        <v>271668.35135100002</v>
      </c>
      <c r="G17" s="8">
        <v>43.054099999999998</v>
      </c>
      <c r="H17" s="11">
        <v>0.99234746880000002</v>
      </c>
      <c r="I17" s="8">
        <v>269999</v>
      </c>
      <c r="J17" s="8">
        <v>29</v>
      </c>
      <c r="K17" s="11">
        <v>1</v>
      </c>
      <c r="L17" s="1"/>
    </row>
    <row r="18" spans="1:12" ht="15.75" x14ac:dyDescent="0.25">
      <c r="A18" s="4" t="s">
        <v>21</v>
      </c>
      <c r="B18" s="7">
        <v>296</v>
      </c>
      <c r="C18" s="10">
        <v>1.955473343463E-2</v>
      </c>
      <c r="D18" s="7">
        <v>179716571</v>
      </c>
      <c r="E18" s="10">
        <v>2.2632592992689E-2</v>
      </c>
      <c r="F18" s="7">
        <v>607150.57770300005</v>
      </c>
      <c r="G18" s="7">
        <v>43.246600000000001</v>
      </c>
      <c r="H18" s="10">
        <v>1.00147542</v>
      </c>
      <c r="I18" s="7">
        <v>574450</v>
      </c>
      <c r="J18" s="7">
        <v>17</v>
      </c>
      <c r="K18" s="10">
        <v>1</v>
      </c>
      <c r="L18" s="1"/>
    </row>
    <row r="19" spans="1:12" ht="15.75" x14ac:dyDescent="0.25">
      <c r="A19" s="5" t="s">
        <v>26</v>
      </c>
      <c r="B19" s="8">
        <v>294</v>
      </c>
      <c r="C19" s="11">
        <v>1.9422606857369001E-2</v>
      </c>
      <c r="D19" s="8">
        <v>127737811</v>
      </c>
      <c r="E19" s="11">
        <v>1.6086651720835999E-2</v>
      </c>
      <c r="F19" s="8">
        <v>434482.35034</v>
      </c>
      <c r="G19" s="8">
        <v>37.170099999999998</v>
      </c>
      <c r="H19" s="11">
        <v>0.99326900780000005</v>
      </c>
      <c r="I19" s="8">
        <v>400000</v>
      </c>
      <c r="J19" s="8">
        <v>25</v>
      </c>
      <c r="K19" s="11">
        <v>1</v>
      </c>
      <c r="L19" s="1"/>
    </row>
    <row r="20" spans="1:12" ht="15.75" x14ac:dyDescent="0.25">
      <c r="A20" s="4" t="s">
        <v>24</v>
      </c>
      <c r="B20" s="7">
        <v>293</v>
      </c>
      <c r="C20" s="10">
        <v>1.9356543568739001E-2</v>
      </c>
      <c r="D20" s="7">
        <v>154280383</v>
      </c>
      <c r="E20" s="10">
        <v>1.9429288550108999E-2</v>
      </c>
      <c r="F20" s="7">
        <v>526554.20819100004</v>
      </c>
      <c r="G20" s="7">
        <v>33.040999999999997</v>
      </c>
      <c r="H20" s="10">
        <v>0.9927543902</v>
      </c>
      <c r="I20" s="7">
        <v>480000</v>
      </c>
      <c r="J20" s="7">
        <v>14</v>
      </c>
      <c r="K20" s="10">
        <v>1</v>
      </c>
      <c r="L20" s="1"/>
    </row>
    <row r="21" spans="1:12" ht="15.75" x14ac:dyDescent="0.25">
      <c r="A21" s="5" t="s">
        <v>28</v>
      </c>
      <c r="B21" s="8">
        <v>241</v>
      </c>
      <c r="C21" s="11">
        <v>1.5921252559951998E-2</v>
      </c>
      <c r="D21" s="8">
        <v>172623486</v>
      </c>
      <c r="E21" s="11">
        <v>2.1739325861148E-2</v>
      </c>
      <c r="F21" s="8">
        <v>716280.02489600005</v>
      </c>
      <c r="G21" s="8">
        <v>29.713699999999999</v>
      </c>
      <c r="H21" s="11">
        <v>1.0006527666</v>
      </c>
      <c r="I21" s="8">
        <v>544000</v>
      </c>
      <c r="J21" s="8">
        <v>7</v>
      </c>
      <c r="K21" s="11">
        <v>1</v>
      </c>
      <c r="L21" s="1"/>
    </row>
    <row r="22" spans="1:12" ht="15.75" x14ac:dyDescent="0.25">
      <c r="A22" s="4" t="s">
        <v>31</v>
      </c>
      <c r="B22" s="7">
        <v>240</v>
      </c>
      <c r="C22" s="10">
        <v>1.5855189271321998E-2</v>
      </c>
      <c r="D22" s="7">
        <v>83067780</v>
      </c>
      <c r="E22" s="10">
        <v>1.0461134691615E-2</v>
      </c>
      <c r="F22" s="7">
        <v>346115.75</v>
      </c>
      <c r="G22" s="7">
        <v>41.987499999999997</v>
      </c>
      <c r="H22" s="10">
        <v>0.98691496820000002</v>
      </c>
      <c r="I22" s="7">
        <v>315000</v>
      </c>
      <c r="J22" s="7">
        <v>14</v>
      </c>
      <c r="K22" s="10">
        <v>1</v>
      </c>
      <c r="L22" s="1"/>
    </row>
    <row r="23" spans="1:12" ht="15.75" x14ac:dyDescent="0.25">
      <c r="A23" s="5" t="s">
        <v>32</v>
      </c>
      <c r="B23" s="8">
        <v>233</v>
      </c>
      <c r="C23" s="11">
        <v>1.5392746250908E-2</v>
      </c>
      <c r="D23" s="8">
        <v>118042795</v>
      </c>
      <c r="E23" s="11">
        <v>1.4865710602470999E-2</v>
      </c>
      <c r="F23" s="8">
        <v>506621.437768</v>
      </c>
      <c r="G23" s="8">
        <v>49.463500000000003</v>
      </c>
      <c r="H23" s="11">
        <v>0.99046697539999995</v>
      </c>
      <c r="I23" s="8">
        <v>475000</v>
      </c>
      <c r="J23" s="8">
        <v>23</v>
      </c>
      <c r="K23" s="11">
        <v>1</v>
      </c>
      <c r="L23" s="1"/>
    </row>
    <row r="24" spans="1:12" ht="15.75" x14ac:dyDescent="0.25">
      <c r="A24" s="4" t="s">
        <v>29</v>
      </c>
      <c r="B24" s="7">
        <v>232</v>
      </c>
      <c r="C24" s="10">
        <v>1.5326682962278E-2</v>
      </c>
      <c r="D24" s="7">
        <v>116884857</v>
      </c>
      <c r="E24" s="10">
        <v>1.4719885766625E-2</v>
      </c>
      <c r="F24" s="7">
        <v>503814.03879299999</v>
      </c>
      <c r="G24" s="7">
        <v>32.620699999999999</v>
      </c>
      <c r="H24" s="10">
        <v>1.0022045846000001</v>
      </c>
      <c r="I24" s="7">
        <v>459500</v>
      </c>
      <c r="J24" s="7">
        <v>8</v>
      </c>
      <c r="K24" s="10">
        <v>1</v>
      </c>
      <c r="L24" s="1"/>
    </row>
    <row r="25" spans="1:12" ht="15.75" x14ac:dyDescent="0.25">
      <c r="A25" s="5" t="s">
        <v>33</v>
      </c>
      <c r="B25" s="8">
        <v>219</v>
      </c>
      <c r="C25" s="11">
        <v>1.4467860210081E-2</v>
      </c>
      <c r="D25" s="8">
        <v>55731275</v>
      </c>
      <c r="E25" s="11">
        <v>7.0185139690796998E-3</v>
      </c>
      <c r="F25" s="8">
        <v>254480.70776300001</v>
      </c>
      <c r="G25" s="8">
        <v>34.479500000000002</v>
      </c>
      <c r="H25" s="11">
        <v>0.98239141630000004</v>
      </c>
      <c r="I25" s="8">
        <v>230000</v>
      </c>
      <c r="J25" s="8">
        <v>14</v>
      </c>
      <c r="K25" s="11">
        <v>1</v>
      </c>
      <c r="L25" s="1"/>
    </row>
    <row r="26" spans="1:12" ht="15.75" x14ac:dyDescent="0.25">
      <c r="A26" s="4" t="s">
        <v>30</v>
      </c>
      <c r="B26" s="7">
        <v>203</v>
      </c>
      <c r="C26" s="10">
        <v>1.3410847591993E-2</v>
      </c>
      <c r="D26" s="7">
        <v>107435844</v>
      </c>
      <c r="E26" s="10">
        <v>1.3529925017755001E-2</v>
      </c>
      <c r="F26" s="7">
        <v>529240.61083699996</v>
      </c>
      <c r="G26" s="7">
        <v>38.5961</v>
      </c>
      <c r="H26" s="10">
        <v>0.99370376739999999</v>
      </c>
      <c r="I26" s="7">
        <v>488000</v>
      </c>
      <c r="J26" s="7">
        <v>20</v>
      </c>
      <c r="K26" s="10">
        <v>1</v>
      </c>
      <c r="L26" s="1"/>
    </row>
    <row r="27" spans="1:12" ht="15.75" x14ac:dyDescent="0.25">
      <c r="A27" s="5" t="s">
        <v>34</v>
      </c>
      <c r="B27" s="8">
        <v>205</v>
      </c>
      <c r="C27" s="11">
        <v>1.354297416925457E-2</v>
      </c>
      <c r="D27" s="8">
        <v>101797959</v>
      </c>
      <c r="E27" s="11">
        <v>1.2819918389903691E-2</v>
      </c>
      <c r="F27" s="8">
        <v>496575.40975599998</v>
      </c>
      <c r="G27" s="8">
        <v>56.214599999999997</v>
      </c>
      <c r="H27" s="11">
        <v>0.98337520060000005</v>
      </c>
      <c r="I27" s="8">
        <v>400000</v>
      </c>
      <c r="J27" s="8">
        <v>22</v>
      </c>
      <c r="K27" s="11">
        <v>0.99482599999999999</v>
      </c>
      <c r="L27" s="1"/>
    </row>
    <row r="28" spans="1:12" ht="15.75" x14ac:dyDescent="0.25">
      <c r="A28" s="4" t="s">
        <v>36</v>
      </c>
      <c r="B28" s="7">
        <v>190</v>
      </c>
      <c r="C28" s="10">
        <v>1.2552024839796999E-2</v>
      </c>
      <c r="D28" s="7">
        <v>56983651</v>
      </c>
      <c r="E28" s="10">
        <v>7.1762318474260997E-3</v>
      </c>
      <c r="F28" s="7">
        <v>299913.95263199997</v>
      </c>
      <c r="G28" s="7">
        <v>37.473700000000001</v>
      </c>
      <c r="H28" s="10">
        <v>0.98800359360000001</v>
      </c>
      <c r="I28" s="7">
        <v>266000</v>
      </c>
      <c r="J28" s="7">
        <v>11</v>
      </c>
      <c r="K28" s="10">
        <v>1</v>
      </c>
      <c r="L28" s="1"/>
    </row>
    <row r="29" spans="1:12" ht="15.75" x14ac:dyDescent="0.25">
      <c r="A29" s="5" t="s">
        <v>35</v>
      </c>
      <c r="B29" s="8">
        <v>188</v>
      </c>
      <c r="C29" s="11">
        <v>1.2419898262536E-2</v>
      </c>
      <c r="D29" s="8">
        <v>74184885</v>
      </c>
      <c r="E29" s="11">
        <v>9.3424679709386005E-3</v>
      </c>
      <c r="F29" s="8">
        <v>394600.45212799998</v>
      </c>
      <c r="G29" s="8">
        <v>38.734000000000002</v>
      </c>
      <c r="H29" s="11">
        <v>0.99352792020000003</v>
      </c>
      <c r="I29" s="8">
        <v>350000</v>
      </c>
      <c r="J29" s="8">
        <v>10</v>
      </c>
      <c r="K29" s="11">
        <v>1</v>
      </c>
      <c r="L29" s="1"/>
    </row>
    <row r="30" spans="1:12" ht="15.75" x14ac:dyDescent="0.25">
      <c r="A30" s="4" t="s">
        <v>45</v>
      </c>
      <c r="B30" s="7">
        <v>181</v>
      </c>
      <c r="C30" s="10">
        <v>1.1957455242122E-2</v>
      </c>
      <c r="D30" s="7">
        <v>71137808</v>
      </c>
      <c r="E30" s="10">
        <v>8.9587345557357E-3</v>
      </c>
      <c r="F30" s="7">
        <v>393026.56353599997</v>
      </c>
      <c r="G30" s="7">
        <v>46.071800000000003</v>
      </c>
      <c r="H30" s="10">
        <v>0.99146959339999996</v>
      </c>
      <c r="I30" s="7">
        <v>359990</v>
      </c>
      <c r="J30" s="7">
        <v>18</v>
      </c>
      <c r="K30" s="10">
        <v>1</v>
      </c>
      <c r="L30" s="1"/>
    </row>
    <row r="31" spans="1:12" ht="15.75" x14ac:dyDescent="0.25">
      <c r="A31" s="5" t="s">
        <v>41</v>
      </c>
      <c r="B31" s="8">
        <v>165</v>
      </c>
      <c r="C31" s="11">
        <v>1.0900442624034E-2</v>
      </c>
      <c r="D31" s="8">
        <v>186941397</v>
      </c>
      <c r="E31" s="11">
        <v>2.3542450917259001E-2</v>
      </c>
      <c r="F31" s="8">
        <v>1132978.1636359999</v>
      </c>
      <c r="G31" s="8">
        <v>51.339399999999998</v>
      </c>
      <c r="H31" s="11">
        <v>0.98585122599999997</v>
      </c>
      <c r="I31" s="8">
        <v>712500</v>
      </c>
      <c r="J31" s="8">
        <v>30</v>
      </c>
      <c r="K31" s="11">
        <v>1</v>
      </c>
      <c r="L31" s="1"/>
    </row>
    <row r="32" spans="1:12" ht="15.75" x14ac:dyDescent="0.25">
      <c r="A32" s="4" t="s">
        <v>37</v>
      </c>
      <c r="B32" s="7">
        <v>162</v>
      </c>
      <c r="C32" s="10">
        <v>1.0702252758141999E-2</v>
      </c>
      <c r="D32" s="7">
        <v>82474925</v>
      </c>
      <c r="E32" s="10">
        <v>1.0386473541315999E-2</v>
      </c>
      <c r="F32" s="7">
        <v>509104.475309</v>
      </c>
      <c r="G32" s="7">
        <v>35.913600000000002</v>
      </c>
      <c r="H32" s="10">
        <v>0.9989501194</v>
      </c>
      <c r="I32" s="7">
        <v>479995</v>
      </c>
      <c r="J32" s="7">
        <v>11</v>
      </c>
      <c r="K32" s="10">
        <v>1</v>
      </c>
      <c r="L32" s="1"/>
    </row>
    <row r="33" spans="1:12" ht="15.75" x14ac:dyDescent="0.25">
      <c r="A33" s="5" t="s">
        <v>23</v>
      </c>
      <c r="B33" s="8">
        <v>158</v>
      </c>
      <c r="C33" s="11">
        <v>1.0437999603619999E-2</v>
      </c>
      <c r="D33" s="8">
        <v>233427260</v>
      </c>
      <c r="E33" s="11">
        <v>2.9396644614248998E-2</v>
      </c>
      <c r="F33" s="8">
        <v>1477387.7215189999</v>
      </c>
      <c r="G33" s="8">
        <v>21.354399999999998</v>
      </c>
      <c r="H33" s="11">
        <v>1.0128840095</v>
      </c>
      <c r="I33" s="8">
        <v>1310000</v>
      </c>
      <c r="J33" s="8">
        <v>6</v>
      </c>
      <c r="K33" s="11">
        <v>1</v>
      </c>
      <c r="L33" s="1"/>
    </row>
    <row r="34" spans="1:12" ht="15.75" x14ac:dyDescent="0.25">
      <c r="A34" s="4" t="s">
        <v>38</v>
      </c>
      <c r="B34" s="7">
        <v>153</v>
      </c>
      <c r="C34" s="10">
        <v>1.0107683160467999E-2</v>
      </c>
      <c r="D34" s="7">
        <v>62796411</v>
      </c>
      <c r="E34" s="10">
        <v>7.9082613453859002E-3</v>
      </c>
      <c r="F34" s="7">
        <v>410434.05882400001</v>
      </c>
      <c r="G34" s="7">
        <v>49.849699999999999</v>
      </c>
      <c r="H34" s="10">
        <v>0.99145701429999999</v>
      </c>
      <c r="I34" s="7">
        <v>353500</v>
      </c>
      <c r="J34" s="7">
        <v>10</v>
      </c>
      <c r="K34" s="10">
        <v>1</v>
      </c>
      <c r="L34" s="1"/>
    </row>
    <row r="35" spans="1:12" ht="15.75" x14ac:dyDescent="0.25">
      <c r="A35" s="5" t="s">
        <v>44</v>
      </c>
      <c r="B35" s="8">
        <v>152</v>
      </c>
      <c r="C35" s="11">
        <v>1.0041619871837E-2</v>
      </c>
      <c r="D35" s="8">
        <v>73764670</v>
      </c>
      <c r="E35" s="11">
        <v>9.2895482261899E-3</v>
      </c>
      <c r="F35" s="8">
        <v>485293.88157899998</v>
      </c>
      <c r="G35" s="8">
        <v>54.131599999999999</v>
      </c>
      <c r="H35" s="11">
        <v>0.98761492620000002</v>
      </c>
      <c r="I35" s="8">
        <v>371256.5</v>
      </c>
      <c r="J35" s="8">
        <v>39.5</v>
      </c>
      <c r="K35" s="11">
        <v>1</v>
      </c>
      <c r="L35" s="1"/>
    </row>
    <row r="36" spans="1:12" ht="15.75" x14ac:dyDescent="0.25">
      <c r="A36" s="4" t="s">
        <v>46</v>
      </c>
      <c r="B36" s="7">
        <v>143</v>
      </c>
      <c r="C36" s="10">
        <v>9.4470502741626008E-3</v>
      </c>
      <c r="D36" s="7">
        <v>74767323</v>
      </c>
      <c r="E36" s="10">
        <v>9.4158172571180993E-3</v>
      </c>
      <c r="F36" s="7">
        <v>522848.412587</v>
      </c>
      <c r="G36" s="7">
        <v>55.111899999999999</v>
      </c>
      <c r="H36" s="10">
        <v>0.96382950229999997</v>
      </c>
      <c r="I36" s="7">
        <v>349000</v>
      </c>
      <c r="J36" s="7">
        <v>29</v>
      </c>
      <c r="K36" s="10">
        <v>0.97825600000000001</v>
      </c>
      <c r="L36" s="1"/>
    </row>
    <row r="37" spans="1:12" ht="15.75" x14ac:dyDescent="0.25">
      <c r="A37" s="5" t="s">
        <v>52</v>
      </c>
      <c r="B37" s="8">
        <v>125</v>
      </c>
      <c r="C37" s="11">
        <v>8.2579110788135006E-3</v>
      </c>
      <c r="D37" s="8">
        <v>55305762</v>
      </c>
      <c r="E37" s="11">
        <v>6.9649270210953998E-3</v>
      </c>
      <c r="F37" s="8">
        <v>442446.09600000002</v>
      </c>
      <c r="G37" s="8">
        <v>54.448</v>
      </c>
      <c r="H37" s="11">
        <v>0.99748833780000001</v>
      </c>
      <c r="I37" s="8">
        <v>419999</v>
      </c>
      <c r="J37" s="8">
        <v>36</v>
      </c>
      <c r="K37" s="11">
        <v>1</v>
      </c>
      <c r="L37" s="1"/>
    </row>
    <row r="38" spans="1:12" ht="15.75" x14ac:dyDescent="0.25">
      <c r="A38" s="4" t="s">
        <v>43</v>
      </c>
      <c r="B38" s="7">
        <v>116</v>
      </c>
      <c r="C38" s="10">
        <v>7.6633414811389002E-3</v>
      </c>
      <c r="D38" s="7">
        <v>54012514</v>
      </c>
      <c r="E38" s="10">
        <v>6.8020619304709996E-3</v>
      </c>
      <c r="F38" s="7">
        <v>465625.12069000001</v>
      </c>
      <c r="G38" s="7">
        <v>50.094799999999999</v>
      </c>
      <c r="H38" s="10">
        <v>0.99495396329999997</v>
      </c>
      <c r="I38" s="7">
        <v>425000</v>
      </c>
      <c r="J38" s="7">
        <v>29.5</v>
      </c>
      <c r="K38" s="10">
        <v>1</v>
      </c>
      <c r="L38" s="1"/>
    </row>
    <row r="39" spans="1:12" ht="15.75" x14ac:dyDescent="0.25">
      <c r="A39" s="5" t="s">
        <v>40</v>
      </c>
      <c r="B39" s="8">
        <v>111</v>
      </c>
      <c r="C39" s="11">
        <v>7.3330250379863996E-3</v>
      </c>
      <c r="D39" s="8">
        <v>19540833</v>
      </c>
      <c r="E39" s="11">
        <v>2.4608733494424998E-3</v>
      </c>
      <c r="F39" s="8">
        <v>176043.54054099999</v>
      </c>
      <c r="G39" s="8">
        <v>97.054100000000005</v>
      </c>
      <c r="H39" s="11">
        <v>1.0247486523</v>
      </c>
      <c r="I39" s="8">
        <v>168000</v>
      </c>
      <c r="J39" s="8">
        <v>76</v>
      </c>
      <c r="K39" s="11">
        <v>0.97142899999999999</v>
      </c>
      <c r="L39" s="1"/>
    </row>
    <row r="40" spans="1:12" ht="15.75" x14ac:dyDescent="0.25">
      <c r="A40" s="4" t="s">
        <v>49</v>
      </c>
      <c r="B40" s="7">
        <v>110</v>
      </c>
      <c r="C40" s="10">
        <v>7.2669617493559E-3</v>
      </c>
      <c r="D40" s="7">
        <v>36795115</v>
      </c>
      <c r="E40" s="10">
        <v>4.6337900688866998E-3</v>
      </c>
      <c r="F40" s="7">
        <v>334501.04545500001</v>
      </c>
      <c r="G40" s="7">
        <v>100.8818</v>
      </c>
      <c r="H40" s="10">
        <v>0.9594131508</v>
      </c>
      <c r="I40" s="7">
        <v>294500</v>
      </c>
      <c r="J40" s="7">
        <v>72</v>
      </c>
      <c r="K40" s="10">
        <v>0.99096200000000001</v>
      </c>
      <c r="L40" s="1"/>
    </row>
    <row r="41" spans="1:12" ht="15.75" x14ac:dyDescent="0.25">
      <c r="A41" s="5" t="s">
        <v>47</v>
      </c>
      <c r="B41" s="8">
        <v>110</v>
      </c>
      <c r="C41" s="11">
        <v>7.2669617493559E-3</v>
      </c>
      <c r="D41" s="8">
        <v>37745975</v>
      </c>
      <c r="E41" s="11">
        <v>4.7535365522148E-3</v>
      </c>
      <c r="F41" s="8">
        <v>343145.227273</v>
      </c>
      <c r="G41" s="8">
        <v>45.9818</v>
      </c>
      <c r="H41" s="11">
        <v>0.98579131600000003</v>
      </c>
      <c r="I41" s="8">
        <v>340000</v>
      </c>
      <c r="J41" s="8">
        <v>31.5</v>
      </c>
      <c r="K41" s="11">
        <v>1</v>
      </c>
      <c r="L41" s="1"/>
    </row>
    <row r="42" spans="1:12" ht="15.75" x14ac:dyDescent="0.25">
      <c r="A42" s="4" t="s">
        <v>48</v>
      </c>
      <c r="B42" s="7">
        <v>105</v>
      </c>
      <c r="C42" s="10">
        <v>6.9366453062032997E-3</v>
      </c>
      <c r="D42" s="7">
        <v>44781688</v>
      </c>
      <c r="E42" s="10">
        <v>5.6395785452058996E-3</v>
      </c>
      <c r="F42" s="7">
        <v>426492.26666700002</v>
      </c>
      <c r="G42" s="7">
        <v>40.390500000000003</v>
      </c>
      <c r="H42" s="10">
        <v>0.99701611030000004</v>
      </c>
      <c r="I42" s="7">
        <v>400000</v>
      </c>
      <c r="J42" s="7">
        <v>18</v>
      </c>
      <c r="K42" s="10">
        <v>1</v>
      </c>
      <c r="L42" s="1"/>
    </row>
    <row r="43" spans="1:12" ht="15.75" x14ac:dyDescent="0.25">
      <c r="A43" s="5" t="s">
        <v>50</v>
      </c>
      <c r="B43" s="8">
        <v>102</v>
      </c>
      <c r="C43" s="11">
        <v>6.7384554403118E-3</v>
      </c>
      <c r="D43" s="8">
        <v>60150944</v>
      </c>
      <c r="E43" s="11">
        <v>7.5751046556413997E-3</v>
      </c>
      <c r="F43" s="8">
        <v>589715.13725499995</v>
      </c>
      <c r="G43" s="8">
        <v>35.637300000000003</v>
      </c>
      <c r="H43" s="11">
        <v>0.99429697780000004</v>
      </c>
      <c r="I43" s="8">
        <v>560750</v>
      </c>
      <c r="J43" s="8">
        <v>12.5</v>
      </c>
      <c r="K43" s="11">
        <v>1</v>
      </c>
      <c r="L43" s="1"/>
    </row>
    <row r="44" spans="1:12" ht="15.75" x14ac:dyDescent="0.25">
      <c r="A44" s="4" t="s">
        <v>39</v>
      </c>
      <c r="B44" s="7">
        <v>99</v>
      </c>
      <c r="C44" s="10">
        <v>6.5402655744203004E-3</v>
      </c>
      <c r="D44" s="7">
        <v>41253832</v>
      </c>
      <c r="E44" s="10">
        <v>5.1952982624220998E-3</v>
      </c>
      <c r="F44" s="7">
        <v>416705.37373699999</v>
      </c>
      <c r="G44" s="7">
        <v>64.7273</v>
      </c>
      <c r="H44" s="10">
        <v>0.98111221250000002</v>
      </c>
      <c r="I44" s="7">
        <v>340000</v>
      </c>
      <c r="J44" s="7">
        <v>27</v>
      </c>
      <c r="K44" s="10">
        <v>1</v>
      </c>
      <c r="L44" s="1"/>
    </row>
    <row r="45" spans="1:12" ht="15.75" x14ac:dyDescent="0.25">
      <c r="A45" s="5" t="s">
        <v>58</v>
      </c>
      <c r="B45" s="8">
        <v>98</v>
      </c>
      <c r="C45" s="11">
        <v>6.4742022857897999E-3</v>
      </c>
      <c r="D45" s="8">
        <v>39349050</v>
      </c>
      <c r="E45" s="11">
        <v>4.9554196830239004E-3</v>
      </c>
      <c r="F45" s="8">
        <v>401520.91836700001</v>
      </c>
      <c r="G45" s="8">
        <v>36.071399999999997</v>
      </c>
      <c r="H45" s="11">
        <v>1.0087881421</v>
      </c>
      <c r="I45" s="8">
        <v>380400</v>
      </c>
      <c r="J45" s="8">
        <v>16.5</v>
      </c>
      <c r="K45" s="11">
        <v>1</v>
      </c>
      <c r="L45" s="1"/>
    </row>
    <row r="46" spans="1:12" ht="15.75" x14ac:dyDescent="0.25">
      <c r="A46" s="4" t="s">
        <v>51</v>
      </c>
      <c r="B46" s="7">
        <v>92</v>
      </c>
      <c r="C46" s="10">
        <v>6.0778225540067E-3</v>
      </c>
      <c r="D46" s="7">
        <v>40940706</v>
      </c>
      <c r="E46" s="10">
        <v>5.1558647629179003E-3</v>
      </c>
      <c r="F46" s="7">
        <v>445007.67391299998</v>
      </c>
      <c r="G46" s="7">
        <v>40.369599999999998</v>
      </c>
      <c r="H46" s="10">
        <v>0.98545959920000004</v>
      </c>
      <c r="I46" s="7">
        <v>369995</v>
      </c>
      <c r="J46" s="7">
        <v>16.5</v>
      </c>
      <c r="K46" s="10">
        <v>1</v>
      </c>
      <c r="L46" s="1"/>
    </row>
    <row r="47" spans="1:12" ht="15.75" x14ac:dyDescent="0.25">
      <c r="A47" s="5" t="s">
        <v>63</v>
      </c>
      <c r="B47" s="8">
        <v>86</v>
      </c>
      <c r="C47" s="11">
        <v>5.6814428222236998E-3</v>
      </c>
      <c r="D47" s="8">
        <v>23923860</v>
      </c>
      <c r="E47" s="11">
        <v>3.0128495284615E-3</v>
      </c>
      <c r="F47" s="8">
        <v>278184.41860500001</v>
      </c>
      <c r="G47" s="8">
        <v>26.430199999999999</v>
      </c>
      <c r="H47" s="11">
        <v>1.0022560669</v>
      </c>
      <c r="I47" s="8">
        <v>269000</v>
      </c>
      <c r="J47" s="8">
        <v>12</v>
      </c>
      <c r="K47" s="11">
        <v>1</v>
      </c>
      <c r="L47" s="1"/>
    </row>
    <row r="48" spans="1:12" ht="15.75" x14ac:dyDescent="0.25">
      <c r="A48" s="4" t="s">
        <v>53</v>
      </c>
      <c r="B48" s="7">
        <v>85</v>
      </c>
      <c r="C48" s="10">
        <v>5.6153795335932002E-3</v>
      </c>
      <c r="D48" s="7">
        <v>19119322</v>
      </c>
      <c r="E48" s="10">
        <v>2.4077903930303998E-3</v>
      </c>
      <c r="F48" s="7">
        <v>224933.2</v>
      </c>
      <c r="G48" s="7">
        <v>38.611800000000002</v>
      </c>
      <c r="H48" s="10">
        <v>0.98885498260000004</v>
      </c>
      <c r="I48" s="7">
        <v>228000</v>
      </c>
      <c r="J48" s="7">
        <v>23</v>
      </c>
      <c r="K48" s="10">
        <v>1</v>
      </c>
      <c r="L48" s="1"/>
    </row>
    <row r="49" spans="1:12" ht="15.75" x14ac:dyDescent="0.25">
      <c r="A49" s="5" t="s">
        <v>56</v>
      </c>
      <c r="B49" s="8">
        <v>85</v>
      </c>
      <c r="C49" s="11">
        <v>5.6153795335932002E-3</v>
      </c>
      <c r="D49" s="8">
        <v>60145158</v>
      </c>
      <c r="E49" s="11">
        <v>7.5743759961619996E-3</v>
      </c>
      <c r="F49" s="8">
        <v>707590.09411800001</v>
      </c>
      <c r="G49" s="8">
        <v>48.105899999999998</v>
      </c>
      <c r="H49" s="11">
        <v>1.0142909879999999</v>
      </c>
      <c r="I49" s="8">
        <v>657300</v>
      </c>
      <c r="J49" s="8">
        <v>23</v>
      </c>
      <c r="K49" s="11">
        <v>1</v>
      </c>
      <c r="L49" s="1"/>
    </row>
    <row r="50" spans="1:12" ht="15.75" x14ac:dyDescent="0.25">
      <c r="A50" s="4" t="s">
        <v>54</v>
      </c>
      <c r="B50" s="7">
        <v>84</v>
      </c>
      <c r="C50" s="10">
        <v>5.5493162449626997E-3</v>
      </c>
      <c r="D50" s="7">
        <v>30933249</v>
      </c>
      <c r="E50" s="10">
        <v>3.8955764104718999E-3</v>
      </c>
      <c r="F50" s="7">
        <v>368252.964286</v>
      </c>
      <c r="G50" s="7">
        <v>50.797600000000003</v>
      </c>
      <c r="H50" s="10">
        <v>0.97690078120000001</v>
      </c>
      <c r="I50" s="7">
        <v>340750</v>
      </c>
      <c r="J50" s="7">
        <v>30</v>
      </c>
      <c r="K50" s="10">
        <v>1</v>
      </c>
      <c r="L50" s="1"/>
    </row>
    <row r="51" spans="1:12" ht="15.75" x14ac:dyDescent="0.25">
      <c r="A51" s="5" t="s">
        <v>78</v>
      </c>
      <c r="B51" s="8">
        <v>84</v>
      </c>
      <c r="C51" s="11">
        <v>5.5493162449626997E-3</v>
      </c>
      <c r="D51" s="8">
        <v>16036600</v>
      </c>
      <c r="E51" s="11">
        <v>2.0195680274055E-3</v>
      </c>
      <c r="F51" s="8">
        <v>190911.90476199999</v>
      </c>
      <c r="G51" s="8">
        <v>94.3095</v>
      </c>
      <c r="H51" s="11">
        <v>0.95961209619999999</v>
      </c>
      <c r="I51" s="8">
        <v>181250</v>
      </c>
      <c r="J51" s="8">
        <v>76.5</v>
      </c>
      <c r="K51" s="11">
        <v>0.97316250000000004</v>
      </c>
      <c r="L51" s="1"/>
    </row>
    <row r="52" spans="1:12" ht="15.75" x14ac:dyDescent="0.25">
      <c r="A52" s="4" t="s">
        <v>42</v>
      </c>
      <c r="B52" s="7">
        <v>84</v>
      </c>
      <c r="C52" s="10">
        <v>5.5493162449626997E-3</v>
      </c>
      <c r="D52" s="7">
        <v>40433985</v>
      </c>
      <c r="E52" s="10">
        <v>5.0920508914977999E-3</v>
      </c>
      <c r="F52" s="7">
        <v>481356.964286</v>
      </c>
      <c r="G52" s="7">
        <v>46.571399999999997</v>
      </c>
      <c r="H52" s="10">
        <v>1.0114242817000001</v>
      </c>
      <c r="I52" s="7">
        <v>447245</v>
      </c>
      <c r="J52" s="7">
        <v>23.5</v>
      </c>
      <c r="K52" s="10">
        <v>1</v>
      </c>
      <c r="L52" s="1"/>
    </row>
    <row r="53" spans="1:12" ht="15.75" x14ac:dyDescent="0.25">
      <c r="A53" s="5" t="s">
        <v>55</v>
      </c>
      <c r="B53" s="8">
        <v>75</v>
      </c>
      <c r="C53" s="11">
        <v>4.9547466472881002E-3</v>
      </c>
      <c r="D53" s="8">
        <v>21463362</v>
      </c>
      <c r="E53" s="11">
        <v>2.7029868959649E-3</v>
      </c>
      <c r="F53" s="8">
        <v>286178.15999999997</v>
      </c>
      <c r="G53" s="8">
        <v>51.386699999999998</v>
      </c>
      <c r="H53" s="11">
        <v>0.99025557549999998</v>
      </c>
      <c r="I53" s="8">
        <v>270000</v>
      </c>
      <c r="J53" s="8">
        <v>40</v>
      </c>
      <c r="K53" s="11">
        <v>1</v>
      </c>
      <c r="L53" s="1"/>
    </row>
    <row r="54" spans="1:12" ht="15.75" x14ac:dyDescent="0.25">
      <c r="A54" s="4" t="s">
        <v>81</v>
      </c>
      <c r="B54" s="7">
        <v>71</v>
      </c>
      <c r="C54" s="10">
        <v>4.6904934927661001E-3</v>
      </c>
      <c r="D54" s="7">
        <v>21353390</v>
      </c>
      <c r="E54" s="10">
        <v>2.6891375803300001E-3</v>
      </c>
      <c r="F54" s="7">
        <v>300751.971831</v>
      </c>
      <c r="G54" s="7">
        <v>46.493000000000002</v>
      </c>
      <c r="H54" s="10">
        <v>0.97697402440000003</v>
      </c>
      <c r="I54" s="7">
        <v>270000</v>
      </c>
      <c r="J54" s="7">
        <v>23</v>
      </c>
      <c r="K54" s="10">
        <v>1</v>
      </c>
      <c r="L54" s="1"/>
    </row>
    <row r="55" spans="1:12" ht="15.75" x14ac:dyDescent="0.25">
      <c r="A55" s="5" t="s">
        <v>68</v>
      </c>
      <c r="B55" s="8">
        <v>70</v>
      </c>
      <c r="C55" s="11">
        <v>4.6244302041355996E-3</v>
      </c>
      <c r="D55" s="8">
        <v>15652350</v>
      </c>
      <c r="E55" s="11">
        <v>1.9711775322549998E-3</v>
      </c>
      <c r="F55" s="8">
        <v>223605</v>
      </c>
      <c r="G55" s="8">
        <v>61.6</v>
      </c>
      <c r="H55" s="11">
        <v>0.98145153279999997</v>
      </c>
      <c r="I55" s="8">
        <v>199000</v>
      </c>
      <c r="J55" s="8">
        <v>34.5</v>
      </c>
      <c r="K55" s="11">
        <v>0.98775250000000003</v>
      </c>
      <c r="L55" s="1"/>
    </row>
    <row r="56" spans="1:12" ht="15.75" x14ac:dyDescent="0.25">
      <c r="A56" s="4" t="s">
        <v>61</v>
      </c>
      <c r="B56" s="7">
        <v>70</v>
      </c>
      <c r="C56" s="10">
        <v>4.6244302041355996E-3</v>
      </c>
      <c r="D56" s="7">
        <v>16861889</v>
      </c>
      <c r="E56" s="10">
        <v>2.1235007361947002E-3</v>
      </c>
      <c r="F56" s="7">
        <v>240884.12857100001</v>
      </c>
      <c r="G56" s="7">
        <v>44.7286</v>
      </c>
      <c r="H56" s="10">
        <v>1.0073214424000001</v>
      </c>
      <c r="I56" s="7">
        <v>241000</v>
      </c>
      <c r="J56" s="7">
        <v>26.5</v>
      </c>
      <c r="K56" s="10">
        <v>1</v>
      </c>
      <c r="L56" s="1"/>
    </row>
    <row r="57" spans="1:12" ht="15.75" x14ac:dyDescent="0.25">
      <c r="A57" s="5" t="s">
        <v>66</v>
      </c>
      <c r="B57" s="8">
        <v>69</v>
      </c>
      <c r="C57" s="11">
        <v>4.5583669155051E-3</v>
      </c>
      <c r="D57" s="8">
        <v>24714115</v>
      </c>
      <c r="E57" s="11">
        <v>3.1123702330683001E-3</v>
      </c>
      <c r="F57" s="8">
        <v>358175.57971000002</v>
      </c>
      <c r="G57" s="8">
        <v>66.014499999999998</v>
      </c>
      <c r="H57" s="11">
        <v>0.99277227000000001</v>
      </c>
      <c r="I57" s="8">
        <v>329000</v>
      </c>
      <c r="J57" s="8">
        <v>41</v>
      </c>
      <c r="K57" s="11">
        <v>1</v>
      </c>
      <c r="L57" s="1"/>
    </row>
    <row r="58" spans="1:12" ht="15.75" x14ac:dyDescent="0.25">
      <c r="A58" s="4" t="s">
        <v>64</v>
      </c>
      <c r="B58" s="7">
        <v>68</v>
      </c>
      <c r="C58" s="10">
        <v>4.4923036268744998E-3</v>
      </c>
      <c r="D58" s="7">
        <v>23104365</v>
      </c>
      <c r="E58" s="10">
        <v>2.9096464866309999E-3</v>
      </c>
      <c r="F58" s="7">
        <v>339770.07352899999</v>
      </c>
      <c r="G58" s="7">
        <v>49.588200000000001</v>
      </c>
      <c r="H58" s="10">
        <v>0.99733324280000002</v>
      </c>
      <c r="I58" s="7">
        <v>349995</v>
      </c>
      <c r="J58" s="7">
        <v>22</v>
      </c>
      <c r="K58" s="10">
        <v>1</v>
      </c>
      <c r="L58" s="1"/>
    </row>
    <row r="59" spans="1:12" ht="15.75" x14ac:dyDescent="0.25">
      <c r="A59" s="5" t="s">
        <v>59</v>
      </c>
      <c r="B59" s="8">
        <v>66</v>
      </c>
      <c r="C59" s="11">
        <v>4.3601770496134997E-3</v>
      </c>
      <c r="D59" s="8">
        <v>36094968</v>
      </c>
      <c r="E59" s="11">
        <v>4.5456171085532003E-3</v>
      </c>
      <c r="F59" s="8">
        <v>546893.45454499999</v>
      </c>
      <c r="G59" s="8">
        <v>50.363599999999998</v>
      </c>
      <c r="H59" s="11">
        <v>1.0023190094000001</v>
      </c>
      <c r="I59" s="8">
        <v>495000</v>
      </c>
      <c r="J59" s="8">
        <v>16</v>
      </c>
      <c r="K59" s="11">
        <v>1</v>
      </c>
      <c r="L59" s="1"/>
    </row>
    <row r="60" spans="1:12" ht="15.75" x14ac:dyDescent="0.25">
      <c r="A60" s="4" t="s">
        <v>25</v>
      </c>
      <c r="B60" s="7">
        <v>66</v>
      </c>
      <c r="C60" s="10">
        <v>4.3601770496134997E-3</v>
      </c>
      <c r="D60" s="7">
        <v>89996367</v>
      </c>
      <c r="E60" s="10">
        <v>1.1333685779769001E-2</v>
      </c>
      <c r="F60" s="7">
        <v>1363581.318182</v>
      </c>
      <c r="G60" s="7">
        <v>12.9848</v>
      </c>
      <c r="H60" s="10">
        <v>1.020805349</v>
      </c>
      <c r="I60" s="7">
        <v>1275000</v>
      </c>
      <c r="J60" s="7">
        <v>5</v>
      </c>
      <c r="K60" s="10">
        <v>1.0000275000000001</v>
      </c>
      <c r="L60" s="1"/>
    </row>
    <row r="61" spans="1:12" ht="15.75" x14ac:dyDescent="0.25">
      <c r="A61" s="5" t="s">
        <v>83</v>
      </c>
      <c r="B61" s="8">
        <v>66</v>
      </c>
      <c r="C61" s="11">
        <v>4.3601770496134997E-3</v>
      </c>
      <c r="D61" s="8">
        <v>28052872</v>
      </c>
      <c r="E61" s="11">
        <v>3.5328363473616001E-3</v>
      </c>
      <c r="F61" s="8">
        <v>425043.51515200001</v>
      </c>
      <c r="G61" s="8">
        <v>94.712100000000007</v>
      </c>
      <c r="H61" s="11">
        <v>0.96673392030000005</v>
      </c>
      <c r="I61" s="8">
        <v>335000</v>
      </c>
      <c r="J61" s="8">
        <v>73</v>
      </c>
      <c r="K61" s="11">
        <v>0.98682199999999998</v>
      </c>
      <c r="L61" s="1"/>
    </row>
    <row r="62" spans="1:12" ht="15.75" x14ac:dyDescent="0.25">
      <c r="A62" s="4" t="s">
        <v>73</v>
      </c>
      <c r="B62" s="7">
        <v>64</v>
      </c>
      <c r="C62" s="10">
        <v>4.2280504723524997E-3</v>
      </c>
      <c r="D62" s="7">
        <v>24106534</v>
      </c>
      <c r="E62" s="10">
        <v>3.0358545650551998E-3</v>
      </c>
      <c r="F62" s="7">
        <v>376664.59375</v>
      </c>
      <c r="G62" s="7">
        <v>49.531300000000002</v>
      </c>
      <c r="H62" s="10">
        <v>0.99540868910000002</v>
      </c>
      <c r="I62" s="7">
        <v>372225</v>
      </c>
      <c r="J62" s="7">
        <v>29.5</v>
      </c>
      <c r="K62" s="10">
        <v>0.98791249999999997</v>
      </c>
      <c r="L62" s="1"/>
    </row>
    <row r="63" spans="1:12" ht="15.75" x14ac:dyDescent="0.25">
      <c r="A63" s="5" t="s">
        <v>69</v>
      </c>
      <c r="B63" s="8">
        <v>63</v>
      </c>
      <c r="C63" s="11">
        <v>4.1619871837220001E-3</v>
      </c>
      <c r="D63" s="8">
        <v>35190190</v>
      </c>
      <c r="E63" s="11">
        <v>4.4316739584652999E-3</v>
      </c>
      <c r="F63" s="8">
        <v>558574.44444400002</v>
      </c>
      <c r="G63" s="8">
        <v>39.8889</v>
      </c>
      <c r="H63" s="11">
        <v>1.0072775216000001</v>
      </c>
      <c r="I63" s="8">
        <v>499950</v>
      </c>
      <c r="J63" s="8">
        <v>26</v>
      </c>
      <c r="K63" s="11">
        <v>1</v>
      </c>
      <c r="L63" s="1"/>
    </row>
    <row r="64" spans="1:12" ht="15.75" x14ac:dyDescent="0.25">
      <c r="A64" s="4" t="s">
        <v>72</v>
      </c>
      <c r="B64" s="7">
        <v>62</v>
      </c>
      <c r="C64" s="10">
        <v>4.0959238950914996E-3</v>
      </c>
      <c r="D64" s="7">
        <v>9647345</v>
      </c>
      <c r="E64" s="10">
        <v>1.2149376745289001E-3</v>
      </c>
      <c r="F64" s="7">
        <v>155602.33871000001</v>
      </c>
      <c r="G64" s="7">
        <v>82.854799999999997</v>
      </c>
      <c r="H64" s="10">
        <v>0.96582222139999996</v>
      </c>
      <c r="I64" s="7">
        <v>147500</v>
      </c>
      <c r="J64" s="7">
        <v>63.5</v>
      </c>
      <c r="K64" s="10">
        <v>1</v>
      </c>
      <c r="L64" s="1"/>
    </row>
    <row r="65" spans="1:12" ht="15.75" x14ac:dyDescent="0.25">
      <c r="A65" s="5" t="s">
        <v>71</v>
      </c>
      <c r="B65" s="8">
        <v>61</v>
      </c>
      <c r="C65" s="11">
        <v>4.029860606461E-3</v>
      </c>
      <c r="D65" s="8">
        <v>19346700</v>
      </c>
      <c r="E65" s="11">
        <v>2.4364252245366999E-3</v>
      </c>
      <c r="F65" s="8">
        <v>317159.01639300003</v>
      </c>
      <c r="G65" s="8">
        <v>107.623</v>
      </c>
      <c r="H65" s="11">
        <v>0.959565416</v>
      </c>
      <c r="I65" s="8">
        <v>259000</v>
      </c>
      <c r="J65" s="8">
        <v>85</v>
      </c>
      <c r="K65" s="11">
        <v>0.97771699999999995</v>
      </c>
      <c r="L65" s="1"/>
    </row>
    <row r="66" spans="1:12" ht="15.75" x14ac:dyDescent="0.25">
      <c r="A66" s="4" t="s">
        <v>76</v>
      </c>
      <c r="B66" s="7">
        <v>60</v>
      </c>
      <c r="C66" s="10">
        <v>3.9637973178304996E-3</v>
      </c>
      <c r="D66" s="7">
        <v>21671976</v>
      </c>
      <c r="E66" s="10">
        <v>2.7292586845277999E-3</v>
      </c>
      <c r="F66" s="7">
        <v>361199.6</v>
      </c>
      <c r="G66" s="7">
        <v>34.299999999999997</v>
      </c>
      <c r="H66" s="10">
        <v>0.99478946779999999</v>
      </c>
      <c r="I66" s="7">
        <v>348999.5</v>
      </c>
      <c r="J66" s="7">
        <v>13.5</v>
      </c>
      <c r="K66" s="10">
        <v>1</v>
      </c>
      <c r="L66" s="1"/>
    </row>
    <row r="67" spans="1:12" ht="15.75" x14ac:dyDescent="0.25">
      <c r="A67" s="5" t="s">
        <v>110</v>
      </c>
      <c r="B67" s="8">
        <v>60</v>
      </c>
      <c r="C67" s="11">
        <v>3.9637973178304996E-3</v>
      </c>
      <c r="D67" s="8">
        <v>13856690</v>
      </c>
      <c r="E67" s="11">
        <v>1.7450412238049001E-3</v>
      </c>
      <c r="F67" s="8">
        <v>230944.83333299999</v>
      </c>
      <c r="G67" s="8">
        <v>119.13330000000001</v>
      </c>
      <c r="H67" s="11">
        <v>0.96564043749999995</v>
      </c>
      <c r="I67" s="8">
        <v>199500</v>
      </c>
      <c r="J67" s="8">
        <v>55</v>
      </c>
      <c r="K67" s="11">
        <v>0.99285699999999999</v>
      </c>
      <c r="L67" s="1"/>
    </row>
    <row r="68" spans="1:12" ht="15.75" x14ac:dyDescent="0.25">
      <c r="A68" s="4" t="s">
        <v>91</v>
      </c>
      <c r="B68" s="7">
        <v>59</v>
      </c>
      <c r="C68" s="10">
        <v>3.8977340292E-3</v>
      </c>
      <c r="D68" s="7">
        <v>14879081</v>
      </c>
      <c r="E68" s="10">
        <v>1.8737959582938999E-3</v>
      </c>
      <c r="F68" s="7">
        <v>252187.813559</v>
      </c>
      <c r="G68" s="7">
        <v>87.813599999999994</v>
      </c>
      <c r="H68" s="10">
        <v>1.004633745</v>
      </c>
      <c r="I68" s="7">
        <v>175000</v>
      </c>
      <c r="J68" s="7">
        <v>70</v>
      </c>
      <c r="K68" s="10">
        <v>0.97435899999999998</v>
      </c>
      <c r="L68" s="1"/>
    </row>
    <row r="69" spans="1:12" ht="15.75" x14ac:dyDescent="0.25">
      <c r="A69" s="5" t="s">
        <v>80</v>
      </c>
      <c r="B69" s="8">
        <v>57</v>
      </c>
      <c r="C69" s="11">
        <v>3.7656074519389999E-3</v>
      </c>
      <c r="D69" s="8">
        <v>17645285</v>
      </c>
      <c r="E69" s="11">
        <v>2.2221576531469998E-3</v>
      </c>
      <c r="F69" s="8">
        <v>309566.40350900003</v>
      </c>
      <c r="G69" s="8">
        <v>46.368400000000001</v>
      </c>
      <c r="H69" s="11">
        <v>0.98013011419999996</v>
      </c>
      <c r="I69" s="8">
        <v>275000</v>
      </c>
      <c r="J69" s="8">
        <v>18</v>
      </c>
      <c r="K69" s="11">
        <v>1</v>
      </c>
      <c r="L69" s="1"/>
    </row>
    <row r="70" spans="1:12" ht="15.75" x14ac:dyDescent="0.25">
      <c r="A70" s="4" t="s">
        <v>77</v>
      </c>
      <c r="B70" s="7">
        <v>54</v>
      </c>
      <c r="C70" s="10">
        <v>3.5674175860474001E-3</v>
      </c>
      <c r="D70" s="7">
        <v>24321449</v>
      </c>
      <c r="E70" s="10">
        <v>3.0629198695842001E-3</v>
      </c>
      <c r="F70" s="7">
        <v>450397.20370399999</v>
      </c>
      <c r="G70" s="7">
        <v>32.648099999999999</v>
      </c>
      <c r="H70" s="10">
        <v>0.99229554389999997</v>
      </c>
      <c r="I70" s="7">
        <v>393750</v>
      </c>
      <c r="J70" s="7">
        <v>13.5</v>
      </c>
      <c r="K70" s="10">
        <v>1</v>
      </c>
      <c r="L70" s="1"/>
    </row>
    <row r="71" spans="1:12" ht="15.75" x14ac:dyDescent="0.25">
      <c r="A71" s="5" t="s">
        <v>94</v>
      </c>
      <c r="B71" s="8">
        <v>54</v>
      </c>
      <c r="C71" s="11">
        <v>3.5674175860474001E-3</v>
      </c>
      <c r="D71" s="8">
        <v>24411038</v>
      </c>
      <c r="E71" s="11">
        <v>3.0742022536310999E-3</v>
      </c>
      <c r="F71" s="8">
        <v>452056.25925900001</v>
      </c>
      <c r="G71" s="8">
        <v>41.963000000000001</v>
      </c>
      <c r="H71" s="11">
        <v>0.99779165209999998</v>
      </c>
      <c r="I71" s="8">
        <v>427500</v>
      </c>
      <c r="J71" s="8">
        <v>11</v>
      </c>
      <c r="K71" s="11">
        <v>1</v>
      </c>
      <c r="L71" s="1"/>
    </row>
    <row r="72" spans="1:12" ht="15.75" x14ac:dyDescent="0.25">
      <c r="A72" s="4" t="s">
        <v>85</v>
      </c>
      <c r="B72" s="7">
        <v>53</v>
      </c>
      <c r="C72" s="10">
        <v>3.5013542974169001E-3</v>
      </c>
      <c r="D72" s="7">
        <v>11995450</v>
      </c>
      <c r="E72" s="10">
        <v>1.5106461029359001E-3</v>
      </c>
      <c r="F72" s="7">
        <v>226329.245283</v>
      </c>
      <c r="G72" s="7">
        <v>85.113200000000006</v>
      </c>
      <c r="H72" s="10">
        <v>0.99322336950000001</v>
      </c>
      <c r="I72" s="7">
        <v>225000</v>
      </c>
      <c r="J72" s="7">
        <v>53</v>
      </c>
      <c r="K72" s="10">
        <v>0.97584000000000004</v>
      </c>
      <c r="L72" s="1"/>
    </row>
    <row r="73" spans="1:12" ht="15.75" x14ac:dyDescent="0.25">
      <c r="A73" s="5" t="s">
        <v>121</v>
      </c>
      <c r="B73" s="8">
        <v>53</v>
      </c>
      <c r="C73" s="11">
        <v>3.5013542974169001E-3</v>
      </c>
      <c r="D73" s="8">
        <v>10254287</v>
      </c>
      <c r="E73" s="11">
        <v>1.2913728701246E-3</v>
      </c>
      <c r="F73" s="8">
        <v>193477.113208</v>
      </c>
      <c r="G73" s="8">
        <v>68.132099999999994</v>
      </c>
      <c r="H73" s="11">
        <v>0.95864054939999999</v>
      </c>
      <c r="I73" s="8">
        <v>184000</v>
      </c>
      <c r="J73" s="8">
        <v>51</v>
      </c>
      <c r="K73" s="11">
        <v>0.98184499999999997</v>
      </c>
      <c r="L73" s="1"/>
    </row>
    <row r="74" spans="1:12" ht="15.75" x14ac:dyDescent="0.25">
      <c r="A74" s="4" t="s">
        <v>84</v>
      </c>
      <c r="B74" s="7">
        <v>48</v>
      </c>
      <c r="C74" s="10">
        <v>3.1710378542643999E-3</v>
      </c>
      <c r="D74" s="7">
        <v>22424720</v>
      </c>
      <c r="E74" s="10">
        <v>2.8240554441416E-3</v>
      </c>
      <c r="F74" s="7">
        <v>467181.66666699998</v>
      </c>
      <c r="G74" s="7">
        <v>88.229200000000006</v>
      </c>
      <c r="H74" s="10">
        <v>0.95773947000000004</v>
      </c>
      <c r="I74" s="7">
        <v>399000</v>
      </c>
      <c r="J74" s="7">
        <v>76.5</v>
      </c>
      <c r="K74" s="10">
        <v>0.97364300000000004</v>
      </c>
      <c r="L74" s="1"/>
    </row>
    <row r="75" spans="1:12" ht="15.75" x14ac:dyDescent="0.25">
      <c r="A75" s="5" t="s">
        <v>65</v>
      </c>
      <c r="B75" s="8">
        <v>48</v>
      </c>
      <c r="C75" s="11">
        <v>3.1710378542643999E-3</v>
      </c>
      <c r="D75" s="8">
        <v>25616501</v>
      </c>
      <c r="E75" s="11">
        <v>3.2260121468142E-3</v>
      </c>
      <c r="F75" s="8">
        <v>533677.10416700004</v>
      </c>
      <c r="G75" s="8">
        <v>73.166700000000006</v>
      </c>
      <c r="H75" s="11">
        <v>0.96473403670000002</v>
      </c>
      <c r="I75" s="8">
        <v>506250</v>
      </c>
      <c r="J75" s="8">
        <v>37</v>
      </c>
      <c r="K75" s="11">
        <v>0.96423000000000003</v>
      </c>
      <c r="L75" s="1"/>
    </row>
    <row r="76" spans="1:12" ht="15.75" x14ac:dyDescent="0.25">
      <c r="A76" s="4" t="s">
        <v>70</v>
      </c>
      <c r="B76" s="7">
        <v>48</v>
      </c>
      <c r="C76" s="10">
        <v>3.1710378542643999E-3</v>
      </c>
      <c r="D76" s="7">
        <v>13756295</v>
      </c>
      <c r="E76" s="10">
        <v>1.7323979869522E-3</v>
      </c>
      <c r="F76" s="7">
        <v>286589.47916699998</v>
      </c>
      <c r="G76" s="7">
        <v>32.708300000000001</v>
      </c>
      <c r="H76" s="10">
        <v>1.0098717572</v>
      </c>
      <c r="I76" s="7">
        <v>270000</v>
      </c>
      <c r="J76" s="7">
        <v>22</v>
      </c>
      <c r="K76" s="10">
        <v>1</v>
      </c>
      <c r="L76" s="1"/>
    </row>
    <row r="77" spans="1:12" ht="15.75" x14ac:dyDescent="0.25">
      <c r="A77" s="5" t="s">
        <v>74</v>
      </c>
      <c r="B77" s="8">
        <v>48</v>
      </c>
      <c r="C77" s="11">
        <v>3.1710378542643999E-3</v>
      </c>
      <c r="D77" s="8">
        <v>20663986</v>
      </c>
      <c r="E77" s="11">
        <v>2.6023175389018999E-3</v>
      </c>
      <c r="F77" s="8">
        <v>430499.70833300002</v>
      </c>
      <c r="G77" s="8">
        <v>88.895799999999994</v>
      </c>
      <c r="H77" s="11">
        <v>0.97221431999999997</v>
      </c>
      <c r="I77" s="8">
        <v>320118</v>
      </c>
      <c r="J77" s="8">
        <v>64</v>
      </c>
      <c r="K77" s="11">
        <v>1</v>
      </c>
      <c r="L77" s="1"/>
    </row>
    <row r="78" spans="1:12" ht="15.75" x14ac:dyDescent="0.25">
      <c r="A78" s="4" t="s">
        <v>57</v>
      </c>
      <c r="B78" s="7">
        <v>47</v>
      </c>
      <c r="C78" s="10">
        <v>3.1049745656338999E-3</v>
      </c>
      <c r="D78" s="7">
        <v>25707565</v>
      </c>
      <c r="E78" s="10">
        <v>3.2374802848763999E-3</v>
      </c>
      <c r="F78" s="7">
        <v>546969.46808499994</v>
      </c>
      <c r="G78" s="7">
        <v>42.340400000000002</v>
      </c>
      <c r="H78" s="10">
        <v>1.0004088576000001</v>
      </c>
      <c r="I78" s="7">
        <v>500000</v>
      </c>
      <c r="J78" s="7">
        <v>12</v>
      </c>
      <c r="K78" s="10">
        <v>1</v>
      </c>
      <c r="L78" s="1"/>
    </row>
    <row r="79" spans="1:12" ht="15.75" x14ac:dyDescent="0.25">
      <c r="A79" s="5" t="s">
        <v>96</v>
      </c>
      <c r="B79" s="8">
        <v>47</v>
      </c>
      <c r="C79" s="11">
        <v>3.1049745656338999E-3</v>
      </c>
      <c r="D79" s="8">
        <v>22026420</v>
      </c>
      <c r="E79" s="11">
        <v>2.7738955632868002E-3</v>
      </c>
      <c r="F79" s="8">
        <v>468647.23404299997</v>
      </c>
      <c r="G79" s="8">
        <v>53.5319</v>
      </c>
      <c r="H79" s="11">
        <v>0.97452720879999999</v>
      </c>
      <c r="I79" s="8">
        <v>356675</v>
      </c>
      <c r="J79" s="8">
        <v>41</v>
      </c>
      <c r="K79" s="11">
        <v>1</v>
      </c>
      <c r="L79" s="1"/>
    </row>
    <row r="80" spans="1:12" ht="15.75" x14ac:dyDescent="0.25">
      <c r="A80" s="4" t="s">
        <v>67</v>
      </c>
      <c r="B80" s="7">
        <v>46</v>
      </c>
      <c r="C80" s="10">
        <v>3.0389112770033999E-3</v>
      </c>
      <c r="D80" s="7">
        <v>14752400</v>
      </c>
      <c r="E80" s="10">
        <v>1.8578423959877001E-3</v>
      </c>
      <c r="F80" s="7">
        <v>320704.34782600001</v>
      </c>
      <c r="G80" s="7">
        <v>47.130400000000002</v>
      </c>
      <c r="H80" s="10">
        <v>0.97051376349999996</v>
      </c>
      <c r="I80" s="7">
        <v>305000</v>
      </c>
      <c r="J80" s="7">
        <v>26.5</v>
      </c>
      <c r="K80" s="10">
        <v>0.98083050000000005</v>
      </c>
      <c r="L80" s="1"/>
    </row>
    <row r="81" spans="1:12" ht="15.75" x14ac:dyDescent="0.25">
      <c r="A81" s="5" t="s">
        <v>97</v>
      </c>
      <c r="B81" s="8">
        <v>44</v>
      </c>
      <c r="C81" s="11">
        <v>2.9067846997423998E-3</v>
      </c>
      <c r="D81" s="8">
        <v>17860875</v>
      </c>
      <c r="E81" s="11">
        <v>2.2493079637508E-3</v>
      </c>
      <c r="F81" s="8">
        <v>405928.977273</v>
      </c>
      <c r="G81" s="8">
        <v>115.8182</v>
      </c>
      <c r="H81" s="11">
        <v>0.96095192549999997</v>
      </c>
      <c r="I81" s="8">
        <v>316200</v>
      </c>
      <c r="J81" s="8">
        <v>101</v>
      </c>
      <c r="K81" s="11">
        <v>0.97870100000000004</v>
      </c>
      <c r="L81" s="1"/>
    </row>
    <row r="82" spans="1:12" ht="15.75" x14ac:dyDescent="0.25">
      <c r="A82" s="4" t="s">
        <v>112</v>
      </c>
      <c r="B82" s="7">
        <v>43</v>
      </c>
      <c r="C82" s="10">
        <v>2.8407214111118E-3</v>
      </c>
      <c r="D82" s="7">
        <v>21068509</v>
      </c>
      <c r="E82" s="10">
        <v>2.6532611127985002E-3</v>
      </c>
      <c r="F82" s="7">
        <v>489965.32558100001</v>
      </c>
      <c r="G82" s="7">
        <v>43.023299999999999</v>
      </c>
      <c r="H82" s="10">
        <v>0.98715795220000002</v>
      </c>
      <c r="I82" s="7">
        <v>521252</v>
      </c>
      <c r="J82" s="7">
        <v>26</v>
      </c>
      <c r="K82" s="10">
        <v>1</v>
      </c>
      <c r="L82" s="1"/>
    </row>
    <row r="83" spans="1:12" ht="15.75" x14ac:dyDescent="0.25">
      <c r="A83" s="5" t="s">
        <v>82</v>
      </c>
      <c r="B83" s="8">
        <v>43</v>
      </c>
      <c r="C83" s="11">
        <v>2.8407214111118E-3</v>
      </c>
      <c r="D83" s="8">
        <v>12698650</v>
      </c>
      <c r="E83" s="11">
        <v>1.5992035425971001E-3</v>
      </c>
      <c r="F83" s="8">
        <v>295317.44186000002</v>
      </c>
      <c r="G83" s="8">
        <v>29.674399999999999</v>
      </c>
      <c r="H83" s="11">
        <v>0.99231467490000003</v>
      </c>
      <c r="I83" s="8">
        <v>287000</v>
      </c>
      <c r="J83" s="8">
        <v>20</v>
      </c>
      <c r="K83" s="11">
        <v>1</v>
      </c>
      <c r="L83" s="1"/>
    </row>
    <row r="84" spans="1:12" ht="15.75" x14ac:dyDescent="0.25">
      <c r="A84" s="4" t="s">
        <v>106</v>
      </c>
      <c r="B84" s="7">
        <v>41</v>
      </c>
      <c r="C84" s="10">
        <v>2.7085948338508E-3</v>
      </c>
      <c r="D84" s="7">
        <v>13842399</v>
      </c>
      <c r="E84" s="10">
        <v>1.7432414877835999E-3</v>
      </c>
      <c r="F84" s="7">
        <v>337619.48780499998</v>
      </c>
      <c r="G84" s="7">
        <v>64.390199999999993</v>
      </c>
      <c r="H84" s="10">
        <v>0.96425458639999995</v>
      </c>
      <c r="I84" s="7">
        <v>305000</v>
      </c>
      <c r="J84" s="7">
        <v>49</v>
      </c>
      <c r="K84" s="10">
        <v>0.98294899999999996</v>
      </c>
      <c r="L84" s="1"/>
    </row>
    <row r="85" spans="1:12" ht="15.75" x14ac:dyDescent="0.25">
      <c r="A85" s="5" t="s">
        <v>102</v>
      </c>
      <c r="B85" s="8">
        <v>41</v>
      </c>
      <c r="C85" s="11">
        <v>2.7085948338508E-3</v>
      </c>
      <c r="D85" s="8">
        <v>11102750</v>
      </c>
      <c r="E85" s="11">
        <v>1.398223994879E-3</v>
      </c>
      <c r="F85" s="8">
        <v>270798.78048800002</v>
      </c>
      <c r="G85" s="8">
        <v>59.4878</v>
      </c>
      <c r="H85" s="11">
        <v>0.99720173239999998</v>
      </c>
      <c r="I85" s="8">
        <v>275000</v>
      </c>
      <c r="J85" s="8">
        <v>39</v>
      </c>
      <c r="K85" s="11">
        <v>1</v>
      </c>
      <c r="L85" s="1"/>
    </row>
    <row r="86" spans="1:12" ht="15.75" x14ac:dyDescent="0.25">
      <c r="A86" s="4" t="s">
        <v>62</v>
      </c>
      <c r="B86" s="7">
        <v>40</v>
      </c>
      <c r="C86" s="10">
        <v>2.6425315452202999E-3</v>
      </c>
      <c r="D86" s="7">
        <v>13797050</v>
      </c>
      <c r="E86" s="10">
        <v>1.7375304648439001E-3</v>
      </c>
      <c r="F86" s="7">
        <v>344926.25</v>
      </c>
      <c r="G86" s="7">
        <v>20.5</v>
      </c>
      <c r="H86" s="10">
        <v>1.0003992407</v>
      </c>
      <c r="I86" s="7">
        <v>330000</v>
      </c>
      <c r="J86" s="7">
        <v>7</v>
      </c>
      <c r="K86" s="10">
        <v>1</v>
      </c>
      <c r="L86" s="1"/>
    </row>
    <row r="87" spans="1:12" ht="15.75" x14ac:dyDescent="0.25">
      <c r="A87" s="5" t="s">
        <v>122</v>
      </c>
      <c r="B87" s="8">
        <v>39</v>
      </c>
      <c r="C87" s="11">
        <v>2.5764682565897999E-3</v>
      </c>
      <c r="D87" s="8">
        <v>11375500</v>
      </c>
      <c r="E87" s="11">
        <v>1.4325727458283999E-3</v>
      </c>
      <c r="F87" s="8">
        <v>291679.48717899999</v>
      </c>
      <c r="G87" s="8">
        <v>55.794899999999998</v>
      </c>
      <c r="H87" s="11">
        <v>0.97999762560000003</v>
      </c>
      <c r="I87" s="8">
        <v>285000</v>
      </c>
      <c r="J87" s="8">
        <v>38</v>
      </c>
      <c r="K87" s="11">
        <v>1</v>
      </c>
      <c r="L87" s="1"/>
    </row>
    <row r="88" spans="1:12" ht="15.75" x14ac:dyDescent="0.25">
      <c r="A88" s="4" t="s">
        <v>104</v>
      </c>
      <c r="B88" s="7">
        <v>37</v>
      </c>
      <c r="C88" s="10">
        <v>2.4443416793287999E-3</v>
      </c>
      <c r="D88" s="7">
        <v>11847780</v>
      </c>
      <c r="E88" s="10">
        <v>1.4920492924769E-3</v>
      </c>
      <c r="F88" s="7">
        <v>320210.27026999998</v>
      </c>
      <c r="G88" s="7">
        <v>50.567599999999999</v>
      </c>
      <c r="H88" s="10">
        <v>0.99359986749999996</v>
      </c>
      <c r="I88" s="7">
        <v>295000</v>
      </c>
      <c r="J88" s="7">
        <v>25</v>
      </c>
      <c r="K88" s="10">
        <v>1</v>
      </c>
      <c r="L88" s="1"/>
    </row>
    <row r="89" spans="1:12" ht="15.75" x14ac:dyDescent="0.25">
      <c r="A89" s="5" t="s">
        <v>75</v>
      </c>
      <c r="B89" s="8">
        <v>37</v>
      </c>
      <c r="C89" s="11">
        <v>2.4443416793287999E-3</v>
      </c>
      <c r="D89" s="8">
        <v>20675200</v>
      </c>
      <c r="E89" s="11">
        <v>2.6037297731572998E-3</v>
      </c>
      <c r="F89" s="8">
        <v>558789.18918900006</v>
      </c>
      <c r="G89" s="8">
        <v>44.054099999999998</v>
      </c>
      <c r="H89" s="11">
        <v>0.98259450810000004</v>
      </c>
      <c r="I89" s="8">
        <v>550000</v>
      </c>
      <c r="J89" s="8">
        <v>14</v>
      </c>
      <c r="K89" s="11">
        <v>1</v>
      </c>
      <c r="L89" s="1"/>
    </row>
    <row r="90" spans="1:12" ht="15.75" x14ac:dyDescent="0.25">
      <c r="A90" s="4" t="s">
        <v>86</v>
      </c>
      <c r="B90" s="7">
        <v>36</v>
      </c>
      <c r="C90" s="10">
        <v>2.3782783906982998E-3</v>
      </c>
      <c r="D90" s="7">
        <v>9468102</v>
      </c>
      <c r="E90" s="10">
        <v>1.1923647206648999E-3</v>
      </c>
      <c r="F90" s="7">
        <v>263002.83333300002</v>
      </c>
      <c r="G90" s="7">
        <v>80.972200000000001</v>
      </c>
      <c r="H90" s="10">
        <v>0.97958780479999996</v>
      </c>
      <c r="I90" s="7">
        <v>256250</v>
      </c>
      <c r="J90" s="7">
        <v>72</v>
      </c>
      <c r="K90" s="10">
        <v>0.98636849999999998</v>
      </c>
      <c r="L90" s="1"/>
    </row>
    <row r="91" spans="1:12" ht="15.75" x14ac:dyDescent="0.25">
      <c r="A91" s="5" t="s">
        <v>98</v>
      </c>
      <c r="B91" s="8">
        <v>35</v>
      </c>
      <c r="C91" s="11">
        <v>2.3122151020677998E-3</v>
      </c>
      <c r="D91" s="8">
        <v>9938250</v>
      </c>
      <c r="E91" s="11">
        <v>1.2515727740520001E-3</v>
      </c>
      <c r="F91" s="8">
        <v>283950</v>
      </c>
      <c r="G91" s="8">
        <v>71.485699999999994</v>
      </c>
      <c r="H91" s="11">
        <v>0.9598020773</v>
      </c>
      <c r="I91" s="8">
        <v>270000</v>
      </c>
      <c r="J91" s="8">
        <v>45</v>
      </c>
      <c r="K91" s="11">
        <v>0.99529400000000001</v>
      </c>
      <c r="L91" s="1"/>
    </row>
    <row r="92" spans="1:12" ht="15.75" x14ac:dyDescent="0.25">
      <c r="A92" s="4" t="s">
        <v>79</v>
      </c>
      <c r="B92" s="7">
        <v>35</v>
      </c>
      <c r="C92" s="10">
        <v>2.3122151020677998E-3</v>
      </c>
      <c r="D92" s="7">
        <v>10193400</v>
      </c>
      <c r="E92" s="10">
        <v>1.2837050703113999E-3</v>
      </c>
      <c r="F92" s="7">
        <v>291240</v>
      </c>
      <c r="G92" s="7">
        <v>80.914299999999997</v>
      </c>
      <c r="H92" s="10">
        <v>0.96986708040000003</v>
      </c>
      <c r="I92" s="7">
        <v>245000</v>
      </c>
      <c r="J92" s="7">
        <v>46</v>
      </c>
      <c r="K92" s="10">
        <v>0.97851999999999995</v>
      </c>
      <c r="L92" s="1"/>
    </row>
    <row r="93" spans="1:12" ht="15.75" x14ac:dyDescent="0.25">
      <c r="A93" s="5" t="s">
        <v>156</v>
      </c>
      <c r="B93" s="8">
        <v>31</v>
      </c>
      <c r="C93" s="11">
        <v>2.0479619475456999E-3</v>
      </c>
      <c r="D93" s="8">
        <v>8888200</v>
      </c>
      <c r="E93" s="11">
        <v>1.1193348054565999E-3</v>
      </c>
      <c r="F93" s="8">
        <v>286716.12903200003</v>
      </c>
      <c r="G93" s="8">
        <v>125.7097</v>
      </c>
      <c r="H93" s="11">
        <v>0.91614044059999999</v>
      </c>
      <c r="I93" s="8">
        <v>177000</v>
      </c>
      <c r="J93" s="8">
        <v>113</v>
      </c>
      <c r="K93" s="11">
        <v>0.93808599999999998</v>
      </c>
      <c r="L93" s="1"/>
    </row>
    <row r="94" spans="1:12" ht="15.75" x14ac:dyDescent="0.25">
      <c r="A94" s="4" t="s">
        <v>155</v>
      </c>
      <c r="B94" s="7">
        <v>30</v>
      </c>
      <c r="C94" s="10">
        <v>1.9818986589151999E-3</v>
      </c>
      <c r="D94" s="7">
        <v>4389900</v>
      </c>
      <c r="E94" s="10">
        <v>5.5284172976237996E-4</v>
      </c>
      <c r="F94" s="7">
        <v>146330</v>
      </c>
      <c r="G94" s="7">
        <v>142.30000000000001</v>
      </c>
      <c r="H94" s="10">
        <v>0.89017585190000004</v>
      </c>
      <c r="I94" s="7">
        <v>134500</v>
      </c>
      <c r="J94" s="7">
        <v>101.5</v>
      </c>
      <c r="K94" s="10">
        <v>0.89036850000000001</v>
      </c>
      <c r="L94" s="1"/>
    </row>
    <row r="95" spans="1:12" ht="15.75" x14ac:dyDescent="0.25">
      <c r="A95" s="5" t="s">
        <v>99</v>
      </c>
      <c r="B95" s="8">
        <v>29</v>
      </c>
      <c r="C95" s="11">
        <v>1.9158353702847001E-3</v>
      </c>
      <c r="D95" s="8">
        <v>9399900</v>
      </c>
      <c r="E95" s="11">
        <v>1.1837757068711E-3</v>
      </c>
      <c r="F95" s="8">
        <v>324134.48275899998</v>
      </c>
      <c r="G95" s="8">
        <v>105.3793</v>
      </c>
      <c r="H95" s="11">
        <v>0.9266407485</v>
      </c>
      <c r="I95" s="8">
        <v>200000</v>
      </c>
      <c r="J95" s="8">
        <v>87</v>
      </c>
      <c r="K95" s="11">
        <v>0.95693799999999996</v>
      </c>
      <c r="L95" s="1"/>
    </row>
    <row r="96" spans="1:12" ht="15.75" x14ac:dyDescent="0.25">
      <c r="A96" s="4" t="s">
        <v>113</v>
      </c>
      <c r="B96" s="7">
        <v>29</v>
      </c>
      <c r="C96" s="10">
        <v>1.9158353702847001E-3</v>
      </c>
      <c r="D96" s="7">
        <v>15194500</v>
      </c>
      <c r="E96" s="10">
        <v>1.9135182265825001E-3</v>
      </c>
      <c r="F96" s="7">
        <v>523948.27586200001</v>
      </c>
      <c r="G96" s="7">
        <v>84.413799999999995</v>
      </c>
      <c r="H96" s="10">
        <v>0.95033609480000003</v>
      </c>
      <c r="I96" s="7">
        <v>405000</v>
      </c>
      <c r="J96" s="7">
        <v>58</v>
      </c>
      <c r="K96" s="10">
        <v>0.96301999999999999</v>
      </c>
      <c r="L96" s="1"/>
    </row>
    <row r="97" spans="1:12" ht="15.75" x14ac:dyDescent="0.25">
      <c r="A97" s="5" t="s">
        <v>92</v>
      </c>
      <c r="B97" s="8">
        <v>28</v>
      </c>
      <c r="C97" s="11">
        <v>1.8497720816542001E-3</v>
      </c>
      <c r="D97" s="8">
        <v>7174475</v>
      </c>
      <c r="E97" s="11">
        <v>9.0351697513313997E-4</v>
      </c>
      <c r="F97" s="8">
        <v>256231.25</v>
      </c>
      <c r="G97" s="8">
        <v>63.178600000000003</v>
      </c>
      <c r="H97" s="11">
        <v>0.95487777129999996</v>
      </c>
      <c r="I97" s="8">
        <v>235000</v>
      </c>
      <c r="J97" s="8">
        <v>39</v>
      </c>
      <c r="K97" s="11">
        <v>1</v>
      </c>
      <c r="L97" s="1"/>
    </row>
    <row r="98" spans="1:12" ht="15.75" x14ac:dyDescent="0.25">
      <c r="A98" s="4" t="s">
        <v>100</v>
      </c>
      <c r="B98" s="7">
        <v>27</v>
      </c>
      <c r="C98" s="10">
        <v>1.7837087930237E-3</v>
      </c>
      <c r="D98" s="7">
        <v>6220700</v>
      </c>
      <c r="E98" s="10">
        <v>7.8340339149703998E-4</v>
      </c>
      <c r="F98" s="7">
        <v>230396.29629599999</v>
      </c>
      <c r="G98" s="7">
        <v>58.370399999999997</v>
      </c>
      <c r="H98" s="10">
        <v>0.97677739779999995</v>
      </c>
      <c r="I98" s="7">
        <v>240000</v>
      </c>
      <c r="J98" s="7">
        <v>41</v>
      </c>
      <c r="K98" s="10">
        <v>1</v>
      </c>
      <c r="L98" s="1"/>
    </row>
    <row r="99" spans="1:12" ht="15.75" x14ac:dyDescent="0.25">
      <c r="A99" s="5" t="s">
        <v>103</v>
      </c>
      <c r="B99" s="8">
        <v>27</v>
      </c>
      <c r="C99" s="11">
        <v>1.7837087930237E-3</v>
      </c>
      <c r="D99" s="8">
        <v>10274299</v>
      </c>
      <c r="E99" s="11">
        <v>1.2938930798550999E-3</v>
      </c>
      <c r="F99" s="8">
        <v>380529.59259299998</v>
      </c>
      <c r="G99" s="8">
        <v>57.296300000000002</v>
      </c>
      <c r="H99" s="11">
        <v>0.98804902859999999</v>
      </c>
      <c r="I99" s="8">
        <v>349950</v>
      </c>
      <c r="J99" s="8">
        <v>42</v>
      </c>
      <c r="K99" s="11">
        <v>1</v>
      </c>
      <c r="L99" s="1"/>
    </row>
    <row r="100" spans="1:12" ht="15.75" x14ac:dyDescent="0.25">
      <c r="A100" s="4" t="s">
        <v>90</v>
      </c>
      <c r="B100" s="7">
        <v>27</v>
      </c>
      <c r="C100" s="10">
        <v>1.7837087930237E-3</v>
      </c>
      <c r="D100" s="7">
        <v>16652765</v>
      </c>
      <c r="E100" s="10">
        <v>2.0971647208196998E-3</v>
      </c>
      <c r="F100" s="7">
        <v>616769.074074</v>
      </c>
      <c r="G100" s="7">
        <v>153.51849999999999</v>
      </c>
      <c r="H100" s="10">
        <v>0.95005307689999996</v>
      </c>
      <c r="I100" s="7">
        <v>435000</v>
      </c>
      <c r="J100" s="7">
        <v>121</v>
      </c>
      <c r="K100" s="10">
        <v>0.95950899999999995</v>
      </c>
      <c r="L100" s="1"/>
    </row>
    <row r="101" spans="1:12" ht="15.75" x14ac:dyDescent="0.25">
      <c r="A101" s="5" t="s">
        <v>105</v>
      </c>
      <c r="B101" s="8">
        <v>26</v>
      </c>
      <c r="C101" s="11">
        <v>1.7176455043932E-3</v>
      </c>
      <c r="D101" s="8">
        <v>12571800</v>
      </c>
      <c r="E101" s="11">
        <v>1.5832286972885001E-3</v>
      </c>
      <c r="F101" s="8">
        <v>483530.76923099998</v>
      </c>
      <c r="G101" s="8">
        <v>59.5</v>
      </c>
      <c r="H101" s="11">
        <v>0.96718291590000005</v>
      </c>
      <c r="I101" s="8">
        <v>351250</v>
      </c>
      <c r="J101" s="8">
        <v>31.5</v>
      </c>
      <c r="K101" s="11">
        <v>1</v>
      </c>
      <c r="L101" s="1"/>
    </row>
    <row r="102" spans="1:12" ht="15.75" x14ac:dyDescent="0.25">
      <c r="A102" s="4" t="s">
        <v>93</v>
      </c>
      <c r="B102" s="7">
        <v>25</v>
      </c>
      <c r="C102" s="10">
        <v>1.6515822157627E-3</v>
      </c>
      <c r="D102" s="7">
        <v>4033600</v>
      </c>
      <c r="E102" s="10">
        <v>5.0797111578158004E-4</v>
      </c>
      <c r="F102" s="7">
        <v>161344</v>
      </c>
      <c r="G102" s="7">
        <v>142.63999999999999</v>
      </c>
      <c r="H102" s="10">
        <v>0.98311684560000001</v>
      </c>
      <c r="I102" s="7">
        <v>164900</v>
      </c>
      <c r="J102" s="7">
        <v>115</v>
      </c>
      <c r="K102" s="10">
        <v>0.965665</v>
      </c>
      <c r="L102" s="1"/>
    </row>
    <row r="103" spans="1:12" ht="15.75" x14ac:dyDescent="0.25">
      <c r="A103" s="5" t="s">
        <v>119</v>
      </c>
      <c r="B103" s="8">
        <v>24</v>
      </c>
      <c r="C103" s="11">
        <v>1.5855189271322E-3</v>
      </c>
      <c r="D103" s="8">
        <v>8701650</v>
      </c>
      <c r="E103" s="11">
        <v>1.0958416450914E-3</v>
      </c>
      <c r="F103" s="8">
        <v>362568.75</v>
      </c>
      <c r="G103" s="8">
        <v>35.208300000000001</v>
      </c>
      <c r="H103" s="11">
        <v>0.9764742112</v>
      </c>
      <c r="I103" s="8">
        <v>309975</v>
      </c>
      <c r="J103" s="8">
        <v>33</v>
      </c>
      <c r="K103" s="11">
        <v>1</v>
      </c>
      <c r="L103" s="1"/>
    </row>
    <row r="104" spans="1:12" ht="15.75" x14ac:dyDescent="0.25">
      <c r="A104" s="4" t="s">
        <v>115</v>
      </c>
      <c r="B104" s="7">
        <v>23</v>
      </c>
      <c r="C104" s="10">
        <v>1.5194556385016999E-3</v>
      </c>
      <c r="D104" s="7">
        <v>5974406</v>
      </c>
      <c r="E104" s="10">
        <v>7.5238637493855E-4</v>
      </c>
      <c r="F104" s="7">
        <v>259756.78260899999</v>
      </c>
      <c r="G104" s="7">
        <v>76.130399999999995</v>
      </c>
      <c r="H104" s="10">
        <v>0.9666667753</v>
      </c>
      <c r="I104" s="7">
        <v>200000</v>
      </c>
      <c r="J104" s="7">
        <v>43</v>
      </c>
      <c r="K104" s="10">
        <v>1</v>
      </c>
      <c r="L104" s="1"/>
    </row>
    <row r="105" spans="1:12" ht="15.75" x14ac:dyDescent="0.25">
      <c r="A105" s="5" t="s">
        <v>87</v>
      </c>
      <c r="B105" s="8">
        <v>22</v>
      </c>
      <c r="C105" s="11">
        <v>1.4533923498711999E-3</v>
      </c>
      <c r="D105" s="8">
        <v>10944500</v>
      </c>
      <c r="E105" s="11">
        <v>1.3782947929074001E-3</v>
      </c>
      <c r="F105" s="8">
        <v>497477.272727</v>
      </c>
      <c r="G105" s="8">
        <v>23.681799999999999</v>
      </c>
      <c r="H105" s="11">
        <v>0.98327322569999998</v>
      </c>
      <c r="I105" s="8">
        <v>455000</v>
      </c>
      <c r="J105" s="8">
        <v>6</v>
      </c>
      <c r="K105" s="11">
        <v>1</v>
      </c>
      <c r="L105" s="1"/>
    </row>
    <row r="106" spans="1:12" ht="15.75" x14ac:dyDescent="0.25">
      <c r="A106" s="4" t="s">
        <v>111</v>
      </c>
      <c r="B106" s="7">
        <v>22</v>
      </c>
      <c r="C106" s="10">
        <v>1.4533923498711999E-3</v>
      </c>
      <c r="D106" s="7">
        <v>10072172</v>
      </c>
      <c r="E106" s="10">
        <v>1.2684382311542999E-3</v>
      </c>
      <c r="F106" s="7">
        <v>457826</v>
      </c>
      <c r="G106" s="7">
        <v>74.2727</v>
      </c>
      <c r="H106" s="10">
        <v>0.99702289399999999</v>
      </c>
      <c r="I106" s="7">
        <v>302750</v>
      </c>
      <c r="J106" s="7">
        <v>80</v>
      </c>
      <c r="K106" s="10">
        <v>0.98420700000000005</v>
      </c>
      <c r="L106" s="1"/>
    </row>
    <row r="107" spans="1:12" ht="15.75" x14ac:dyDescent="0.25">
      <c r="A107" s="5" t="s">
        <v>89</v>
      </c>
      <c r="B107" s="8">
        <v>22</v>
      </c>
      <c r="C107" s="11">
        <v>1.4533923498711999E-3</v>
      </c>
      <c r="D107" s="8">
        <v>19214700</v>
      </c>
      <c r="E107" s="11">
        <v>2.4198018143614E-3</v>
      </c>
      <c r="F107" s="8">
        <v>873395.45454499999</v>
      </c>
      <c r="G107" s="8">
        <v>18.136399999999998</v>
      </c>
      <c r="H107" s="11">
        <v>1.0448139686</v>
      </c>
      <c r="I107" s="8">
        <v>825000</v>
      </c>
      <c r="J107" s="8">
        <v>6.5</v>
      </c>
      <c r="K107" s="11">
        <v>1.0038834999999999</v>
      </c>
      <c r="L107" s="1"/>
    </row>
    <row r="108" spans="1:12" ht="15.75" x14ac:dyDescent="0.25">
      <c r="A108" s="4" t="s">
        <v>101</v>
      </c>
      <c r="B108" s="7">
        <v>22</v>
      </c>
      <c r="C108" s="10">
        <v>1.4533923498711999E-3</v>
      </c>
      <c r="D108" s="7">
        <v>5876500</v>
      </c>
      <c r="E108" s="10">
        <v>7.4005659011563995E-4</v>
      </c>
      <c r="F108" s="7">
        <v>267113.63636399998</v>
      </c>
      <c r="G108" s="7">
        <v>72.2727</v>
      </c>
      <c r="H108" s="10">
        <v>0.95997822960000001</v>
      </c>
      <c r="I108" s="7">
        <v>238000</v>
      </c>
      <c r="J108" s="7">
        <v>55.5</v>
      </c>
      <c r="K108" s="10">
        <v>0.98911749999999998</v>
      </c>
      <c r="L108" s="1"/>
    </row>
    <row r="109" spans="1:12" ht="15.75" x14ac:dyDescent="0.25">
      <c r="A109" s="5" t="s">
        <v>95</v>
      </c>
      <c r="B109" s="8">
        <v>22</v>
      </c>
      <c r="C109" s="11">
        <v>1.4533923498711999E-3</v>
      </c>
      <c r="D109" s="8">
        <v>20712450</v>
      </c>
      <c r="E109" s="11">
        <v>2.6084208491348E-3</v>
      </c>
      <c r="F109" s="8">
        <v>941475</v>
      </c>
      <c r="G109" s="8">
        <v>33.590899999999998</v>
      </c>
      <c r="H109" s="11">
        <v>0.98106919319999997</v>
      </c>
      <c r="I109" s="8">
        <v>652500</v>
      </c>
      <c r="J109" s="8">
        <v>15.5</v>
      </c>
      <c r="K109" s="11">
        <v>1</v>
      </c>
      <c r="L109" s="1"/>
    </row>
    <row r="110" spans="1:12" ht="15.75" x14ac:dyDescent="0.25">
      <c r="A110" s="4" t="s">
        <v>120</v>
      </c>
      <c r="B110" s="7">
        <v>21</v>
      </c>
      <c r="C110" s="10">
        <v>1.3873290612407001E-3</v>
      </c>
      <c r="D110" s="7">
        <v>15277400</v>
      </c>
      <c r="E110" s="10">
        <v>1.9239582319123E-3</v>
      </c>
      <c r="F110" s="7">
        <v>727495.23809500004</v>
      </c>
      <c r="G110" s="7">
        <v>77.619</v>
      </c>
      <c r="H110" s="10">
        <v>0.96079901270000001</v>
      </c>
      <c r="I110" s="7">
        <v>599000</v>
      </c>
      <c r="J110" s="7">
        <v>52</v>
      </c>
      <c r="K110" s="10">
        <v>0.97142899999999999</v>
      </c>
      <c r="L110" s="1"/>
    </row>
    <row r="111" spans="1:12" ht="15.75" x14ac:dyDescent="0.25">
      <c r="A111" s="5" t="s">
        <v>60</v>
      </c>
      <c r="B111" s="8">
        <v>21</v>
      </c>
      <c r="C111" s="11">
        <v>1.3873290612407001E-3</v>
      </c>
      <c r="D111" s="8">
        <v>13267900</v>
      </c>
      <c r="E111" s="11">
        <v>1.6708919989781999E-3</v>
      </c>
      <c r="F111" s="8">
        <v>631804.76190499996</v>
      </c>
      <c r="G111" s="8">
        <v>18.1905</v>
      </c>
      <c r="H111" s="11">
        <v>1.0117897673</v>
      </c>
      <c r="I111" s="8">
        <v>650000</v>
      </c>
      <c r="J111" s="8">
        <v>6</v>
      </c>
      <c r="K111" s="11">
        <v>1</v>
      </c>
      <c r="L111" s="1"/>
    </row>
    <row r="112" spans="1:12" ht="15.75" x14ac:dyDescent="0.25">
      <c r="A112" s="4" t="s">
        <v>108</v>
      </c>
      <c r="B112" s="7">
        <v>21</v>
      </c>
      <c r="C112" s="10">
        <v>1.3873290612407001E-3</v>
      </c>
      <c r="D112" s="7">
        <v>3014500</v>
      </c>
      <c r="E112" s="10">
        <v>3.7963083313258001E-4</v>
      </c>
      <c r="F112" s="7">
        <v>143547.61904799999</v>
      </c>
      <c r="G112" s="7">
        <v>73.476200000000006</v>
      </c>
      <c r="H112" s="10">
        <v>0.92374936029999999</v>
      </c>
      <c r="I112" s="7">
        <v>149000</v>
      </c>
      <c r="J112" s="7">
        <v>70</v>
      </c>
      <c r="K112" s="10">
        <v>0.97419699999999998</v>
      </c>
      <c r="L112" s="1"/>
    </row>
    <row r="113" spans="1:12" ht="15.75" x14ac:dyDescent="0.25">
      <c r="A113" s="5" t="s">
        <v>109</v>
      </c>
      <c r="B113" s="8">
        <v>19</v>
      </c>
      <c r="C113" s="11">
        <v>1.2552024839797E-3</v>
      </c>
      <c r="D113" s="8">
        <v>10744590</v>
      </c>
      <c r="E113" s="11">
        <v>1.3531191419365999E-3</v>
      </c>
      <c r="F113" s="8">
        <v>565504.73684200004</v>
      </c>
      <c r="G113" s="8">
        <v>20.421099999999999</v>
      </c>
      <c r="H113" s="11">
        <v>1.0285238718</v>
      </c>
      <c r="I113" s="8">
        <v>600000</v>
      </c>
      <c r="J113" s="8">
        <v>8</v>
      </c>
      <c r="K113" s="11">
        <v>1.0087950000000001</v>
      </c>
      <c r="L113" s="1"/>
    </row>
    <row r="114" spans="1:12" ht="15.75" x14ac:dyDescent="0.25">
      <c r="A114" s="4" t="s">
        <v>88</v>
      </c>
      <c r="B114" s="7">
        <v>19</v>
      </c>
      <c r="C114" s="10">
        <v>1.2552024839797E-3</v>
      </c>
      <c r="D114" s="7">
        <v>2769200</v>
      </c>
      <c r="E114" s="10">
        <v>3.4873899589010998E-4</v>
      </c>
      <c r="F114" s="7">
        <v>145747.36842099999</v>
      </c>
      <c r="G114" s="7">
        <v>146.4211</v>
      </c>
      <c r="H114" s="10">
        <v>0.93429425060000004</v>
      </c>
      <c r="I114" s="7">
        <v>87500</v>
      </c>
      <c r="J114" s="7">
        <v>125</v>
      </c>
      <c r="K114" s="10">
        <v>0.94172999999999996</v>
      </c>
      <c r="L114" s="1"/>
    </row>
    <row r="115" spans="1:12" ht="15.75" x14ac:dyDescent="0.25">
      <c r="A115" s="5" t="s">
        <v>118</v>
      </c>
      <c r="B115" s="8">
        <v>18</v>
      </c>
      <c r="C115" s="11">
        <v>1.1891391953491E-3</v>
      </c>
      <c r="D115" s="8">
        <v>3667500</v>
      </c>
      <c r="E115" s="11">
        <v>4.6186633953018003E-4</v>
      </c>
      <c r="F115" s="8">
        <v>203750</v>
      </c>
      <c r="G115" s="8">
        <v>150.33330000000001</v>
      </c>
      <c r="H115" s="11">
        <v>0.95377402219999996</v>
      </c>
      <c r="I115" s="8">
        <v>170500</v>
      </c>
      <c r="J115" s="8">
        <v>140.5</v>
      </c>
      <c r="K115" s="11">
        <v>0.94755999999999996</v>
      </c>
      <c r="L115" s="1"/>
    </row>
    <row r="116" spans="1:12" ht="15.75" x14ac:dyDescent="0.25">
      <c r="A116" s="4" t="s">
        <v>127</v>
      </c>
      <c r="B116" s="7">
        <v>18</v>
      </c>
      <c r="C116" s="10">
        <v>1.1891391953491E-3</v>
      </c>
      <c r="D116" s="7">
        <v>3194900</v>
      </c>
      <c r="E116" s="10">
        <v>4.0234949370550999E-4</v>
      </c>
      <c r="F116" s="7">
        <v>177494.44444399999</v>
      </c>
      <c r="G116" s="7">
        <v>148.0556</v>
      </c>
      <c r="H116" s="10">
        <v>0.92698895800000003</v>
      </c>
      <c r="I116" s="7">
        <v>165000</v>
      </c>
      <c r="J116" s="7">
        <v>156.5</v>
      </c>
      <c r="K116" s="10">
        <v>0.94615550000000004</v>
      </c>
      <c r="L116" s="1"/>
    </row>
    <row r="117" spans="1:12" ht="15.75" x14ac:dyDescent="0.25">
      <c r="A117" s="5" t="s">
        <v>161</v>
      </c>
      <c r="B117" s="8">
        <v>16</v>
      </c>
      <c r="C117" s="11">
        <v>1.0570126180881E-3</v>
      </c>
      <c r="D117" s="8">
        <v>4825950</v>
      </c>
      <c r="E117" s="11">
        <v>6.0775565405744001E-4</v>
      </c>
      <c r="F117" s="8">
        <v>301621.875</v>
      </c>
      <c r="G117" s="8">
        <v>50.1875</v>
      </c>
      <c r="H117" s="11">
        <v>0.9678668265</v>
      </c>
      <c r="I117" s="8">
        <v>317500</v>
      </c>
      <c r="J117" s="8">
        <v>45</v>
      </c>
      <c r="K117" s="11">
        <v>0.990954</v>
      </c>
      <c r="L117" s="1"/>
    </row>
    <row r="118" spans="1:12" ht="15.75" x14ac:dyDescent="0.25">
      <c r="A118" s="4" t="s">
        <v>123</v>
      </c>
      <c r="B118" s="7">
        <v>16</v>
      </c>
      <c r="C118" s="10">
        <v>1.0570126180881E-3</v>
      </c>
      <c r="D118" s="7">
        <v>3406050</v>
      </c>
      <c r="E118" s="10">
        <v>4.2894065323974002E-4</v>
      </c>
      <c r="F118" s="7">
        <v>212878.125</v>
      </c>
      <c r="G118" s="7">
        <v>40.9375</v>
      </c>
      <c r="H118" s="10">
        <v>0.94648949849999997</v>
      </c>
      <c r="I118" s="7">
        <v>203500</v>
      </c>
      <c r="J118" s="7">
        <v>26</v>
      </c>
      <c r="K118" s="10">
        <v>0.9681845</v>
      </c>
      <c r="L118" s="1"/>
    </row>
    <row r="119" spans="1:12" ht="15.75" x14ac:dyDescent="0.25">
      <c r="A119" s="5" t="s">
        <v>157</v>
      </c>
      <c r="B119" s="8">
        <v>15</v>
      </c>
      <c r="C119" s="11">
        <v>9.9094932945761991E-4</v>
      </c>
      <c r="D119" s="8">
        <v>2599400</v>
      </c>
      <c r="E119" s="11">
        <v>3.2735524552821997E-4</v>
      </c>
      <c r="F119" s="8">
        <v>173293.33333299999</v>
      </c>
      <c r="G119" s="8">
        <v>131.9333</v>
      </c>
      <c r="H119" s="11">
        <v>0.93017143089999998</v>
      </c>
      <c r="I119" s="8">
        <v>142000</v>
      </c>
      <c r="J119" s="8">
        <v>136</v>
      </c>
      <c r="K119" s="11">
        <v>0.94285699999999995</v>
      </c>
      <c r="L119" s="1"/>
    </row>
    <row r="120" spans="1:12" ht="15.75" x14ac:dyDescent="0.25">
      <c r="A120" s="4" t="s">
        <v>125</v>
      </c>
      <c r="B120" s="7">
        <v>12</v>
      </c>
      <c r="C120" s="10">
        <v>7.9275946356609998E-4</v>
      </c>
      <c r="D120" s="7">
        <v>1488250</v>
      </c>
      <c r="E120" s="10">
        <v>1.8742265298045001E-4</v>
      </c>
      <c r="F120" s="7">
        <v>124020.833333</v>
      </c>
      <c r="G120" s="7">
        <v>44</v>
      </c>
      <c r="H120" s="10">
        <v>0.96204370989999999</v>
      </c>
      <c r="I120" s="7">
        <v>125500</v>
      </c>
      <c r="J120" s="7">
        <v>23.5</v>
      </c>
      <c r="K120" s="10">
        <v>0.95565250000000002</v>
      </c>
      <c r="L120" s="1"/>
    </row>
    <row r="121" spans="1:12" ht="15.75" x14ac:dyDescent="0.25">
      <c r="A121" s="5" t="s">
        <v>124</v>
      </c>
      <c r="B121" s="8">
        <v>12</v>
      </c>
      <c r="C121" s="11">
        <v>7.9275946356609998E-4</v>
      </c>
      <c r="D121" s="8">
        <v>3134000</v>
      </c>
      <c r="E121" s="11">
        <v>3.9468005673825999E-4</v>
      </c>
      <c r="F121" s="8">
        <v>261166.66666700001</v>
      </c>
      <c r="G121" s="8">
        <v>37.833300000000001</v>
      </c>
      <c r="H121" s="11">
        <v>0.92764875069999997</v>
      </c>
      <c r="I121" s="8">
        <v>204000</v>
      </c>
      <c r="J121" s="8">
        <v>21.5</v>
      </c>
      <c r="K121" s="11">
        <v>0.92533650000000001</v>
      </c>
      <c r="L121" s="1"/>
    </row>
    <row r="122" spans="1:12" ht="15.75" x14ac:dyDescent="0.25">
      <c r="A122" s="4" t="s">
        <v>114</v>
      </c>
      <c r="B122" s="7">
        <v>10</v>
      </c>
      <c r="C122" s="10">
        <v>6.6063288630507997E-4</v>
      </c>
      <c r="D122" s="7">
        <v>12977180</v>
      </c>
      <c r="E122" s="10">
        <v>1.6342801974163E-3</v>
      </c>
      <c r="F122" s="7">
        <v>1297718</v>
      </c>
      <c r="G122" s="7">
        <v>12.6</v>
      </c>
      <c r="H122" s="10">
        <v>1.0330614738999999</v>
      </c>
      <c r="I122" s="7">
        <v>1225000</v>
      </c>
      <c r="J122" s="7">
        <v>3.5</v>
      </c>
      <c r="K122" s="10">
        <v>1</v>
      </c>
      <c r="L122" s="1"/>
    </row>
    <row r="123" spans="1:12" ht="15.75" x14ac:dyDescent="0.25">
      <c r="A123" s="5" t="s">
        <v>107</v>
      </c>
      <c r="B123" s="8">
        <v>10</v>
      </c>
      <c r="C123" s="11">
        <v>6.6063288630507997E-4</v>
      </c>
      <c r="D123" s="8">
        <v>1711900</v>
      </c>
      <c r="E123" s="11">
        <v>2.1558799908430999E-4</v>
      </c>
      <c r="F123" s="8">
        <v>171190</v>
      </c>
      <c r="G123" s="8">
        <v>99.7</v>
      </c>
      <c r="H123" s="11">
        <v>0.95088055449999997</v>
      </c>
      <c r="I123" s="8">
        <v>188750</v>
      </c>
      <c r="J123" s="8">
        <v>69</v>
      </c>
      <c r="K123" s="11">
        <v>0.97136650000000002</v>
      </c>
      <c r="L123" s="1"/>
    </row>
    <row r="124" spans="1:12" ht="15.75" x14ac:dyDescent="0.25">
      <c r="A124" s="4" t="s">
        <v>116</v>
      </c>
      <c r="B124" s="7">
        <v>9</v>
      </c>
      <c r="C124" s="10">
        <v>5.9456959767456997E-4</v>
      </c>
      <c r="D124" s="7">
        <v>5079000</v>
      </c>
      <c r="E124" s="10">
        <v>6.3962348697308E-4</v>
      </c>
      <c r="F124" s="7">
        <v>564333.33333299996</v>
      </c>
      <c r="G124" s="7">
        <v>50.222200000000001</v>
      </c>
      <c r="H124" s="10">
        <v>0.96463764009999997</v>
      </c>
      <c r="I124" s="7">
        <v>540000</v>
      </c>
      <c r="J124" s="7">
        <v>35</v>
      </c>
      <c r="K124" s="10">
        <v>0.99082599999999998</v>
      </c>
      <c r="L124" s="1"/>
    </row>
    <row r="125" spans="1:12" ht="15.75" x14ac:dyDescent="0.25">
      <c r="A125" s="5" t="s">
        <v>128</v>
      </c>
      <c r="B125" s="8">
        <v>9</v>
      </c>
      <c r="C125" s="11">
        <v>5.9456959767456997E-4</v>
      </c>
      <c r="D125" s="8">
        <v>1827600</v>
      </c>
      <c r="E125" s="11">
        <v>2.3015866997283001E-4</v>
      </c>
      <c r="F125" s="8">
        <v>203066.66666700001</v>
      </c>
      <c r="G125" s="8">
        <v>67.888900000000007</v>
      </c>
      <c r="H125" s="11">
        <v>0.99749398140000001</v>
      </c>
      <c r="I125" s="8">
        <v>209000</v>
      </c>
      <c r="J125" s="8">
        <v>37</v>
      </c>
      <c r="K125" s="11">
        <v>1</v>
      </c>
      <c r="L125" s="1"/>
    </row>
    <row r="126" spans="1:12" ht="15.75" x14ac:dyDescent="0.25">
      <c r="A126" s="4" t="s">
        <v>136</v>
      </c>
      <c r="B126" s="7">
        <v>9</v>
      </c>
      <c r="C126" s="10">
        <v>5.9456959767456997E-4</v>
      </c>
      <c r="D126" s="7">
        <v>2616350</v>
      </c>
      <c r="E126" s="10">
        <v>3.2948984251663998E-4</v>
      </c>
      <c r="F126" s="7">
        <v>290705.55555599998</v>
      </c>
      <c r="G126" s="7">
        <v>42.333300000000001</v>
      </c>
      <c r="H126" s="10">
        <v>0.96413548739999999</v>
      </c>
      <c r="I126" s="7">
        <v>280000</v>
      </c>
      <c r="J126" s="7">
        <v>21</v>
      </c>
      <c r="K126" s="10">
        <v>0.98230099999999998</v>
      </c>
      <c r="L126" s="1"/>
    </row>
    <row r="127" spans="1:12" ht="15.75" x14ac:dyDescent="0.25">
      <c r="A127" s="5" t="s">
        <v>159</v>
      </c>
      <c r="B127" s="8">
        <v>9</v>
      </c>
      <c r="C127" s="11">
        <v>5.9456959767456997E-4</v>
      </c>
      <c r="D127" s="8">
        <v>1596700</v>
      </c>
      <c r="E127" s="11">
        <v>2.0108029565857999E-4</v>
      </c>
      <c r="F127" s="8">
        <v>177411.11111100001</v>
      </c>
      <c r="G127" s="8">
        <v>123.33329999999999</v>
      </c>
      <c r="H127" s="11">
        <v>0.93293585850000005</v>
      </c>
      <c r="I127" s="8">
        <v>133500</v>
      </c>
      <c r="J127" s="8">
        <v>112</v>
      </c>
      <c r="K127" s="11">
        <v>0.95466700000000004</v>
      </c>
      <c r="L127" s="1"/>
    </row>
    <row r="128" spans="1:12" ht="15.75" x14ac:dyDescent="0.25">
      <c r="A128" s="4" t="s">
        <v>158</v>
      </c>
      <c r="B128" s="7">
        <v>8</v>
      </c>
      <c r="C128" s="10">
        <v>5.2850630904405997E-4</v>
      </c>
      <c r="D128" s="7">
        <v>1316900</v>
      </c>
      <c r="E128" s="10">
        <v>1.6584370348392001E-4</v>
      </c>
      <c r="F128" s="7">
        <v>164612.5</v>
      </c>
      <c r="G128" s="7">
        <v>133.125</v>
      </c>
      <c r="H128" s="10">
        <v>0.91777940049999995</v>
      </c>
      <c r="I128" s="7">
        <v>189750</v>
      </c>
      <c r="J128" s="7">
        <v>135.5</v>
      </c>
      <c r="K128" s="10">
        <v>0.96716250000000004</v>
      </c>
      <c r="L128" s="1"/>
    </row>
    <row r="129" spans="1:12" ht="15.75" x14ac:dyDescent="0.25">
      <c r="A129" s="5" t="s">
        <v>131</v>
      </c>
      <c r="B129" s="8">
        <v>7</v>
      </c>
      <c r="C129" s="11">
        <v>4.6244302041355999E-4</v>
      </c>
      <c r="D129" s="8">
        <v>2199000</v>
      </c>
      <c r="E129" s="11">
        <v>2.7693090132974998E-4</v>
      </c>
      <c r="F129" s="8">
        <v>314142.857143</v>
      </c>
      <c r="G129" s="8">
        <v>129.42859999999999</v>
      </c>
      <c r="H129" s="11">
        <v>0.91816084229999995</v>
      </c>
      <c r="I129" s="8">
        <v>260000</v>
      </c>
      <c r="J129" s="8">
        <v>28</v>
      </c>
      <c r="K129" s="11">
        <v>0.92890300000000003</v>
      </c>
      <c r="L129" s="1"/>
    </row>
    <row r="130" spans="1:12" ht="15.75" x14ac:dyDescent="0.25">
      <c r="A130" s="4" t="s">
        <v>132</v>
      </c>
      <c r="B130" s="7">
        <v>7</v>
      </c>
      <c r="C130" s="10">
        <v>4.6244302041355999E-4</v>
      </c>
      <c r="D130" s="7">
        <v>2402675</v>
      </c>
      <c r="E130" s="10">
        <v>3.0258069729534001E-4</v>
      </c>
      <c r="F130" s="7">
        <v>343239.285714</v>
      </c>
      <c r="G130" s="7">
        <v>193.71430000000001</v>
      </c>
      <c r="H130" s="10">
        <v>0.88285249830000001</v>
      </c>
      <c r="I130" s="7">
        <v>263000</v>
      </c>
      <c r="J130" s="7">
        <v>144</v>
      </c>
      <c r="K130" s="10">
        <v>0.92907799999999996</v>
      </c>
      <c r="L130" s="1"/>
    </row>
    <row r="131" spans="1:12" ht="15.75" x14ac:dyDescent="0.25">
      <c r="A131" s="5" t="s">
        <v>135</v>
      </c>
      <c r="B131" s="8">
        <v>6</v>
      </c>
      <c r="C131" s="11">
        <v>3.9637973178304999E-4</v>
      </c>
      <c r="D131" s="8">
        <v>1255000</v>
      </c>
      <c r="E131" s="11">
        <v>1.580483315911E-4</v>
      </c>
      <c r="F131" s="8">
        <v>209166.66666700001</v>
      </c>
      <c r="G131" s="8">
        <v>98.833299999999994</v>
      </c>
      <c r="H131" s="11">
        <v>0.92500506110000003</v>
      </c>
      <c r="I131" s="8">
        <v>180000</v>
      </c>
      <c r="J131" s="8">
        <v>74</v>
      </c>
      <c r="K131" s="11">
        <v>0.96518749999999998</v>
      </c>
      <c r="L131" s="1"/>
    </row>
    <row r="132" spans="1:12" ht="15.75" x14ac:dyDescent="0.25">
      <c r="A132" s="4" t="s">
        <v>117</v>
      </c>
      <c r="B132" s="7">
        <v>6</v>
      </c>
      <c r="C132" s="10">
        <v>3.9637973178304999E-4</v>
      </c>
      <c r="D132" s="7">
        <v>1118620</v>
      </c>
      <c r="E132" s="10">
        <v>1.4087332644179001E-4</v>
      </c>
      <c r="F132" s="7">
        <v>186436.66666700001</v>
      </c>
      <c r="G132" s="7">
        <v>113.33329999999999</v>
      </c>
      <c r="H132" s="10">
        <v>0.96773978819999995</v>
      </c>
      <c r="I132" s="7">
        <v>187500</v>
      </c>
      <c r="J132" s="7">
        <v>85</v>
      </c>
      <c r="K132" s="10">
        <v>0.970889</v>
      </c>
      <c r="L132" s="1"/>
    </row>
    <row r="133" spans="1:12" ht="15.75" x14ac:dyDescent="0.25">
      <c r="A133" s="5" t="s">
        <v>129</v>
      </c>
      <c r="B133" s="8">
        <v>6</v>
      </c>
      <c r="C133" s="11">
        <v>3.9637973178304999E-4</v>
      </c>
      <c r="D133" s="8">
        <v>1771699</v>
      </c>
      <c r="E133" s="11">
        <v>2.2311878169851E-4</v>
      </c>
      <c r="F133" s="8">
        <v>295283.16666699998</v>
      </c>
      <c r="G133" s="8">
        <v>29.666699999999999</v>
      </c>
      <c r="H133" s="11">
        <v>0.96200926919999996</v>
      </c>
      <c r="I133" s="8">
        <v>276099.5</v>
      </c>
      <c r="J133" s="8">
        <v>23.5</v>
      </c>
      <c r="K133" s="11">
        <v>1.002232</v>
      </c>
      <c r="L133" s="1"/>
    </row>
    <row r="134" spans="1:12" ht="15.75" x14ac:dyDescent="0.25">
      <c r="A134" s="4" t="s">
        <v>133</v>
      </c>
      <c r="B134" s="7">
        <v>6</v>
      </c>
      <c r="C134" s="10">
        <v>3.9637973178304999E-4</v>
      </c>
      <c r="D134" s="7">
        <v>1037900</v>
      </c>
      <c r="E134" s="10">
        <v>1.3070785924973E-4</v>
      </c>
      <c r="F134" s="7">
        <v>172983.33333299999</v>
      </c>
      <c r="G134" s="7">
        <v>179.16669999999999</v>
      </c>
      <c r="H134" s="10">
        <v>0.94303350969999999</v>
      </c>
      <c r="I134" s="7">
        <v>159000</v>
      </c>
      <c r="J134" s="7">
        <v>162</v>
      </c>
      <c r="K134" s="10">
        <v>0.96666649999999998</v>
      </c>
      <c r="L134" s="1"/>
    </row>
    <row r="135" spans="1:12" ht="15.75" x14ac:dyDescent="0.25">
      <c r="A135" s="5" t="s">
        <v>130</v>
      </c>
      <c r="B135" s="8">
        <v>5</v>
      </c>
      <c r="C135" s="11">
        <v>3.3031644315253999E-4</v>
      </c>
      <c r="D135" s="8">
        <v>1438000</v>
      </c>
      <c r="E135" s="11">
        <v>1.8109442297051999E-4</v>
      </c>
      <c r="F135" s="8">
        <v>287600</v>
      </c>
      <c r="G135" s="8">
        <v>138.19999999999999</v>
      </c>
      <c r="H135" s="11">
        <v>0.93546064790000005</v>
      </c>
      <c r="I135" s="8">
        <v>250000</v>
      </c>
      <c r="J135" s="8">
        <v>79</v>
      </c>
      <c r="K135" s="11">
        <v>0.93915899999999997</v>
      </c>
      <c r="L135" s="1"/>
    </row>
    <row r="136" spans="1:12" ht="15.75" x14ac:dyDescent="0.25">
      <c r="A136" s="4" t="s">
        <v>152</v>
      </c>
      <c r="B136" s="7">
        <v>4</v>
      </c>
      <c r="C136" s="10">
        <v>2.6425315452202998E-4</v>
      </c>
      <c r="D136" s="7">
        <v>671500</v>
      </c>
      <c r="E136" s="10">
        <v>8.4565302520657994E-5</v>
      </c>
      <c r="F136" s="7">
        <v>167875</v>
      </c>
      <c r="G136" s="7">
        <v>46</v>
      </c>
      <c r="H136" s="10">
        <v>0.97388690330000005</v>
      </c>
      <c r="I136" s="7">
        <v>177500</v>
      </c>
      <c r="J136" s="7">
        <v>34</v>
      </c>
      <c r="K136" s="10">
        <v>0.98541500000000004</v>
      </c>
      <c r="L136" s="1"/>
    </row>
    <row r="137" spans="1:12" ht="15.75" x14ac:dyDescent="0.25">
      <c r="A137" s="5" t="s">
        <v>126</v>
      </c>
      <c r="B137" s="8">
        <v>3</v>
      </c>
      <c r="C137" s="11">
        <v>1.9818986589152001E-4</v>
      </c>
      <c r="D137" s="8">
        <v>850500</v>
      </c>
      <c r="E137" s="11">
        <v>1.0710765419780001E-4</v>
      </c>
      <c r="F137" s="8">
        <v>283500</v>
      </c>
      <c r="G137" s="8">
        <v>4</v>
      </c>
      <c r="H137" s="11">
        <v>1.0127144883999999</v>
      </c>
      <c r="I137" s="8">
        <v>278000</v>
      </c>
      <c r="J137" s="8">
        <v>4</v>
      </c>
      <c r="K137" s="11">
        <v>1</v>
      </c>
      <c r="L137" s="1"/>
    </row>
    <row r="138" spans="1:12" ht="15.75" x14ac:dyDescent="0.25">
      <c r="A138" s="4" t="s">
        <v>134</v>
      </c>
      <c r="B138" s="7">
        <v>2</v>
      </c>
      <c r="C138" s="10">
        <v>1.3212657726102001E-4</v>
      </c>
      <c r="D138" s="7">
        <v>972500</v>
      </c>
      <c r="E138" s="10">
        <v>1.2247171511741E-4</v>
      </c>
      <c r="F138" s="7">
        <v>486250</v>
      </c>
      <c r="G138" s="7">
        <v>169.5</v>
      </c>
      <c r="H138" s="10">
        <v>0.86648679910000004</v>
      </c>
      <c r="I138" s="7">
        <v>486250</v>
      </c>
      <c r="J138" s="7">
        <v>169.5</v>
      </c>
      <c r="K138" s="10">
        <v>0.86648650000000005</v>
      </c>
      <c r="L138" s="1"/>
    </row>
    <row r="139" spans="1:12" ht="15.75" x14ac:dyDescent="0.25">
      <c r="A139" s="6" t="s">
        <v>137</v>
      </c>
      <c r="B139" s="9">
        <f>SUM(B6:B138)</f>
        <v>15137</v>
      </c>
      <c r="C139" s="12">
        <f>SUM(C6:C138)</f>
        <v>0.99999999999999989</v>
      </c>
      <c r="D139" s="9">
        <f>SUM(D6:D138)</f>
        <v>7940608973</v>
      </c>
      <c r="E139" s="12">
        <f>SUM(E6:E138)</f>
        <v>1.0000000000000009</v>
      </c>
      <c r="F139" s="9">
        <v>524582.74248500005</v>
      </c>
      <c r="G139" s="9">
        <v>43.111899999999999</v>
      </c>
      <c r="H139" s="12">
        <v>0.99494363379999995</v>
      </c>
      <c r="I139" s="9">
        <v>400000</v>
      </c>
      <c r="J139" s="9">
        <v>19</v>
      </c>
      <c r="K139" s="12">
        <v>1</v>
      </c>
      <c r="L13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C710-B6FC-451E-869F-30EC5955DDCC}">
  <dimension ref="A1:L81"/>
  <sheetViews>
    <sheetView workbookViewId="0">
      <pane xSplit="1" ySplit="5" topLeftCell="B6" activePane="bottomRight" state="frozen"/>
      <selection pane="topRight"/>
      <selection pane="bottomLeft"/>
      <selection pane="bottomRight" sqref="A1:K1048576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160</v>
      </c>
    </row>
    <row r="2" spans="1:12" ht="18.75" x14ac:dyDescent="0.3">
      <c r="A2" s="2" t="s">
        <v>154</v>
      </c>
    </row>
    <row r="5" spans="1:12" ht="47.25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11</v>
      </c>
      <c r="B6" s="7">
        <v>1093</v>
      </c>
      <c r="C6" s="10">
        <v>0.23828210159145</v>
      </c>
      <c r="D6" s="7">
        <v>614730281</v>
      </c>
      <c r="E6" s="10">
        <v>0.27611219981759999</v>
      </c>
      <c r="F6" s="7">
        <v>562424.77676100004</v>
      </c>
      <c r="G6" s="7">
        <v>21.4968</v>
      </c>
      <c r="H6" s="10">
        <v>1.0084644781000001</v>
      </c>
      <c r="I6" s="7">
        <v>540000</v>
      </c>
      <c r="J6" s="7">
        <v>7</v>
      </c>
      <c r="K6" s="10">
        <v>1</v>
      </c>
      <c r="L6" s="1"/>
    </row>
    <row r="7" spans="1:12" ht="15.75" x14ac:dyDescent="0.25">
      <c r="A7" s="5" t="s">
        <v>15</v>
      </c>
      <c r="B7" s="8">
        <v>520</v>
      </c>
      <c r="C7" s="11">
        <v>0.11336385437105</v>
      </c>
      <c r="D7" s="8">
        <v>325597615</v>
      </c>
      <c r="E7" s="11">
        <v>0.14624539657745</v>
      </c>
      <c r="F7" s="8">
        <v>626149.25961499999</v>
      </c>
      <c r="G7" s="8">
        <v>20.951899999999998</v>
      </c>
      <c r="H7" s="11">
        <v>1.006086308</v>
      </c>
      <c r="I7" s="8">
        <v>617000</v>
      </c>
      <c r="J7" s="8">
        <v>7</v>
      </c>
      <c r="K7" s="11">
        <v>1</v>
      </c>
      <c r="L7" s="1"/>
    </row>
    <row r="8" spans="1:12" ht="15.75" x14ac:dyDescent="0.25">
      <c r="A8" s="4" t="s">
        <v>14</v>
      </c>
      <c r="B8" s="7">
        <v>402</v>
      </c>
      <c r="C8" s="10">
        <v>8.7638979725310998E-2</v>
      </c>
      <c r="D8" s="7">
        <v>189943917</v>
      </c>
      <c r="E8" s="10">
        <v>8.5315193322714006E-2</v>
      </c>
      <c r="F8" s="7">
        <v>472497.30596999999</v>
      </c>
      <c r="G8" s="7">
        <v>21.895499999999998</v>
      </c>
      <c r="H8" s="10">
        <v>1.0066063458000001</v>
      </c>
      <c r="I8" s="7">
        <v>461437.5</v>
      </c>
      <c r="J8" s="7">
        <v>9</v>
      </c>
      <c r="K8" s="10">
        <v>1</v>
      </c>
      <c r="L8" s="1"/>
    </row>
    <row r="9" spans="1:12" ht="15.75" x14ac:dyDescent="0.25">
      <c r="A9" s="5" t="s">
        <v>25</v>
      </c>
      <c r="B9" s="8">
        <v>337</v>
      </c>
      <c r="C9" s="11">
        <v>7.3468497928929996E-2</v>
      </c>
      <c r="D9" s="8">
        <v>232753179</v>
      </c>
      <c r="E9" s="11">
        <v>0.10454339773809</v>
      </c>
      <c r="F9" s="8">
        <v>690662.25222599995</v>
      </c>
      <c r="G9" s="8">
        <v>25.724</v>
      </c>
      <c r="H9" s="11">
        <v>0.99994923550000003</v>
      </c>
      <c r="I9" s="8">
        <v>602500</v>
      </c>
      <c r="J9" s="8">
        <v>8</v>
      </c>
      <c r="K9" s="11">
        <v>1</v>
      </c>
      <c r="L9" s="1"/>
    </row>
    <row r="10" spans="1:12" ht="15.75" x14ac:dyDescent="0.25">
      <c r="A10" s="4" t="s">
        <v>23</v>
      </c>
      <c r="B10" s="7">
        <v>292</v>
      </c>
      <c r="C10" s="10">
        <v>6.3658164377589005E-2</v>
      </c>
      <c r="D10" s="7">
        <v>167016065</v>
      </c>
      <c r="E10" s="10">
        <v>7.5016921302480999E-2</v>
      </c>
      <c r="F10" s="7">
        <v>571972.825342</v>
      </c>
      <c r="G10" s="7">
        <v>32.205500000000001</v>
      </c>
      <c r="H10" s="10">
        <v>0.99495831229999998</v>
      </c>
      <c r="I10" s="7">
        <v>497500</v>
      </c>
      <c r="J10" s="7">
        <v>12</v>
      </c>
      <c r="K10" s="10">
        <v>1</v>
      </c>
      <c r="L10" s="1"/>
    </row>
    <row r="11" spans="1:12" ht="15.75" x14ac:dyDescent="0.25">
      <c r="A11" s="5" t="s">
        <v>13</v>
      </c>
      <c r="B11" s="8">
        <v>268</v>
      </c>
      <c r="C11" s="11">
        <v>5.8425986483539999E-2</v>
      </c>
      <c r="D11" s="8">
        <v>92721635</v>
      </c>
      <c r="E11" s="11">
        <v>4.1646841552831E-2</v>
      </c>
      <c r="F11" s="8">
        <v>345976.25</v>
      </c>
      <c r="G11" s="8">
        <v>24.809699999999999</v>
      </c>
      <c r="H11" s="11">
        <v>0.99657718039999998</v>
      </c>
      <c r="I11" s="8">
        <v>288200</v>
      </c>
      <c r="J11" s="8">
        <v>14</v>
      </c>
      <c r="K11" s="11">
        <v>1</v>
      </c>
      <c r="L11" s="1"/>
    </row>
    <row r="12" spans="1:12" ht="15.75" x14ac:dyDescent="0.25">
      <c r="A12" s="4" t="s">
        <v>17</v>
      </c>
      <c r="B12" s="7">
        <v>249</v>
      </c>
      <c r="C12" s="10">
        <v>5.4283845650751998E-2</v>
      </c>
      <c r="D12" s="7">
        <v>104316816</v>
      </c>
      <c r="E12" s="10">
        <v>4.6854932047388997E-2</v>
      </c>
      <c r="F12" s="7">
        <v>418943.03614500002</v>
      </c>
      <c r="G12" s="7">
        <v>36.2851</v>
      </c>
      <c r="H12" s="10">
        <v>0.99412966179999995</v>
      </c>
      <c r="I12" s="7">
        <v>399000</v>
      </c>
      <c r="J12" s="7">
        <v>17</v>
      </c>
      <c r="K12" s="10">
        <v>1</v>
      </c>
      <c r="L12" s="1"/>
    </row>
    <row r="13" spans="1:12" ht="15.75" x14ac:dyDescent="0.25">
      <c r="A13" s="5" t="s">
        <v>12</v>
      </c>
      <c r="B13" s="8">
        <v>163</v>
      </c>
      <c r="C13" s="11">
        <v>3.5535208197078998E-2</v>
      </c>
      <c r="D13" s="8">
        <v>59108065</v>
      </c>
      <c r="E13" s="11">
        <v>2.6548973360419E-2</v>
      </c>
      <c r="F13" s="8">
        <v>362626.16564399999</v>
      </c>
      <c r="G13" s="8">
        <v>46.454000000000001</v>
      </c>
      <c r="H13" s="11">
        <v>0.99359083199999998</v>
      </c>
      <c r="I13" s="8">
        <v>369365</v>
      </c>
      <c r="J13" s="8">
        <v>26</v>
      </c>
      <c r="K13" s="11">
        <v>1</v>
      </c>
      <c r="L13" s="1"/>
    </row>
    <row r="14" spans="1:12" ht="15.75" x14ac:dyDescent="0.25">
      <c r="A14" s="4" t="s">
        <v>16</v>
      </c>
      <c r="B14" s="7">
        <v>131</v>
      </c>
      <c r="C14" s="10">
        <v>2.8558971005013999E-2</v>
      </c>
      <c r="D14" s="7">
        <v>40638665</v>
      </c>
      <c r="E14" s="10">
        <v>1.8253259254688001E-2</v>
      </c>
      <c r="F14" s="7">
        <v>310218.81679399998</v>
      </c>
      <c r="G14" s="7">
        <v>30.9237</v>
      </c>
      <c r="H14" s="10">
        <v>0.99810741280000004</v>
      </c>
      <c r="I14" s="7">
        <v>294000</v>
      </c>
      <c r="J14" s="7">
        <v>21</v>
      </c>
      <c r="K14" s="10">
        <v>1</v>
      </c>
      <c r="L14" s="1"/>
    </row>
    <row r="15" spans="1:12" ht="15.75" x14ac:dyDescent="0.25">
      <c r="A15" s="5" t="s">
        <v>19</v>
      </c>
      <c r="B15" s="8">
        <v>82</v>
      </c>
      <c r="C15" s="11">
        <v>1.7876607804665001E-2</v>
      </c>
      <c r="D15" s="8">
        <v>31082035</v>
      </c>
      <c r="E15" s="11">
        <v>1.3960804150882E-2</v>
      </c>
      <c r="F15" s="8">
        <v>379049.20731700002</v>
      </c>
      <c r="G15" s="8">
        <v>36.9146</v>
      </c>
      <c r="H15" s="11">
        <v>0.98459288619999996</v>
      </c>
      <c r="I15" s="8">
        <v>319550</v>
      </c>
      <c r="J15" s="8">
        <v>14.5</v>
      </c>
      <c r="K15" s="11">
        <v>1</v>
      </c>
      <c r="L15" s="1"/>
    </row>
    <row r="16" spans="1:12" ht="15.75" x14ac:dyDescent="0.25">
      <c r="A16" s="4" t="s">
        <v>32</v>
      </c>
      <c r="B16" s="7">
        <v>78</v>
      </c>
      <c r="C16" s="10">
        <v>1.7004578155657001E-2</v>
      </c>
      <c r="D16" s="7">
        <v>27086349</v>
      </c>
      <c r="E16" s="10">
        <v>1.2166102172893E-2</v>
      </c>
      <c r="F16" s="7">
        <v>347260.88461499999</v>
      </c>
      <c r="G16" s="7">
        <v>28.2179</v>
      </c>
      <c r="H16" s="10">
        <v>0.99941936840000001</v>
      </c>
      <c r="I16" s="7">
        <v>349000</v>
      </c>
      <c r="J16" s="7">
        <v>10</v>
      </c>
      <c r="K16" s="10">
        <v>1</v>
      </c>
      <c r="L16" s="1"/>
    </row>
    <row r="17" spans="1:12" ht="15.75" x14ac:dyDescent="0.25">
      <c r="A17" s="5" t="s">
        <v>20</v>
      </c>
      <c r="B17" s="8">
        <v>74</v>
      </c>
      <c r="C17" s="11">
        <v>1.6132548506649001E-2</v>
      </c>
      <c r="D17" s="8">
        <v>16668509</v>
      </c>
      <c r="E17" s="11">
        <v>7.4868260600122003E-3</v>
      </c>
      <c r="F17" s="8">
        <v>225250.12162200001</v>
      </c>
      <c r="G17" s="8">
        <v>42.418900000000001</v>
      </c>
      <c r="H17" s="11">
        <v>0.98841351310000003</v>
      </c>
      <c r="I17" s="8">
        <v>216288.5</v>
      </c>
      <c r="J17" s="8">
        <v>21.5</v>
      </c>
      <c r="K17" s="11">
        <v>1</v>
      </c>
      <c r="L17" s="1"/>
    </row>
    <row r="18" spans="1:12" ht="15.75" x14ac:dyDescent="0.25">
      <c r="A18" s="4" t="s">
        <v>21</v>
      </c>
      <c r="B18" s="7">
        <v>70</v>
      </c>
      <c r="C18" s="10">
        <v>1.5260518857641001E-2</v>
      </c>
      <c r="D18" s="7">
        <v>27759973</v>
      </c>
      <c r="E18" s="10">
        <v>1.246866707044E-2</v>
      </c>
      <c r="F18" s="7">
        <v>396571.04285700002</v>
      </c>
      <c r="G18" s="7">
        <v>30.5</v>
      </c>
      <c r="H18" s="10">
        <v>0.9968224067</v>
      </c>
      <c r="I18" s="7">
        <v>399900</v>
      </c>
      <c r="J18" s="7">
        <v>9</v>
      </c>
      <c r="K18" s="10">
        <v>1</v>
      </c>
      <c r="L18" s="1"/>
    </row>
    <row r="19" spans="1:12" ht="15.75" x14ac:dyDescent="0.25">
      <c r="A19" s="5" t="s">
        <v>22</v>
      </c>
      <c r="B19" s="8">
        <v>64</v>
      </c>
      <c r="C19" s="11">
        <v>1.3952474384129001E-2</v>
      </c>
      <c r="D19" s="8">
        <v>15515800</v>
      </c>
      <c r="E19" s="11">
        <v>6.9690753853232004E-3</v>
      </c>
      <c r="F19" s="8">
        <v>242434.375</v>
      </c>
      <c r="G19" s="8">
        <v>47.468800000000002</v>
      </c>
      <c r="H19" s="11">
        <v>1.0029402161000001</v>
      </c>
      <c r="I19" s="8">
        <v>240000</v>
      </c>
      <c r="J19" s="8">
        <v>31.5</v>
      </c>
      <c r="K19" s="11">
        <v>1</v>
      </c>
      <c r="L19" s="1"/>
    </row>
    <row r="20" spans="1:12" ht="15.75" x14ac:dyDescent="0.25">
      <c r="A20" s="4" t="s">
        <v>24</v>
      </c>
      <c r="B20" s="7">
        <v>57</v>
      </c>
      <c r="C20" s="10">
        <v>1.2426422498365E-2</v>
      </c>
      <c r="D20" s="7">
        <v>21787863</v>
      </c>
      <c r="E20" s="10">
        <v>9.7862346596432996E-3</v>
      </c>
      <c r="F20" s="7">
        <v>382243.21052600001</v>
      </c>
      <c r="G20" s="7">
        <v>41.280700000000003</v>
      </c>
      <c r="H20" s="10">
        <v>0.99403103729999998</v>
      </c>
      <c r="I20" s="7">
        <v>385000</v>
      </c>
      <c r="J20" s="7">
        <v>19</v>
      </c>
      <c r="K20" s="10">
        <v>1</v>
      </c>
      <c r="L20" s="1"/>
    </row>
    <row r="21" spans="1:12" ht="15.75" x14ac:dyDescent="0.25">
      <c r="A21" s="5" t="s">
        <v>30</v>
      </c>
      <c r="B21" s="8">
        <v>57</v>
      </c>
      <c r="C21" s="11">
        <v>1.2426422498365E-2</v>
      </c>
      <c r="D21" s="8">
        <v>20019120</v>
      </c>
      <c r="E21" s="11">
        <v>8.9917862068234003E-3</v>
      </c>
      <c r="F21" s="8">
        <v>351212.63157899998</v>
      </c>
      <c r="G21" s="8">
        <v>29.456099999999999</v>
      </c>
      <c r="H21" s="11">
        <v>0.99339583649999996</v>
      </c>
      <c r="I21" s="8">
        <v>335000</v>
      </c>
      <c r="J21" s="8">
        <v>15</v>
      </c>
      <c r="K21" s="11">
        <v>1</v>
      </c>
      <c r="L21" s="1"/>
    </row>
    <row r="22" spans="1:12" ht="15.75" x14ac:dyDescent="0.25">
      <c r="A22" s="4" t="s">
        <v>60</v>
      </c>
      <c r="B22" s="7">
        <v>41</v>
      </c>
      <c r="C22" s="10">
        <v>8.9383039023326998E-3</v>
      </c>
      <c r="D22" s="7">
        <v>17286845</v>
      </c>
      <c r="E22" s="10">
        <v>7.7645578042637997E-3</v>
      </c>
      <c r="F22" s="7">
        <v>421630.36585399997</v>
      </c>
      <c r="G22" s="7">
        <v>22.7317</v>
      </c>
      <c r="H22" s="10">
        <v>0.99753250510000002</v>
      </c>
      <c r="I22" s="7">
        <v>419900</v>
      </c>
      <c r="J22" s="7">
        <v>10</v>
      </c>
      <c r="K22" s="10">
        <v>1</v>
      </c>
      <c r="L22" s="1"/>
    </row>
    <row r="23" spans="1:12" ht="15.75" x14ac:dyDescent="0.25">
      <c r="A23" s="5" t="s">
        <v>18</v>
      </c>
      <c r="B23" s="8">
        <v>40</v>
      </c>
      <c r="C23" s="11">
        <v>8.7202964900807006E-3</v>
      </c>
      <c r="D23" s="8">
        <v>14645517</v>
      </c>
      <c r="E23" s="11">
        <v>6.5781791483540998E-3</v>
      </c>
      <c r="F23" s="8">
        <v>366137.92499999999</v>
      </c>
      <c r="G23" s="8">
        <v>41.725000000000001</v>
      </c>
      <c r="H23" s="11">
        <v>0.98400193250000001</v>
      </c>
      <c r="I23" s="8">
        <v>302560</v>
      </c>
      <c r="J23" s="8">
        <v>27</v>
      </c>
      <c r="K23" s="11">
        <v>1</v>
      </c>
      <c r="L23" s="1"/>
    </row>
    <row r="24" spans="1:12" ht="15.75" x14ac:dyDescent="0.25">
      <c r="A24" s="4" t="s">
        <v>26</v>
      </c>
      <c r="B24" s="7">
        <v>39</v>
      </c>
      <c r="C24" s="10">
        <v>8.5022890778285991E-3</v>
      </c>
      <c r="D24" s="7">
        <v>13388982</v>
      </c>
      <c r="E24" s="10">
        <v>6.0137939964896997E-3</v>
      </c>
      <c r="F24" s="7">
        <v>343307.23076900002</v>
      </c>
      <c r="G24" s="7">
        <v>48.948700000000002</v>
      </c>
      <c r="H24" s="10">
        <v>1.0048068157000001</v>
      </c>
      <c r="I24" s="7">
        <v>335000</v>
      </c>
      <c r="J24" s="7">
        <v>36</v>
      </c>
      <c r="K24" s="10">
        <v>1</v>
      </c>
      <c r="L24" s="1"/>
    </row>
    <row r="25" spans="1:12" ht="15.75" x14ac:dyDescent="0.25">
      <c r="A25" s="5" t="s">
        <v>27</v>
      </c>
      <c r="B25" s="8">
        <v>37</v>
      </c>
      <c r="C25" s="11">
        <v>8.0662742533245992E-3</v>
      </c>
      <c r="D25" s="8">
        <v>9264164</v>
      </c>
      <c r="E25" s="11">
        <v>4.1610911005554004E-3</v>
      </c>
      <c r="F25" s="8">
        <v>250382.810811</v>
      </c>
      <c r="G25" s="8">
        <v>34.972999999999999</v>
      </c>
      <c r="H25" s="11">
        <v>0.99065999630000001</v>
      </c>
      <c r="I25" s="8">
        <v>250000</v>
      </c>
      <c r="J25" s="8">
        <v>19</v>
      </c>
      <c r="K25" s="11">
        <v>1</v>
      </c>
      <c r="L25" s="1"/>
    </row>
    <row r="26" spans="1:12" ht="15.75" x14ac:dyDescent="0.25">
      <c r="A26" s="4" t="s">
        <v>89</v>
      </c>
      <c r="B26" s="7">
        <v>31</v>
      </c>
      <c r="C26" s="10">
        <v>6.7582297798125003E-3</v>
      </c>
      <c r="D26" s="7">
        <v>21959711</v>
      </c>
      <c r="E26" s="10">
        <v>9.8634218924521996E-3</v>
      </c>
      <c r="F26" s="7">
        <v>708377.77419400006</v>
      </c>
      <c r="G26" s="7">
        <v>26.032299999999999</v>
      </c>
      <c r="H26" s="10">
        <v>1.0077301589000001</v>
      </c>
      <c r="I26" s="7">
        <v>676000</v>
      </c>
      <c r="J26" s="7">
        <v>6</v>
      </c>
      <c r="K26" s="10">
        <v>1</v>
      </c>
      <c r="L26" s="1"/>
    </row>
    <row r="27" spans="1:12" ht="15.75" x14ac:dyDescent="0.25">
      <c r="A27" s="5" t="s">
        <v>36</v>
      </c>
      <c r="B27" s="8">
        <v>31</v>
      </c>
      <c r="C27" s="11">
        <v>6.7582297798125003E-3</v>
      </c>
      <c r="D27" s="8">
        <v>7457300</v>
      </c>
      <c r="E27" s="11">
        <v>3.3495202226742999E-3</v>
      </c>
      <c r="F27" s="8">
        <v>240558.06451600001</v>
      </c>
      <c r="G27" s="8">
        <v>38.032299999999999</v>
      </c>
      <c r="H27" s="11">
        <v>0.98589512739999996</v>
      </c>
      <c r="I27" s="8">
        <v>253500</v>
      </c>
      <c r="J27" s="8">
        <v>19</v>
      </c>
      <c r="K27" s="11">
        <v>1</v>
      </c>
      <c r="L27" s="1"/>
    </row>
    <row r="28" spans="1:12" ht="15.75" x14ac:dyDescent="0.25">
      <c r="A28" s="4" t="s">
        <v>29</v>
      </c>
      <c r="B28" s="7">
        <v>30</v>
      </c>
      <c r="C28" s="10">
        <v>6.5402223675605003E-3</v>
      </c>
      <c r="D28" s="7">
        <v>11463527</v>
      </c>
      <c r="E28" s="10">
        <v>5.1489567953110996E-3</v>
      </c>
      <c r="F28" s="7">
        <v>382117.56666700001</v>
      </c>
      <c r="G28" s="7">
        <v>40.133299999999998</v>
      </c>
      <c r="H28" s="10">
        <v>0.9968791655</v>
      </c>
      <c r="I28" s="7">
        <v>367750</v>
      </c>
      <c r="J28" s="7">
        <v>13</v>
      </c>
      <c r="K28" s="10">
        <v>1</v>
      </c>
      <c r="L28" s="1"/>
    </row>
    <row r="29" spans="1:12" ht="15.75" x14ac:dyDescent="0.25">
      <c r="A29" s="5" t="s">
        <v>37</v>
      </c>
      <c r="B29" s="8">
        <v>28</v>
      </c>
      <c r="C29" s="11">
        <v>6.1042075430565003E-3</v>
      </c>
      <c r="D29" s="8">
        <v>9059684</v>
      </c>
      <c r="E29" s="11">
        <v>4.0692468814503002E-3</v>
      </c>
      <c r="F29" s="8">
        <v>323560.142857</v>
      </c>
      <c r="G29" s="8">
        <v>20.571400000000001</v>
      </c>
      <c r="H29" s="11">
        <v>0.99486772550000002</v>
      </c>
      <c r="I29" s="8">
        <v>325000</v>
      </c>
      <c r="J29" s="8">
        <v>10.5</v>
      </c>
      <c r="K29" s="11">
        <v>1</v>
      </c>
      <c r="L29" s="1"/>
    </row>
    <row r="30" spans="1:12" ht="15.75" x14ac:dyDescent="0.25">
      <c r="A30" s="4" t="s">
        <v>47</v>
      </c>
      <c r="B30" s="7">
        <v>28</v>
      </c>
      <c r="C30" s="10">
        <v>6.1042075430565003E-3</v>
      </c>
      <c r="D30" s="7">
        <v>7742750</v>
      </c>
      <c r="E30" s="10">
        <v>3.4777329199726001E-3</v>
      </c>
      <c r="F30" s="7">
        <v>276526.785714</v>
      </c>
      <c r="G30" s="7">
        <v>118.6786</v>
      </c>
      <c r="H30" s="10">
        <v>0.99223194400000003</v>
      </c>
      <c r="I30" s="7">
        <v>261000</v>
      </c>
      <c r="J30" s="7">
        <v>75</v>
      </c>
      <c r="K30" s="10">
        <v>1</v>
      </c>
      <c r="L30" s="1"/>
    </row>
    <row r="31" spans="1:12" ht="15.75" x14ac:dyDescent="0.25">
      <c r="A31" s="5" t="s">
        <v>65</v>
      </c>
      <c r="B31" s="8">
        <v>24</v>
      </c>
      <c r="C31" s="11">
        <v>5.2321778940483997E-3</v>
      </c>
      <c r="D31" s="8">
        <v>7326400</v>
      </c>
      <c r="E31" s="11">
        <v>3.2907251900019001E-3</v>
      </c>
      <c r="F31" s="8">
        <v>305266.66666699998</v>
      </c>
      <c r="G31" s="8">
        <v>65.833299999999994</v>
      </c>
      <c r="H31" s="11">
        <v>0.95823616450000004</v>
      </c>
      <c r="I31" s="8">
        <v>275000</v>
      </c>
      <c r="J31" s="8">
        <v>47.5</v>
      </c>
      <c r="K31" s="11">
        <v>0.96123049999999999</v>
      </c>
      <c r="L31" s="1"/>
    </row>
    <row r="32" spans="1:12" ht="15.75" x14ac:dyDescent="0.25">
      <c r="A32" s="4" t="s">
        <v>39</v>
      </c>
      <c r="B32" s="7">
        <v>22</v>
      </c>
      <c r="C32" s="10">
        <v>4.7961630695443997E-3</v>
      </c>
      <c r="D32" s="7">
        <v>5653005</v>
      </c>
      <c r="E32" s="10">
        <v>2.5391032366109999E-3</v>
      </c>
      <c r="F32" s="7">
        <v>256954.772727</v>
      </c>
      <c r="G32" s="7">
        <v>37.454500000000003</v>
      </c>
      <c r="H32" s="10">
        <v>0.98089635860000002</v>
      </c>
      <c r="I32" s="7">
        <v>275000</v>
      </c>
      <c r="J32" s="7">
        <v>23.5</v>
      </c>
      <c r="K32" s="10">
        <v>1</v>
      </c>
      <c r="L32" s="1"/>
    </row>
    <row r="33" spans="1:12" ht="15.75" x14ac:dyDescent="0.25">
      <c r="A33" s="5" t="s">
        <v>28</v>
      </c>
      <c r="B33" s="8">
        <v>21</v>
      </c>
      <c r="C33" s="11">
        <v>4.5781556572923E-3</v>
      </c>
      <c r="D33" s="8">
        <v>9723020</v>
      </c>
      <c r="E33" s="11">
        <v>4.3671908218077997E-3</v>
      </c>
      <c r="F33" s="8">
        <v>463000.95238099998</v>
      </c>
      <c r="G33" s="8">
        <v>54.285699999999999</v>
      </c>
      <c r="H33" s="11">
        <v>0.98408720719999998</v>
      </c>
      <c r="I33" s="8">
        <v>340000</v>
      </c>
      <c r="J33" s="8">
        <v>29</v>
      </c>
      <c r="K33" s="11">
        <v>0.97883600000000004</v>
      </c>
      <c r="L33" s="1"/>
    </row>
    <row r="34" spans="1:12" ht="15.75" x14ac:dyDescent="0.25">
      <c r="A34" s="4" t="s">
        <v>109</v>
      </c>
      <c r="B34" s="7">
        <v>20</v>
      </c>
      <c r="C34" s="10">
        <v>4.3601482450403E-3</v>
      </c>
      <c r="D34" s="7">
        <v>7938999</v>
      </c>
      <c r="E34" s="10">
        <v>3.5658801038300002E-3</v>
      </c>
      <c r="F34" s="7">
        <v>396949.95</v>
      </c>
      <c r="G34" s="7">
        <v>11.25</v>
      </c>
      <c r="H34" s="10">
        <v>1.0124269787</v>
      </c>
      <c r="I34" s="7">
        <v>373750</v>
      </c>
      <c r="J34" s="7">
        <v>7</v>
      </c>
      <c r="K34" s="10">
        <v>1.0001035</v>
      </c>
      <c r="L34" s="1"/>
    </row>
    <row r="35" spans="1:12" ht="15.75" x14ac:dyDescent="0.25">
      <c r="A35" s="5" t="s">
        <v>34</v>
      </c>
      <c r="B35" s="8">
        <v>19</v>
      </c>
      <c r="C35" s="11">
        <v>4.1421408327883E-3</v>
      </c>
      <c r="D35" s="8">
        <v>6173860</v>
      </c>
      <c r="E35" s="11">
        <v>2.7730504233382E-3</v>
      </c>
      <c r="F35" s="8">
        <v>324940</v>
      </c>
      <c r="G35" s="8">
        <v>53.8947</v>
      </c>
      <c r="H35" s="11">
        <v>0.98062850469999996</v>
      </c>
      <c r="I35" s="8">
        <v>286000</v>
      </c>
      <c r="J35" s="8">
        <v>46</v>
      </c>
      <c r="K35" s="11">
        <v>0.98859300000000006</v>
      </c>
      <c r="L35" s="1"/>
    </row>
    <row r="36" spans="1:12" ht="15.75" x14ac:dyDescent="0.25">
      <c r="A36" s="4" t="s">
        <v>41</v>
      </c>
      <c r="B36" s="7">
        <v>18</v>
      </c>
      <c r="C36" s="10">
        <v>3.9241334205363E-3</v>
      </c>
      <c r="D36" s="7">
        <v>7841020</v>
      </c>
      <c r="E36" s="10">
        <v>3.5218718646687001E-3</v>
      </c>
      <c r="F36" s="7">
        <v>435612.22222200001</v>
      </c>
      <c r="G36" s="7">
        <v>15.9444</v>
      </c>
      <c r="H36" s="10">
        <v>0.99650098629999995</v>
      </c>
      <c r="I36" s="7">
        <v>425000</v>
      </c>
      <c r="J36" s="7">
        <v>10</v>
      </c>
      <c r="K36" s="10">
        <v>1</v>
      </c>
      <c r="L36" s="1"/>
    </row>
    <row r="37" spans="1:12" ht="15.75" x14ac:dyDescent="0.25">
      <c r="A37" s="5" t="s">
        <v>75</v>
      </c>
      <c r="B37" s="8">
        <v>16</v>
      </c>
      <c r="C37" s="11">
        <v>3.4881185960323E-3</v>
      </c>
      <c r="D37" s="8">
        <v>9005000</v>
      </c>
      <c r="E37" s="11">
        <v>4.0446850207424001E-3</v>
      </c>
      <c r="F37" s="8">
        <v>562812.5</v>
      </c>
      <c r="G37" s="8">
        <v>28.9375</v>
      </c>
      <c r="H37" s="11">
        <v>0.99158687739999996</v>
      </c>
      <c r="I37" s="8">
        <v>435000</v>
      </c>
      <c r="J37" s="8">
        <v>23.5</v>
      </c>
      <c r="K37" s="11">
        <v>1</v>
      </c>
      <c r="L37" s="1"/>
    </row>
    <row r="38" spans="1:12" ht="15.75" x14ac:dyDescent="0.25">
      <c r="A38" s="4" t="s">
        <v>114</v>
      </c>
      <c r="B38" s="7">
        <v>15</v>
      </c>
      <c r="C38" s="10">
        <v>3.2701111837801999E-3</v>
      </c>
      <c r="D38" s="7">
        <v>9464499</v>
      </c>
      <c r="E38" s="10">
        <v>4.2510735518191999E-3</v>
      </c>
      <c r="F38" s="7">
        <v>630966.6</v>
      </c>
      <c r="G38" s="7">
        <v>12.933299999999999</v>
      </c>
      <c r="H38" s="10">
        <v>1.0000767020000001</v>
      </c>
      <c r="I38" s="7">
        <v>570000</v>
      </c>
      <c r="J38" s="7">
        <v>7</v>
      </c>
      <c r="K38" s="10">
        <v>1</v>
      </c>
      <c r="L38" s="1"/>
    </row>
    <row r="39" spans="1:12" ht="15.75" x14ac:dyDescent="0.25">
      <c r="A39" s="5" t="s">
        <v>57</v>
      </c>
      <c r="B39" s="8">
        <v>13</v>
      </c>
      <c r="C39" s="11">
        <v>2.8340963592761999E-3</v>
      </c>
      <c r="D39" s="8">
        <v>5141870</v>
      </c>
      <c r="E39" s="11">
        <v>2.3095218842425999E-3</v>
      </c>
      <c r="F39" s="8">
        <v>395528.46153799997</v>
      </c>
      <c r="G39" s="8">
        <v>19.923100000000002</v>
      </c>
      <c r="H39" s="11">
        <v>0.98125314939999997</v>
      </c>
      <c r="I39" s="8">
        <v>306000</v>
      </c>
      <c r="J39" s="8">
        <v>15</v>
      </c>
      <c r="K39" s="11">
        <v>0.99009899999999995</v>
      </c>
      <c r="L39" s="1"/>
    </row>
    <row r="40" spans="1:12" ht="15.75" x14ac:dyDescent="0.25">
      <c r="A40" s="4" t="s">
        <v>87</v>
      </c>
      <c r="B40" s="7">
        <v>13</v>
      </c>
      <c r="C40" s="10">
        <v>2.8340963592761999E-3</v>
      </c>
      <c r="D40" s="7">
        <v>3824000</v>
      </c>
      <c r="E40" s="10">
        <v>1.7175875090859E-3</v>
      </c>
      <c r="F40" s="7">
        <v>294153.84615400003</v>
      </c>
      <c r="G40" s="7">
        <v>24.692299999999999</v>
      </c>
      <c r="H40" s="10">
        <v>0.9552707278</v>
      </c>
      <c r="I40" s="7">
        <v>208000</v>
      </c>
      <c r="J40" s="7">
        <v>13</v>
      </c>
      <c r="K40" s="10">
        <v>0.96907200000000004</v>
      </c>
      <c r="L40" s="1"/>
    </row>
    <row r="41" spans="1:12" ht="15.75" x14ac:dyDescent="0.25">
      <c r="A41" s="5" t="s">
        <v>38</v>
      </c>
      <c r="B41" s="8">
        <v>13</v>
      </c>
      <c r="C41" s="11">
        <v>2.8340963592761999E-3</v>
      </c>
      <c r="D41" s="8">
        <v>3869500</v>
      </c>
      <c r="E41" s="11">
        <v>1.7380242851486E-3</v>
      </c>
      <c r="F41" s="8">
        <v>297653.84615400003</v>
      </c>
      <c r="G41" s="8">
        <v>13.0769</v>
      </c>
      <c r="H41" s="11">
        <v>1.0030629203000001</v>
      </c>
      <c r="I41" s="8">
        <v>260000</v>
      </c>
      <c r="J41" s="8">
        <v>3</v>
      </c>
      <c r="K41" s="11">
        <v>1</v>
      </c>
      <c r="L41" s="1"/>
    </row>
    <row r="42" spans="1:12" ht="15.75" x14ac:dyDescent="0.25">
      <c r="A42" s="4" t="s">
        <v>56</v>
      </c>
      <c r="B42" s="7">
        <v>13</v>
      </c>
      <c r="C42" s="10">
        <v>2.8340963592761999E-3</v>
      </c>
      <c r="D42" s="7">
        <v>7873585</v>
      </c>
      <c r="E42" s="10">
        <v>3.5364987572507E-3</v>
      </c>
      <c r="F42" s="7">
        <v>605660.38461499999</v>
      </c>
      <c r="G42" s="7">
        <v>17.8462</v>
      </c>
      <c r="H42" s="10">
        <v>0.99984156270000002</v>
      </c>
      <c r="I42" s="7">
        <v>603500</v>
      </c>
      <c r="J42" s="7">
        <v>2</v>
      </c>
      <c r="K42" s="10">
        <v>1</v>
      </c>
      <c r="L42" s="1"/>
    </row>
    <row r="43" spans="1:12" ht="15.75" x14ac:dyDescent="0.25">
      <c r="A43" s="5" t="s">
        <v>67</v>
      </c>
      <c r="B43" s="8">
        <v>12</v>
      </c>
      <c r="C43" s="11">
        <v>2.6160889470241999E-3</v>
      </c>
      <c r="D43" s="8">
        <v>2998970</v>
      </c>
      <c r="E43" s="11">
        <v>1.3470171056808001E-3</v>
      </c>
      <c r="F43" s="8">
        <v>249914.16666700001</v>
      </c>
      <c r="G43" s="8">
        <v>55.416699999999999</v>
      </c>
      <c r="H43" s="11">
        <v>0.95481930780000002</v>
      </c>
      <c r="I43" s="8">
        <v>243250</v>
      </c>
      <c r="J43" s="8">
        <v>65.5</v>
      </c>
      <c r="K43" s="11">
        <v>0.95846900000000002</v>
      </c>
      <c r="L43" s="1"/>
    </row>
    <row r="44" spans="1:12" ht="15.75" x14ac:dyDescent="0.25">
      <c r="A44" s="4" t="s">
        <v>52</v>
      </c>
      <c r="B44" s="7">
        <v>12</v>
      </c>
      <c r="C44" s="10">
        <v>2.6160889470241999E-3</v>
      </c>
      <c r="D44" s="7">
        <v>4131495</v>
      </c>
      <c r="E44" s="10">
        <v>1.8557019366765E-3</v>
      </c>
      <c r="F44" s="7">
        <v>344291.25</v>
      </c>
      <c r="G44" s="7">
        <v>51.916699999999999</v>
      </c>
      <c r="H44" s="10">
        <v>0.99132165930000005</v>
      </c>
      <c r="I44" s="7">
        <v>349000</v>
      </c>
      <c r="J44" s="7">
        <v>39.5</v>
      </c>
      <c r="K44" s="10">
        <v>0.99317299999999997</v>
      </c>
      <c r="L44" s="1"/>
    </row>
    <row r="45" spans="1:12" ht="15.75" x14ac:dyDescent="0.25">
      <c r="A45" s="5" t="s">
        <v>77</v>
      </c>
      <c r="B45" s="8">
        <v>12</v>
      </c>
      <c r="C45" s="11">
        <v>2.6160889470241999E-3</v>
      </c>
      <c r="D45" s="8">
        <v>4551669</v>
      </c>
      <c r="E45" s="11">
        <v>2.0444272541562999E-3</v>
      </c>
      <c r="F45" s="8">
        <v>379305.75</v>
      </c>
      <c r="G45" s="8">
        <v>48</v>
      </c>
      <c r="H45" s="11">
        <v>0.991458705</v>
      </c>
      <c r="I45" s="8">
        <v>393531</v>
      </c>
      <c r="J45" s="8">
        <v>35</v>
      </c>
      <c r="K45" s="11">
        <v>1</v>
      </c>
      <c r="L45" s="1"/>
    </row>
    <row r="46" spans="1:12" ht="15.75" x14ac:dyDescent="0.25">
      <c r="A46" s="4" t="s">
        <v>42</v>
      </c>
      <c r="B46" s="7">
        <v>11</v>
      </c>
      <c r="C46" s="10">
        <v>2.3980815347721999E-3</v>
      </c>
      <c r="D46" s="7">
        <v>3553065</v>
      </c>
      <c r="E46" s="10">
        <v>1.5958943679315999E-3</v>
      </c>
      <c r="F46" s="7">
        <v>323005.90909099998</v>
      </c>
      <c r="G46" s="7">
        <v>58.7273</v>
      </c>
      <c r="H46" s="10">
        <v>0.99614172249999999</v>
      </c>
      <c r="I46" s="7">
        <v>322140</v>
      </c>
      <c r="J46" s="7">
        <v>42</v>
      </c>
      <c r="K46" s="10">
        <v>1</v>
      </c>
      <c r="L46" s="1"/>
    </row>
    <row r="47" spans="1:12" ht="15.75" x14ac:dyDescent="0.25">
      <c r="A47" s="5" t="s">
        <v>49</v>
      </c>
      <c r="B47" s="8">
        <v>8</v>
      </c>
      <c r="C47" s="11">
        <v>1.7440592980160999E-3</v>
      </c>
      <c r="D47" s="8">
        <v>2489900</v>
      </c>
      <c r="E47" s="11">
        <v>1.1183632685338001E-3</v>
      </c>
      <c r="F47" s="8">
        <v>311237.5</v>
      </c>
      <c r="G47" s="8">
        <v>52.75</v>
      </c>
      <c r="H47" s="11">
        <v>0.96573726540000004</v>
      </c>
      <c r="I47" s="8">
        <v>322500</v>
      </c>
      <c r="J47" s="8">
        <v>39</v>
      </c>
      <c r="K47" s="11">
        <v>0.98045649999999995</v>
      </c>
      <c r="L47" s="1"/>
    </row>
    <row r="48" spans="1:12" ht="15.75" x14ac:dyDescent="0.25">
      <c r="A48" s="4" t="s">
        <v>62</v>
      </c>
      <c r="B48" s="7">
        <v>7</v>
      </c>
      <c r="C48" s="10">
        <v>1.5260518857640999E-3</v>
      </c>
      <c r="D48" s="7">
        <v>1675500</v>
      </c>
      <c r="E48" s="10">
        <v>7.5256743500876002E-4</v>
      </c>
      <c r="F48" s="7">
        <v>239357.142857</v>
      </c>
      <c r="G48" s="7">
        <v>8.5714000000000006</v>
      </c>
      <c r="H48" s="10">
        <v>0.99729656659999999</v>
      </c>
      <c r="I48" s="7">
        <v>225000</v>
      </c>
      <c r="J48" s="7">
        <v>4</v>
      </c>
      <c r="K48" s="10">
        <v>0.98888900000000002</v>
      </c>
      <c r="L48" s="1"/>
    </row>
    <row r="49" spans="1:12" ht="15.75" x14ac:dyDescent="0.25">
      <c r="A49" s="5" t="s">
        <v>64</v>
      </c>
      <c r="B49" s="8">
        <v>7</v>
      </c>
      <c r="C49" s="11">
        <v>1.5260518857640999E-3</v>
      </c>
      <c r="D49" s="8">
        <v>2446900</v>
      </c>
      <c r="E49" s="11">
        <v>1.0990493922548E-3</v>
      </c>
      <c r="F49" s="8">
        <v>349557.142857</v>
      </c>
      <c r="G49" s="8">
        <v>36.571399999999997</v>
      </c>
      <c r="H49" s="11">
        <v>0.99261294099999997</v>
      </c>
      <c r="I49" s="8">
        <v>369000</v>
      </c>
      <c r="J49" s="8">
        <v>29</v>
      </c>
      <c r="K49" s="11">
        <v>1</v>
      </c>
      <c r="L49" s="1"/>
    </row>
    <row r="50" spans="1:12" ht="15.75" x14ac:dyDescent="0.25">
      <c r="A50" s="4" t="s">
        <v>43</v>
      </c>
      <c r="B50" s="7">
        <v>7</v>
      </c>
      <c r="C50" s="10">
        <v>1.5260518857640999E-3</v>
      </c>
      <c r="D50" s="7">
        <v>2343868</v>
      </c>
      <c r="E50" s="10">
        <v>1.0527715480507999E-3</v>
      </c>
      <c r="F50" s="7">
        <v>334838.285714</v>
      </c>
      <c r="G50" s="7">
        <v>45.857100000000003</v>
      </c>
      <c r="H50" s="10">
        <v>1.0080229412999999</v>
      </c>
      <c r="I50" s="7">
        <v>338000</v>
      </c>
      <c r="J50" s="7">
        <v>21</v>
      </c>
      <c r="K50" s="10">
        <v>1</v>
      </c>
      <c r="L50" s="1"/>
    </row>
    <row r="51" spans="1:12" ht="15.75" x14ac:dyDescent="0.25">
      <c r="A51" s="5" t="s">
        <v>50</v>
      </c>
      <c r="B51" s="8">
        <v>7</v>
      </c>
      <c r="C51" s="11">
        <v>1.5260518857640999E-3</v>
      </c>
      <c r="D51" s="8">
        <v>2250282</v>
      </c>
      <c r="E51" s="11">
        <v>1.0107364683894001E-3</v>
      </c>
      <c r="F51" s="8">
        <v>321468.857143</v>
      </c>
      <c r="G51" s="8">
        <v>22.714300000000001</v>
      </c>
      <c r="H51" s="11">
        <v>1.0021434875999999</v>
      </c>
      <c r="I51" s="8">
        <v>339000</v>
      </c>
      <c r="J51" s="8">
        <v>12</v>
      </c>
      <c r="K51" s="11">
        <v>1</v>
      </c>
      <c r="L51" s="1"/>
    </row>
    <row r="52" spans="1:12" ht="15.75" x14ac:dyDescent="0.25">
      <c r="A52" s="4" t="s">
        <v>112</v>
      </c>
      <c r="B52" s="7">
        <v>6</v>
      </c>
      <c r="C52" s="10">
        <v>1.3080444735120999E-3</v>
      </c>
      <c r="D52" s="7">
        <v>1792000</v>
      </c>
      <c r="E52" s="10">
        <v>8.0489456492731002E-4</v>
      </c>
      <c r="F52" s="7">
        <v>298666.66666699998</v>
      </c>
      <c r="G52" s="7">
        <v>53</v>
      </c>
      <c r="H52" s="10">
        <v>0.99916427159999999</v>
      </c>
      <c r="I52" s="7">
        <v>273500</v>
      </c>
      <c r="J52" s="7">
        <v>54</v>
      </c>
      <c r="K52" s="10">
        <v>1</v>
      </c>
      <c r="L52" s="1"/>
    </row>
    <row r="53" spans="1:12" ht="15.75" x14ac:dyDescent="0.25">
      <c r="A53" s="5" t="s">
        <v>35</v>
      </c>
      <c r="B53" s="8">
        <v>5</v>
      </c>
      <c r="C53" s="11">
        <v>1.0900370612600999E-3</v>
      </c>
      <c r="D53" s="8">
        <v>1831900</v>
      </c>
      <c r="E53" s="11">
        <v>8.2281604547451996E-4</v>
      </c>
      <c r="F53" s="8">
        <v>366380</v>
      </c>
      <c r="G53" s="8">
        <v>119.8</v>
      </c>
      <c r="H53" s="11">
        <v>0.99263178139999997</v>
      </c>
      <c r="I53" s="8">
        <v>349900</v>
      </c>
      <c r="J53" s="8">
        <v>101</v>
      </c>
      <c r="K53" s="11">
        <v>0.99661500000000003</v>
      </c>
      <c r="L53" s="1"/>
    </row>
    <row r="54" spans="1:12" ht="15.75" x14ac:dyDescent="0.25">
      <c r="A54" s="4" t="s">
        <v>58</v>
      </c>
      <c r="B54" s="7">
        <v>4</v>
      </c>
      <c r="C54" s="10">
        <v>8.7202964900807002E-4</v>
      </c>
      <c r="D54" s="7">
        <v>1287750</v>
      </c>
      <c r="E54" s="10">
        <v>5.7840567856313997E-4</v>
      </c>
      <c r="F54" s="7">
        <v>321937.5</v>
      </c>
      <c r="G54" s="7">
        <v>12.5</v>
      </c>
      <c r="H54" s="10">
        <v>1.0121257995999999</v>
      </c>
      <c r="I54" s="7">
        <v>313880</v>
      </c>
      <c r="J54" s="7">
        <v>3.5</v>
      </c>
      <c r="K54" s="10">
        <v>1</v>
      </c>
      <c r="L54" s="1"/>
    </row>
    <row r="55" spans="1:12" ht="15.75" x14ac:dyDescent="0.25">
      <c r="A55" s="5" t="s">
        <v>71</v>
      </c>
      <c r="B55" s="8">
        <v>4</v>
      </c>
      <c r="C55" s="11">
        <v>8.7202964900807002E-4</v>
      </c>
      <c r="D55" s="8">
        <v>914900</v>
      </c>
      <c r="E55" s="11">
        <v>4.1093640482812001E-4</v>
      </c>
      <c r="F55" s="8">
        <v>228725</v>
      </c>
      <c r="G55" s="8">
        <v>133.25</v>
      </c>
      <c r="H55" s="11">
        <v>0.92422956410000001</v>
      </c>
      <c r="I55" s="8">
        <v>222500</v>
      </c>
      <c r="J55" s="8">
        <v>109.5</v>
      </c>
      <c r="K55" s="11">
        <v>0.96693300000000004</v>
      </c>
      <c r="L55" s="1"/>
    </row>
    <row r="56" spans="1:12" ht="15.75" x14ac:dyDescent="0.25">
      <c r="A56" s="4" t="s">
        <v>121</v>
      </c>
      <c r="B56" s="7">
        <v>3</v>
      </c>
      <c r="C56" s="10">
        <v>6.5402223675604997E-4</v>
      </c>
      <c r="D56" s="7">
        <v>570000</v>
      </c>
      <c r="E56" s="10">
        <v>2.5602115067441998E-4</v>
      </c>
      <c r="F56" s="7">
        <v>190000</v>
      </c>
      <c r="G56" s="7">
        <v>84</v>
      </c>
      <c r="H56" s="10">
        <v>0.97564199350000003</v>
      </c>
      <c r="I56" s="7">
        <v>170000</v>
      </c>
      <c r="J56" s="7">
        <v>103</v>
      </c>
      <c r="K56" s="10">
        <v>0.97959200000000002</v>
      </c>
      <c r="L56" s="1"/>
    </row>
    <row r="57" spans="1:12" ht="15.75" x14ac:dyDescent="0.25">
      <c r="A57" s="5" t="s">
        <v>54</v>
      </c>
      <c r="B57" s="8">
        <v>3</v>
      </c>
      <c r="C57" s="11">
        <v>6.5402223675604997E-4</v>
      </c>
      <c r="D57" s="8">
        <v>890000</v>
      </c>
      <c r="E57" s="11">
        <v>3.9975232298287001E-4</v>
      </c>
      <c r="F57" s="8">
        <v>296666.66666699998</v>
      </c>
      <c r="G57" s="8">
        <v>34</v>
      </c>
      <c r="H57" s="11">
        <v>0.98692810460000002</v>
      </c>
      <c r="I57" s="8">
        <v>250000</v>
      </c>
      <c r="J57" s="8">
        <v>45</v>
      </c>
      <c r="K57" s="11">
        <v>1</v>
      </c>
      <c r="L57" s="1"/>
    </row>
    <row r="58" spans="1:12" ht="15.75" x14ac:dyDescent="0.25">
      <c r="A58" s="4" t="s">
        <v>90</v>
      </c>
      <c r="B58" s="7">
        <v>3</v>
      </c>
      <c r="C58" s="10">
        <v>6.5402223675604997E-4</v>
      </c>
      <c r="D58" s="7">
        <v>2143000</v>
      </c>
      <c r="E58" s="10">
        <v>9.6254969455313998E-4</v>
      </c>
      <c r="F58" s="7">
        <v>714333.33333299996</v>
      </c>
      <c r="G58" s="7">
        <v>7</v>
      </c>
      <c r="H58" s="10">
        <v>1</v>
      </c>
      <c r="I58" s="7">
        <v>789000</v>
      </c>
      <c r="J58" s="7">
        <v>2</v>
      </c>
      <c r="K58" s="10">
        <v>1</v>
      </c>
      <c r="L58" s="1"/>
    </row>
    <row r="59" spans="1:12" ht="15.75" x14ac:dyDescent="0.25">
      <c r="A59" s="5" t="s">
        <v>59</v>
      </c>
      <c r="B59" s="8">
        <v>3</v>
      </c>
      <c r="C59" s="11">
        <v>6.5402223675604997E-4</v>
      </c>
      <c r="D59" s="8">
        <v>649900</v>
      </c>
      <c r="E59" s="11">
        <v>2.9190902776019001E-4</v>
      </c>
      <c r="F59" s="8">
        <v>216633.33333299999</v>
      </c>
      <c r="G59" s="8">
        <v>43.333300000000001</v>
      </c>
      <c r="H59" s="11">
        <v>0.96389734670000005</v>
      </c>
      <c r="I59" s="8">
        <v>205000</v>
      </c>
      <c r="J59" s="8">
        <v>50</v>
      </c>
      <c r="K59" s="11">
        <v>1</v>
      </c>
      <c r="L59" s="1"/>
    </row>
    <row r="60" spans="1:12" ht="15.75" x14ac:dyDescent="0.25">
      <c r="A60" s="4" t="s">
        <v>66</v>
      </c>
      <c r="B60" s="7">
        <v>2</v>
      </c>
      <c r="C60" s="10">
        <v>4.3601482450403002E-4</v>
      </c>
      <c r="D60" s="7">
        <v>575000</v>
      </c>
      <c r="E60" s="10">
        <v>2.5826695024174E-4</v>
      </c>
      <c r="F60" s="7">
        <v>287500</v>
      </c>
      <c r="G60" s="7">
        <v>76</v>
      </c>
      <c r="H60" s="10">
        <v>0.98275862069999997</v>
      </c>
      <c r="I60" s="7">
        <v>287500</v>
      </c>
      <c r="J60" s="7">
        <v>76</v>
      </c>
      <c r="K60" s="10">
        <v>0.98275849999999998</v>
      </c>
      <c r="L60" s="1"/>
    </row>
    <row r="61" spans="1:12" ht="15.75" x14ac:dyDescent="0.25">
      <c r="A61" s="5" t="s">
        <v>48</v>
      </c>
      <c r="B61" s="8">
        <v>2</v>
      </c>
      <c r="C61" s="11">
        <v>4.3601482450403002E-4</v>
      </c>
      <c r="D61" s="8">
        <v>581000</v>
      </c>
      <c r="E61" s="11">
        <v>2.6096190972252998E-4</v>
      </c>
      <c r="F61" s="8">
        <v>290500</v>
      </c>
      <c r="G61" s="8">
        <v>7</v>
      </c>
      <c r="H61" s="11">
        <v>1.0133347618999999</v>
      </c>
      <c r="I61" s="8">
        <v>290500</v>
      </c>
      <c r="J61" s="8">
        <v>7</v>
      </c>
      <c r="K61" s="11">
        <v>1.0133350000000001</v>
      </c>
      <c r="L61" s="1"/>
    </row>
    <row r="62" spans="1:12" ht="15.75" x14ac:dyDescent="0.25">
      <c r="A62" s="4" t="s">
        <v>44</v>
      </c>
      <c r="B62" s="7">
        <v>2</v>
      </c>
      <c r="C62" s="10">
        <v>4.3601482450403002E-4</v>
      </c>
      <c r="D62" s="7">
        <v>1075000</v>
      </c>
      <c r="E62" s="10">
        <v>4.8284690697368999E-4</v>
      </c>
      <c r="F62" s="7">
        <v>537500</v>
      </c>
      <c r="G62" s="7">
        <v>67.5</v>
      </c>
      <c r="H62" s="10">
        <v>0.96566345470000003</v>
      </c>
      <c r="I62" s="7">
        <v>537500</v>
      </c>
      <c r="J62" s="7">
        <v>67.5</v>
      </c>
      <c r="K62" s="10">
        <v>0.96566300000000005</v>
      </c>
      <c r="L62" s="1"/>
    </row>
    <row r="63" spans="1:12" ht="15.75" x14ac:dyDescent="0.25">
      <c r="A63" s="5" t="s">
        <v>73</v>
      </c>
      <c r="B63" s="8">
        <v>1</v>
      </c>
      <c r="C63" s="11">
        <v>2.1800741225202E-4</v>
      </c>
      <c r="D63" s="8">
        <v>240000</v>
      </c>
      <c r="E63" s="11">
        <v>1.0779837923134E-4</v>
      </c>
      <c r="F63" s="8">
        <v>240000</v>
      </c>
      <c r="G63" s="8">
        <v>57</v>
      </c>
      <c r="H63" s="11">
        <v>0.98806093039999998</v>
      </c>
      <c r="I63" s="8">
        <v>240000</v>
      </c>
      <c r="J63" s="8">
        <v>57</v>
      </c>
      <c r="K63" s="11">
        <v>0.98806099999999997</v>
      </c>
      <c r="L63" s="1"/>
    </row>
    <row r="64" spans="1:12" ht="15.75" x14ac:dyDescent="0.25">
      <c r="A64" s="4" t="s">
        <v>45</v>
      </c>
      <c r="B64" s="7">
        <v>1</v>
      </c>
      <c r="C64" s="10">
        <v>2.1800741225202E-4</v>
      </c>
      <c r="D64" s="7">
        <v>295000</v>
      </c>
      <c r="E64" s="10">
        <v>1.3250217447185E-4</v>
      </c>
      <c r="F64" s="7">
        <v>295000</v>
      </c>
      <c r="G64" s="7">
        <v>64</v>
      </c>
      <c r="H64" s="10">
        <v>0.98366122040000004</v>
      </c>
      <c r="I64" s="7">
        <v>295000</v>
      </c>
      <c r="J64" s="7">
        <v>64</v>
      </c>
      <c r="K64" s="10">
        <v>0.98366100000000001</v>
      </c>
      <c r="L64" s="1"/>
    </row>
    <row r="65" spans="1:12" ht="15.75" x14ac:dyDescent="0.25">
      <c r="A65" s="5" t="s">
        <v>55</v>
      </c>
      <c r="B65" s="8">
        <v>1</v>
      </c>
      <c r="C65" s="11">
        <v>2.1800741225202E-4</v>
      </c>
      <c r="D65" s="8">
        <v>243750</v>
      </c>
      <c r="E65" s="11">
        <v>1.0948272890683E-4</v>
      </c>
      <c r="F65" s="8">
        <v>243750</v>
      </c>
      <c r="G65" s="8">
        <v>54</v>
      </c>
      <c r="H65" s="11">
        <v>0.9375</v>
      </c>
      <c r="I65" s="8">
        <v>243750</v>
      </c>
      <c r="J65" s="8">
        <v>54</v>
      </c>
      <c r="K65" s="11">
        <v>0.9375</v>
      </c>
      <c r="L65" s="1"/>
    </row>
    <row r="66" spans="1:12" ht="15.75" x14ac:dyDescent="0.25">
      <c r="A66" s="4" t="s">
        <v>81</v>
      </c>
      <c r="B66" s="7">
        <v>1</v>
      </c>
      <c r="C66" s="10">
        <v>2.1800741225202E-4</v>
      </c>
      <c r="D66" s="7">
        <v>150000</v>
      </c>
      <c r="E66" s="10">
        <v>6.7373987019584994E-5</v>
      </c>
      <c r="F66" s="7">
        <v>150000</v>
      </c>
      <c r="G66" s="7">
        <v>101</v>
      </c>
      <c r="H66" s="10">
        <v>0.96836668820000005</v>
      </c>
      <c r="I66" s="7">
        <v>150000</v>
      </c>
      <c r="J66" s="7">
        <v>101</v>
      </c>
      <c r="K66" s="10">
        <v>0.96836699999999998</v>
      </c>
      <c r="L66" s="1"/>
    </row>
    <row r="67" spans="1:12" ht="15.75" x14ac:dyDescent="0.25">
      <c r="A67" s="5" t="s">
        <v>82</v>
      </c>
      <c r="B67" s="8">
        <v>1</v>
      </c>
      <c r="C67" s="11">
        <v>2.1800741225202E-4</v>
      </c>
      <c r="D67" s="8">
        <v>286300</v>
      </c>
      <c r="E67" s="11">
        <v>1.2859448322471E-4</v>
      </c>
      <c r="F67" s="8">
        <v>286300</v>
      </c>
      <c r="G67" s="8">
        <v>143</v>
      </c>
      <c r="H67" s="11">
        <v>1</v>
      </c>
      <c r="I67" s="8">
        <v>286300</v>
      </c>
      <c r="J67" s="8">
        <v>143</v>
      </c>
      <c r="K67" s="11">
        <v>1</v>
      </c>
      <c r="L67" s="1"/>
    </row>
    <row r="68" spans="1:12" ht="15.75" x14ac:dyDescent="0.25">
      <c r="A68" s="4" t="s">
        <v>40</v>
      </c>
      <c r="B68" s="7">
        <v>1</v>
      </c>
      <c r="C68" s="10">
        <v>2.1800741225202E-4</v>
      </c>
      <c r="D68" s="7">
        <v>240000</v>
      </c>
      <c r="E68" s="10">
        <v>1.0779837923134E-4</v>
      </c>
      <c r="F68" s="7">
        <v>240000</v>
      </c>
      <c r="G68" s="7">
        <v>205</v>
      </c>
      <c r="H68" s="10">
        <v>0.96038415369999997</v>
      </c>
      <c r="I68" s="7">
        <v>240000</v>
      </c>
      <c r="J68" s="7">
        <v>205</v>
      </c>
      <c r="K68" s="10">
        <v>0.96038400000000002</v>
      </c>
      <c r="L68" s="1"/>
    </row>
    <row r="69" spans="1:12" ht="15.75" x14ac:dyDescent="0.25">
      <c r="A69" s="5" t="s">
        <v>80</v>
      </c>
      <c r="B69" s="8">
        <v>1</v>
      </c>
      <c r="C69" s="11">
        <v>2.1800741225202E-4</v>
      </c>
      <c r="D69" s="8">
        <v>208000</v>
      </c>
      <c r="E69" s="11">
        <v>9.3425262000490999E-5</v>
      </c>
      <c r="F69" s="8">
        <v>208000</v>
      </c>
      <c r="G69" s="8">
        <v>6</v>
      </c>
      <c r="H69" s="11">
        <v>0.97698449980000002</v>
      </c>
      <c r="I69" s="8">
        <v>208000</v>
      </c>
      <c r="J69" s="8">
        <v>6</v>
      </c>
      <c r="K69" s="11">
        <v>0.97698399999999996</v>
      </c>
      <c r="L69" s="1"/>
    </row>
    <row r="70" spans="1:12" ht="15.75" x14ac:dyDescent="0.25">
      <c r="A70" s="4" t="s">
        <v>83</v>
      </c>
      <c r="B70" s="7">
        <v>1</v>
      </c>
      <c r="C70" s="10">
        <v>2.1800741225202E-4</v>
      </c>
      <c r="D70" s="7">
        <v>259000</v>
      </c>
      <c r="E70" s="10">
        <v>1.1633241758715E-4</v>
      </c>
      <c r="F70" s="7">
        <v>259000</v>
      </c>
      <c r="G70" s="7">
        <v>46</v>
      </c>
      <c r="H70" s="10">
        <v>1</v>
      </c>
      <c r="I70" s="7">
        <v>259000</v>
      </c>
      <c r="J70" s="7">
        <v>46</v>
      </c>
      <c r="K70" s="10">
        <v>1</v>
      </c>
      <c r="L70" s="1"/>
    </row>
    <row r="71" spans="1:12" ht="15.75" x14ac:dyDescent="0.25">
      <c r="A71" s="5" t="s">
        <v>33</v>
      </c>
      <c r="B71" s="8">
        <v>1</v>
      </c>
      <c r="C71" s="11">
        <v>2.1800741225202E-4</v>
      </c>
      <c r="D71" s="8">
        <v>150000</v>
      </c>
      <c r="E71" s="11">
        <v>6.7373987019584994E-5</v>
      </c>
      <c r="F71" s="8">
        <v>150000</v>
      </c>
      <c r="G71" s="8">
        <v>112</v>
      </c>
      <c r="H71" s="11">
        <v>0.85714285710000004</v>
      </c>
      <c r="I71" s="8">
        <v>150000</v>
      </c>
      <c r="J71" s="8">
        <v>112</v>
      </c>
      <c r="K71" s="11">
        <v>0.85714299999999999</v>
      </c>
      <c r="L71" s="1"/>
    </row>
    <row r="72" spans="1:12" ht="15.75" x14ac:dyDescent="0.25">
      <c r="A72" s="4" t="s">
        <v>113</v>
      </c>
      <c r="B72" s="7">
        <v>1</v>
      </c>
      <c r="C72" s="10">
        <v>2.1800741225202E-4</v>
      </c>
      <c r="D72" s="7">
        <v>298500</v>
      </c>
      <c r="E72" s="10">
        <v>1.3407423416897E-4</v>
      </c>
      <c r="F72" s="7">
        <v>298500</v>
      </c>
      <c r="G72" s="7">
        <v>3</v>
      </c>
      <c r="H72" s="10">
        <v>1</v>
      </c>
      <c r="I72" s="7">
        <v>298500</v>
      </c>
      <c r="J72" s="7">
        <v>3</v>
      </c>
      <c r="K72" s="10">
        <v>1</v>
      </c>
      <c r="L72" s="1"/>
    </row>
    <row r="73" spans="1:12" ht="15.75" x14ac:dyDescent="0.25">
      <c r="A73" s="5" t="s">
        <v>98</v>
      </c>
      <c r="B73" s="8">
        <v>1</v>
      </c>
      <c r="C73" s="11">
        <v>2.1800741225202E-4</v>
      </c>
      <c r="D73" s="8">
        <v>120000</v>
      </c>
      <c r="E73" s="11">
        <v>5.3899189615668002E-5</v>
      </c>
      <c r="F73" s="8">
        <v>120000</v>
      </c>
      <c r="G73" s="8">
        <v>56</v>
      </c>
      <c r="H73" s="11">
        <v>0.92378752890000004</v>
      </c>
      <c r="I73" s="8">
        <v>120000</v>
      </c>
      <c r="J73" s="8">
        <v>56</v>
      </c>
      <c r="K73" s="11">
        <v>0.92378800000000005</v>
      </c>
      <c r="L73" s="1"/>
    </row>
    <row r="74" spans="1:12" ht="15.75" x14ac:dyDescent="0.25">
      <c r="A74" s="4" t="s">
        <v>51</v>
      </c>
      <c r="B74" s="7">
        <v>1</v>
      </c>
      <c r="C74" s="10">
        <v>2.1800741225202E-4</v>
      </c>
      <c r="D74" s="7">
        <v>293288</v>
      </c>
      <c r="E74" s="10">
        <v>1.3173321270000001E-4</v>
      </c>
      <c r="F74" s="7">
        <v>293288</v>
      </c>
      <c r="G74" s="7">
        <v>24</v>
      </c>
      <c r="H74" s="10">
        <v>0.97765925529999997</v>
      </c>
      <c r="I74" s="7">
        <v>293288</v>
      </c>
      <c r="J74" s="7">
        <v>24</v>
      </c>
      <c r="K74" s="10">
        <v>0.97765899999999994</v>
      </c>
      <c r="L74" s="1"/>
    </row>
    <row r="75" spans="1:12" ht="15.75" x14ac:dyDescent="0.25">
      <c r="A75" s="5" t="s">
        <v>46</v>
      </c>
      <c r="B75" s="8">
        <v>1</v>
      </c>
      <c r="C75" s="11">
        <v>2.1800741225202E-4</v>
      </c>
      <c r="D75" s="8">
        <v>309000</v>
      </c>
      <c r="E75" s="11">
        <v>1.3879041326034E-4</v>
      </c>
      <c r="F75" s="8">
        <v>309000</v>
      </c>
      <c r="G75" s="8">
        <v>39</v>
      </c>
      <c r="H75" s="11">
        <v>0.96592685209999996</v>
      </c>
      <c r="I75" s="8">
        <v>309000</v>
      </c>
      <c r="J75" s="8">
        <v>39</v>
      </c>
      <c r="K75" s="11">
        <v>0.96592699999999998</v>
      </c>
      <c r="L75" s="1"/>
    </row>
    <row r="76" spans="1:12" ht="15.75" x14ac:dyDescent="0.25">
      <c r="A76" s="4" t="s">
        <v>53</v>
      </c>
      <c r="B76" s="7">
        <v>1</v>
      </c>
      <c r="C76" s="10">
        <v>2.1800741225202E-4</v>
      </c>
      <c r="D76" s="7">
        <v>192000</v>
      </c>
      <c r="E76" s="10">
        <v>8.6238703385069004E-5</v>
      </c>
      <c r="F76" s="7">
        <v>192000</v>
      </c>
      <c r="G76" s="7">
        <v>103</v>
      </c>
      <c r="H76" s="10">
        <v>0.93658536589999997</v>
      </c>
      <c r="I76" s="7">
        <v>192000</v>
      </c>
      <c r="J76" s="7">
        <v>103</v>
      </c>
      <c r="K76" s="10">
        <v>0.936585</v>
      </c>
      <c r="L76" s="1"/>
    </row>
    <row r="77" spans="1:12" ht="15.75" x14ac:dyDescent="0.25">
      <c r="A77" s="5" t="s">
        <v>61</v>
      </c>
      <c r="B77" s="8">
        <v>1</v>
      </c>
      <c r="C77" s="11">
        <v>2.1800741225202E-4</v>
      </c>
      <c r="D77" s="8">
        <v>277500</v>
      </c>
      <c r="E77" s="11">
        <v>1.2464187598622999E-4</v>
      </c>
      <c r="F77" s="8">
        <v>277500</v>
      </c>
      <c r="G77" s="8">
        <v>50</v>
      </c>
      <c r="H77" s="11">
        <v>0.99107142859999997</v>
      </c>
      <c r="I77" s="8">
        <v>277500</v>
      </c>
      <c r="J77" s="8">
        <v>50</v>
      </c>
      <c r="K77" s="11">
        <v>0.99107100000000004</v>
      </c>
      <c r="L77" s="1"/>
    </row>
    <row r="78" spans="1:12" ht="15.75" x14ac:dyDescent="0.25">
      <c r="A78" s="4" t="s">
        <v>74</v>
      </c>
      <c r="B78" s="7">
        <v>1</v>
      </c>
      <c r="C78" s="10">
        <v>2.1800741225202E-4</v>
      </c>
      <c r="D78" s="7">
        <v>270000</v>
      </c>
      <c r="E78" s="10">
        <v>1.2127317663524999E-4</v>
      </c>
      <c r="F78" s="7">
        <v>270000</v>
      </c>
      <c r="G78" s="7">
        <v>18</v>
      </c>
      <c r="H78" s="10">
        <v>0.9821753365</v>
      </c>
      <c r="I78" s="7">
        <v>270000</v>
      </c>
      <c r="J78" s="7">
        <v>18</v>
      </c>
      <c r="K78" s="10">
        <v>0.98217500000000002</v>
      </c>
      <c r="L78" s="1"/>
    </row>
    <row r="79" spans="1:12" ht="15.75" x14ac:dyDescent="0.25">
      <c r="A79" s="5" t="s">
        <v>96</v>
      </c>
      <c r="B79" s="8">
        <v>1</v>
      </c>
      <c r="C79" s="11">
        <v>2.1800741225202E-4</v>
      </c>
      <c r="D79" s="8">
        <v>389995</v>
      </c>
      <c r="E79" s="11">
        <v>1.7517012045135E-4</v>
      </c>
      <c r="F79" s="8">
        <v>389995</v>
      </c>
      <c r="G79" s="8">
        <v>2</v>
      </c>
      <c r="H79" s="11">
        <v>1</v>
      </c>
      <c r="I79" s="8">
        <v>389995</v>
      </c>
      <c r="J79" s="8">
        <v>2</v>
      </c>
      <c r="K79" s="11">
        <v>1</v>
      </c>
      <c r="L79" s="1"/>
    </row>
    <row r="80" spans="1:12" ht="15.75" x14ac:dyDescent="0.25">
      <c r="A80" s="4" t="s">
        <v>116</v>
      </c>
      <c r="B80" s="7">
        <v>1</v>
      </c>
      <c r="C80" s="10">
        <v>2.1800741225202E-4</v>
      </c>
      <c r="D80" s="7">
        <v>555000</v>
      </c>
      <c r="E80" s="10">
        <v>2.4928375197245999E-4</v>
      </c>
      <c r="F80" s="7">
        <v>555000</v>
      </c>
      <c r="G80" s="7">
        <v>2</v>
      </c>
      <c r="H80" s="10">
        <v>0.95854922279999999</v>
      </c>
      <c r="I80" s="7">
        <v>555000</v>
      </c>
      <c r="J80" s="7">
        <v>2</v>
      </c>
      <c r="K80" s="10">
        <v>0.95854899999999998</v>
      </c>
      <c r="L80" s="1"/>
    </row>
    <row r="81" spans="1:11" ht="15.75" x14ac:dyDescent="0.25">
      <c r="A81" s="6" t="s">
        <v>137</v>
      </c>
      <c r="B81" s="9">
        <f>SUM(B6:B80)</f>
        <v>4587</v>
      </c>
      <c r="C81" s="12">
        <f>SUM(C6:C80)</f>
        <v>0.99999999999999623</v>
      </c>
      <c r="D81" s="9">
        <f>SUM(D6:D80)</f>
        <v>2226378557</v>
      </c>
      <c r="E81" s="12">
        <f>SUM(E6:E80)</f>
        <v>1.0000000000000024</v>
      </c>
      <c r="F81" s="9">
        <v>485367.02790500002</v>
      </c>
      <c r="G81" s="9">
        <v>28.968</v>
      </c>
      <c r="H81" s="12">
        <v>1.0000723933</v>
      </c>
      <c r="I81" s="9">
        <v>424990</v>
      </c>
      <c r="J81" s="9">
        <v>11</v>
      </c>
      <c r="K81" s="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A85A-9CB9-4385-8673-F47F4C9D37B2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A8" sqref="A8"/>
    </sheetView>
  </sheetViews>
  <sheetFormatPr defaultRowHeight="15" x14ac:dyDescent="0.25"/>
  <cols>
    <col min="1" max="1" width="44.1406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162</v>
      </c>
    </row>
    <row r="2" spans="1:12" ht="18.75" x14ac:dyDescent="0.3">
      <c r="A2" s="2" t="s">
        <v>151</v>
      </c>
    </row>
    <row r="5" spans="1:12" ht="47.25" x14ac:dyDescent="0.25">
      <c r="A5" s="3" t="s">
        <v>150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149</v>
      </c>
      <c r="B6" s="7">
        <v>6029</v>
      </c>
      <c r="C6" s="10">
        <v>0.30566822145609002</v>
      </c>
      <c r="D6" s="7">
        <v>4675175117</v>
      </c>
      <c r="E6" s="10">
        <v>0.45983877753413999</v>
      </c>
      <c r="F6" s="7">
        <v>775447.85486800002</v>
      </c>
      <c r="G6" s="7">
        <v>25.841899999999999</v>
      </c>
      <c r="H6" s="10">
        <v>1.0065070744</v>
      </c>
      <c r="I6" s="7">
        <v>649900</v>
      </c>
      <c r="J6" s="7">
        <v>7</v>
      </c>
      <c r="K6" s="10">
        <v>1</v>
      </c>
      <c r="L6" s="1"/>
    </row>
    <row r="7" spans="1:12" ht="15.75" x14ac:dyDescent="0.25">
      <c r="A7" s="5" t="s">
        <v>148</v>
      </c>
      <c r="B7" s="8">
        <v>4805</v>
      </c>
      <c r="C7" s="11">
        <v>0.24361184343945999</v>
      </c>
      <c r="D7" s="8">
        <v>1924774283</v>
      </c>
      <c r="E7" s="11">
        <v>0.18931608574521</v>
      </c>
      <c r="F7" s="8">
        <v>400577.37419399997</v>
      </c>
      <c r="G7" s="8">
        <v>37.258899999999997</v>
      </c>
      <c r="H7" s="11">
        <v>0.99539620230000003</v>
      </c>
      <c r="I7" s="8">
        <v>345000</v>
      </c>
      <c r="J7" s="8">
        <v>22</v>
      </c>
      <c r="K7" s="11">
        <v>1</v>
      </c>
      <c r="L7" s="1"/>
    </row>
    <row r="8" spans="1:12" ht="15.75" x14ac:dyDescent="0.25">
      <c r="A8" s="4" t="s">
        <v>147</v>
      </c>
      <c r="B8" s="7">
        <v>3488</v>
      </c>
      <c r="C8" s="10">
        <v>0.1768403974853</v>
      </c>
      <c r="D8" s="7">
        <v>1545475700</v>
      </c>
      <c r="E8" s="10">
        <v>0.15200920581831001</v>
      </c>
      <c r="F8" s="7">
        <v>443083.629587</v>
      </c>
      <c r="G8" s="7">
        <v>36.434100000000001</v>
      </c>
      <c r="H8" s="10">
        <v>1.001860717</v>
      </c>
      <c r="I8" s="7">
        <v>389975</v>
      </c>
      <c r="J8" s="7">
        <v>14</v>
      </c>
      <c r="K8" s="10">
        <v>1</v>
      </c>
      <c r="L8" s="1"/>
    </row>
    <row r="9" spans="1:12" ht="15.75" x14ac:dyDescent="0.25">
      <c r="A9" s="5" t="s">
        <v>146</v>
      </c>
      <c r="B9" s="8">
        <v>2188</v>
      </c>
      <c r="C9" s="11">
        <v>0.11093084567024999</v>
      </c>
      <c r="D9" s="8">
        <v>759035532</v>
      </c>
      <c r="E9" s="11">
        <v>7.4656876460238997E-2</v>
      </c>
      <c r="F9" s="8">
        <v>346908.37842800003</v>
      </c>
      <c r="G9" s="8">
        <v>73.340999999999994</v>
      </c>
      <c r="H9" s="11">
        <v>0.97561568740000004</v>
      </c>
      <c r="I9" s="8">
        <v>299995</v>
      </c>
      <c r="J9" s="8">
        <v>48</v>
      </c>
      <c r="K9" s="11">
        <v>0.99748000000000003</v>
      </c>
      <c r="L9" s="1"/>
    </row>
    <row r="10" spans="1:12" ht="15.75" x14ac:dyDescent="0.25">
      <c r="A10" s="4" t="s">
        <v>145</v>
      </c>
      <c r="B10" s="7">
        <v>736</v>
      </c>
      <c r="C10" s="10">
        <v>3.7314946258364998E-2</v>
      </c>
      <c r="D10" s="7">
        <v>258841547</v>
      </c>
      <c r="E10" s="10">
        <v>2.5459020800038E-2</v>
      </c>
      <c r="F10" s="7">
        <v>351686.88451100001</v>
      </c>
      <c r="G10" s="7">
        <v>43.365499999999997</v>
      </c>
      <c r="H10" s="10">
        <v>0.98080141099999996</v>
      </c>
      <c r="I10" s="7">
        <v>291500</v>
      </c>
      <c r="J10" s="7">
        <v>18</v>
      </c>
      <c r="K10" s="10">
        <v>0.99640499999999999</v>
      </c>
      <c r="L10" s="1"/>
    </row>
    <row r="11" spans="1:12" ht="15.75" x14ac:dyDescent="0.25">
      <c r="A11" s="5" t="s">
        <v>143</v>
      </c>
      <c r="B11" s="8">
        <v>696</v>
      </c>
      <c r="C11" s="11">
        <v>3.5286960048672003E-2</v>
      </c>
      <c r="D11" s="8">
        <v>253247284</v>
      </c>
      <c r="E11" s="11">
        <v>2.4908782788681E-2</v>
      </c>
      <c r="F11" s="8">
        <v>363861.04022999998</v>
      </c>
      <c r="G11" s="8">
        <v>50.6753</v>
      </c>
      <c r="H11" s="11">
        <v>0.98361320269999997</v>
      </c>
      <c r="I11" s="8">
        <v>300000</v>
      </c>
      <c r="J11" s="8">
        <v>22</v>
      </c>
      <c r="K11" s="11">
        <v>1</v>
      </c>
      <c r="L11" s="1"/>
    </row>
    <row r="12" spans="1:12" ht="15.75" x14ac:dyDescent="0.25">
      <c r="A12" s="4" t="s">
        <v>144</v>
      </c>
      <c r="B12" s="7">
        <v>541</v>
      </c>
      <c r="C12" s="10">
        <v>2.7428513486107999E-2</v>
      </c>
      <c r="D12" s="7">
        <v>311783874</v>
      </c>
      <c r="E12" s="10">
        <v>3.0666298456647999E-2</v>
      </c>
      <c r="F12" s="7">
        <v>576310.30314199999</v>
      </c>
      <c r="G12" s="7">
        <v>40.011099999999999</v>
      </c>
      <c r="H12" s="10">
        <v>0.99154204930000001</v>
      </c>
      <c r="I12" s="7">
        <v>479001</v>
      </c>
      <c r="J12" s="7">
        <v>14</v>
      </c>
      <c r="K12" s="10">
        <v>1</v>
      </c>
      <c r="L12" s="1"/>
    </row>
    <row r="13" spans="1:12" ht="15.75" x14ac:dyDescent="0.25">
      <c r="A13" s="5" t="s">
        <v>142</v>
      </c>
      <c r="B13" s="8">
        <v>377</v>
      </c>
      <c r="C13" s="11">
        <v>1.9113770026364E-2</v>
      </c>
      <c r="D13" s="8">
        <v>174002262</v>
      </c>
      <c r="E13" s="11">
        <v>1.7114436452938E-2</v>
      </c>
      <c r="F13" s="8">
        <v>461544.46153799997</v>
      </c>
      <c r="G13" s="8">
        <v>42.612699999999997</v>
      </c>
      <c r="H13" s="11">
        <v>0.99261267860000002</v>
      </c>
      <c r="I13" s="8">
        <v>420000</v>
      </c>
      <c r="J13" s="8">
        <v>20</v>
      </c>
      <c r="K13" s="11">
        <v>1</v>
      </c>
      <c r="L13" s="1"/>
    </row>
    <row r="14" spans="1:12" ht="15.75" x14ac:dyDescent="0.25">
      <c r="A14" s="4" t="s">
        <v>141</v>
      </c>
      <c r="B14" s="7">
        <v>300</v>
      </c>
      <c r="C14" s="10">
        <v>1.5209896572703E-2</v>
      </c>
      <c r="D14" s="7">
        <v>99550986</v>
      </c>
      <c r="E14" s="10">
        <v>9.7915912364652993E-3</v>
      </c>
      <c r="F14" s="7">
        <v>331836.62</v>
      </c>
      <c r="G14" s="7">
        <v>54.786700000000003</v>
      </c>
      <c r="H14" s="10">
        <v>0.98229262090000002</v>
      </c>
      <c r="I14" s="7">
        <v>285000</v>
      </c>
      <c r="J14" s="7">
        <v>20.5</v>
      </c>
      <c r="K14" s="10">
        <v>1</v>
      </c>
      <c r="L14" s="1"/>
    </row>
    <row r="15" spans="1:12" ht="15.75" x14ac:dyDescent="0.25">
      <c r="A15" s="5" t="s">
        <v>140</v>
      </c>
      <c r="B15" s="8">
        <v>240</v>
      </c>
      <c r="C15" s="11">
        <v>1.2167917258163E-2</v>
      </c>
      <c r="D15" s="8">
        <v>91489335</v>
      </c>
      <c r="E15" s="11">
        <v>8.9986669827261997E-3</v>
      </c>
      <c r="F15" s="8">
        <v>381205.5625</v>
      </c>
      <c r="G15" s="8">
        <v>36.504199999999997</v>
      </c>
      <c r="H15" s="11">
        <v>0.99476438960000002</v>
      </c>
      <c r="I15" s="8">
        <v>343600</v>
      </c>
      <c r="J15" s="8">
        <v>9</v>
      </c>
      <c r="K15" s="11">
        <v>1</v>
      </c>
      <c r="L15" s="1"/>
    </row>
    <row r="16" spans="1:12" ht="15.75" x14ac:dyDescent="0.25">
      <c r="A16" s="4" t="s">
        <v>139</v>
      </c>
      <c r="B16" s="7">
        <v>172</v>
      </c>
      <c r="C16" s="10">
        <v>8.7203407016831994E-3</v>
      </c>
      <c r="D16" s="7">
        <v>33637523</v>
      </c>
      <c r="E16" s="10">
        <v>3.3085044021884001E-3</v>
      </c>
      <c r="F16" s="7">
        <v>195566.994186</v>
      </c>
      <c r="G16" s="7">
        <v>105.3837</v>
      </c>
      <c r="H16" s="10">
        <v>1.0037552954</v>
      </c>
      <c r="I16" s="7">
        <v>171000</v>
      </c>
      <c r="J16" s="7">
        <v>68</v>
      </c>
      <c r="K16" s="10">
        <v>0.97805249999999999</v>
      </c>
      <c r="L16" s="1"/>
    </row>
    <row r="17" spans="1:12" ht="15.75" x14ac:dyDescent="0.25">
      <c r="A17" s="5" t="s">
        <v>138</v>
      </c>
      <c r="B17" s="8">
        <v>152</v>
      </c>
      <c r="C17" s="11">
        <v>7.7063475968362997E-3</v>
      </c>
      <c r="D17" s="8">
        <v>39974087</v>
      </c>
      <c r="E17" s="11">
        <v>3.9317533224121001E-3</v>
      </c>
      <c r="F17" s="8">
        <v>262987.41447399999</v>
      </c>
      <c r="G17" s="8">
        <v>97.75</v>
      </c>
      <c r="H17" s="11">
        <v>0.94977393020000001</v>
      </c>
      <c r="I17" s="8">
        <v>210000</v>
      </c>
      <c r="J17" s="8">
        <v>80</v>
      </c>
      <c r="K17" s="11">
        <v>0.97310450000000004</v>
      </c>
      <c r="L17" s="1"/>
    </row>
    <row r="18" spans="1:12" ht="15.75" x14ac:dyDescent="0.25">
      <c r="A18" s="6" t="s">
        <v>137</v>
      </c>
      <c r="B18" s="9">
        <f>SUM(B6:B17)</f>
        <v>19724</v>
      </c>
      <c r="C18" s="12">
        <f>SUM(C6:C17)</f>
        <v>0.99999999999999456</v>
      </c>
      <c r="D18" s="9">
        <f>SUM(D6:D17)</f>
        <v>10166987530</v>
      </c>
      <c r="E18" s="12">
        <f>SUM(E6:E17)</f>
        <v>0.99999999999999623</v>
      </c>
      <c r="F18" s="9">
        <v>515462.76262400002</v>
      </c>
      <c r="G18" s="9">
        <v>39.822600000000001</v>
      </c>
      <c r="H18" s="12">
        <v>0.99613637460000004</v>
      </c>
      <c r="I18" s="9">
        <v>405000</v>
      </c>
      <c r="J18" s="9">
        <v>17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8912-B4CC-4538-9AEC-EE7A11312BF1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A6" sqref="A6"/>
    </sheetView>
  </sheetViews>
  <sheetFormatPr defaultRowHeight="15" x14ac:dyDescent="0.25"/>
  <cols>
    <col min="1" max="1" width="43.285156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162</v>
      </c>
    </row>
    <row r="2" spans="1:12" ht="18.75" x14ac:dyDescent="0.3">
      <c r="A2" s="2" t="s">
        <v>153</v>
      </c>
    </row>
    <row r="5" spans="1:12" ht="47.25" x14ac:dyDescent="0.25">
      <c r="A5" s="3" t="s">
        <v>150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148</v>
      </c>
      <c r="B6" s="7">
        <v>4037</v>
      </c>
      <c r="C6" s="10">
        <v>0.26669749620136002</v>
      </c>
      <c r="D6" s="7">
        <v>1683703839</v>
      </c>
      <c r="E6" s="10">
        <v>0.21203711764739999</v>
      </c>
      <c r="F6" s="7">
        <v>417068.08000999998</v>
      </c>
      <c r="G6" s="7">
        <v>38.1372</v>
      </c>
      <c r="H6" s="10">
        <v>0.99544239560000003</v>
      </c>
      <c r="I6" s="7">
        <v>355500</v>
      </c>
      <c r="J6" s="7">
        <v>23</v>
      </c>
      <c r="K6" s="10">
        <v>1</v>
      </c>
      <c r="L6" s="1"/>
    </row>
    <row r="7" spans="1:12" ht="15.75" x14ac:dyDescent="0.25">
      <c r="A7" s="5" t="s">
        <v>149</v>
      </c>
      <c r="B7" s="8">
        <v>3115</v>
      </c>
      <c r="C7" s="11">
        <v>0.20578714408403001</v>
      </c>
      <c r="D7" s="8">
        <v>3021509150</v>
      </c>
      <c r="E7" s="11">
        <v>0.38051352991614001</v>
      </c>
      <c r="F7" s="8">
        <v>969986.88603499997</v>
      </c>
      <c r="G7" s="8">
        <v>27.9695</v>
      </c>
      <c r="H7" s="11">
        <v>1.0083446399</v>
      </c>
      <c r="I7" s="8">
        <v>806000</v>
      </c>
      <c r="J7" s="8">
        <v>7</v>
      </c>
      <c r="K7" s="11">
        <v>1</v>
      </c>
      <c r="L7" s="1"/>
    </row>
    <row r="8" spans="1:12" ht="15.75" x14ac:dyDescent="0.25">
      <c r="A8" s="4" t="s">
        <v>147</v>
      </c>
      <c r="B8" s="7">
        <v>2924</v>
      </c>
      <c r="C8" s="10">
        <v>0.19316905595560999</v>
      </c>
      <c r="D8" s="7">
        <v>1322513157</v>
      </c>
      <c r="E8" s="10">
        <v>0.16655059599294</v>
      </c>
      <c r="F8" s="7">
        <v>452295.88132699998</v>
      </c>
      <c r="G8" s="7">
        <v>35.782800000000002</v>
      </c>
      <c r="H8" s="10">
        <v>1.003605445</v>
      </c>
      <c r="I8" s="7">
        <v>390000</v>
      </c>
      <c r="J8" s="7">
        <v>14</v>
      </c>
      <c r="K8" s="10">
        <v>1</v>
      </c>
      <c r="L8" s="1"/>
    </row>
    <row r="9" spans="1:12" ht="15.75" x14ac:dyDescent="0.25">
      <c r="A9" s="5" t="s">
        <v>146</v>
      </c>
      <c r="B9" s="8">
        <v>2113</v>
      </c>
      <c r="C9" s="11">
        <v>0.13959172887626001</v>
      </c>
      <c r="D9" s="8">
        <v>736131235</v>
      </c>
      <c r="E9" s="11">
        <v>9.2704632289919001E-2</v>
      </c>
      <c r="F9" s="8">
        <v>348382.03265499999</v>
      </c>
      <c r="G9" s="8">
        <v>74.438199999999995</v>
      </c>
      <c r="H9" s="11">
        <v>0.97551051349999995</v>
      </c>
      <c r="I9" s="8">
        <v>300000</v>
      </c>
      <c r="J9" s="8">
        <v>48</v>
      </c>
      <c r="K9" s="11">
        <v>0.99726800000000004</v>
      </c>
      <c r="L9" s="1"/>
    </row>
    <row r="10" spans="1:12" ht="15.75" x14ac:dyDescent="0.25">
      <c r="A10" s="4" t="s">
        <v>145</v>
      </c>
      <c r="B10" s="7">
        <v>732</v>
      </c>
      <c r="C10" s="10">
        <v>4.8358327277531997E-2</v>
      </c>
      <c r="D10" s="7">
        <v>257934547</v>
      </c>
      <c r="E10" s="10">
        <v>3.2482967978532E-2</v>
      </c>
      <c r="F10" s="7">
        <v>352369.59972699999</v>
      </c>
      <c r="G10" s="7">
        <v>43.310099999999998</v>
      </c>
      <c r="H10" s="10">
        <v>0.98098596090000001</v>
      </c>
      <c r="I10" s="7">
        <v>293475</v>
      </c>
      <c r="J10" s="7">
        <v>18</v>
      </c>
      <c r="K10" s="10">
        <v>0.99703900000000001</v>
      </c>
      <c r="L10" s="1"/>
    </row>
    <row r="11" spans="1:12" ht="15.75" x14ac:dyDescent="0.25">
      <c r="A11" s="5" t="s">
        <v>143</v>
      </c>
      <c r="B11" s="8">
        <v>617</v>
      </c>
      <c r="C11" s="11">
        <v>4.0761049085023003E-2</v>
      </c>
      <c r="D11" s="8">
        <v>231723374</v>
      </c>
      <c r="E11" s="11">
        <v>2.9182065857658E-2</v>
      </c>
      <c r="F11" s="8">
        <v>375564.62560799997</v>
      </c>
      <c r="G11" s="8">
        <v>48.043799999999997</v>
      </c>
      <c r="H11" s="11">
        <v>0.98322404770000005</v>
      </c>
      <c r="I11" s="8">
        <v>319000</v>
      </c>
      <c r="J11" s="8">
        <v>21</v>
      </c>
      <c r="K11" s="11">
        <v>1</v>
      </c>
      <c r="L11" s="1"/>
    </row>
    <row r="12" spans="1:12" ht="15.75" x14ac:dyDescent="0.25">
      <c r="A12" s="4" t="s">
        <v>144</v>
      </c>
      <c r="B12" s="7">
        <v>482</v>
      </c>
      <c r="C12" s="10">
        <v>3.1842505119905003E-2</v>
      </c>
      <c r="D12" s="7">
        <v>289299296</v>
      </c>
      <c r="E12" s="10">
        <v>3.6432885309387E-2</v>
      </c>
      <c r="F12" s="7">
        <v>600206.00829899998</v>
      </c>
      <c r="G12" s="7">
        <v>38.678400000000003</v>
      </c>
      <c r="H12" s="10">
        <v>0.99383153349999998</v>
      </c>
      <c r="I12" s="7">
        <v>495000</v>
      </c>
      <c r="J12" s="7">
        <v>12</v>
      </c>
      <c r="K12" s="10">
        <v>1</v>
      </c>
      <c r="L12" s="1"/>
    </row>
    <row r="13" spans="1:12" ht="15.75" x14ac:dyDescent="0.25">
      <c r="A13" s="5" t="s">
        <v>142</v>
      </c>
      <c r="B13" s="8">
        <v>287</v>
      </c>
      <c r="C13" s="11">
        <v>1.8960163836956E-2</v>
      </c>
      <c r="D13" s="8">
        <v>142364244</v>
      </c>
      <c r="E13" s="11">
        <v>1.7928630472055E-2</v>
      </c>
      <c r="F13" s="8">
        <v>496042.662021</v>
      </c>
      <c r="G13" s="8">
        <v>46.299700000000001</v>
      </c>
      <c r="H13" s="11">
        <v>0.99081102659999998</v>
      </c>
      <c r="I13" s="8">
        <v>459900</v>
      </c>
      <c r="J13" s="8">
        <v>21</v>
      </c>
      <c r="K13" s="11">
        <v>1</v>
      </c>
      <c r="L13" s="1"/>
    </row>
    <row r="14" spans="1:12" ht="15.75" x14ac:dyDescent="0.25">
      <c r="A14" s="4" t="s">
        <v>141</v>
      </c>
      <c r="B14" s="7">
        <v>286</v>
      </c>
      <c r="C14" s="10">
        <v>1.8894100548325E-2</v>
      </c>
      <c r="D14" s="7">
        <v>95561486</v>
      </c>
      <c r="E14" s="10">
        <v>1.2034528626826E-2</v>
      </c>
      <c r="F14" s="7">
        <v>334131.06993</v>
      </c>
      <c r="G14" s="7">
        <v>56.6783</v>
      </c>
      <c r="H14" s="10">
        <v>0.98155307960000004</v>
      </c>
      <c r="I14" s="7">
        <v>287500</v>
      </c>
      <c r="J14" s="7">
        <v>21</v>
      </c>
      <c r="K14" s="10">
        <v>1</v>
      </c>
      <c r="L14" s="1"/>
    </row>
    <row r="15" spans="1:12" ht="15.75" x14ac:dyDescent="0.25">
      <c r="A15" s="5" t="s">
        <v>140</v>
      </c>
      <c r="B15" s="8">
        <v>228</v>
      </c>
      <c r="C15" s="11">
        <v>1.5062429807756E-2</v>
      </c>
      <c r="D15" s="8">
        <v>87981935</v>
      </c>
      <c r="E15" s="11">
        <v>1.1079998435782E-2</v>
      </c>
      <c r="F15" s="8">
        <v>385885.679825</v>
      </c>
      <c r="G15" s="8">
        <v>35.5351</v>
      </c>
      <c r="H15" s="11">
        <v>0.99473341500000001</v>
      </c>
      <c r="I15" s="8">
        <v>347250</v>
      </c>
      <c r="J15" s="8">
        <v>9</v>
      </c>
      <c r="K15" s="11">
        <v>1</v>
      </c>
      <c r="L15" s="1"/>
    </row>
    <row r="16" spans="1:12" ht="15.75" x14ac:dyDescent="0.25">
      <c r="A16" s="4" t="s">
        <v>139</v>
      </c>
      <c r="B16" s="7">
        <v>171</v>
      </c>
      <c r="C16" s="10">
        <v>1.1296822355817001E-2</v>
      </c>
      <c r="D16" s="7">
        <v>33397523</v>
      </c>
      <c r="E16" s="10">
        <v>4.2059145732473999E-3</v>
      </c>
      <c r="F16" s="7">
        <v>195307.15204700001</v>
      </c>
      <c r="G16" s="7">
        <v>104.80119999999999</v>
      </c>
      <c r="H16" s="10">
        <v>1.0040089278</v>
      </c>
      <c r="I16" s="7">
        <v>170000</v>
      </c>
      <c r="J16" s="7">
        <v>68</v>
      </c>
      <c r="K16" s="10">
        <v>0.97868599999999994</v>
      </c>
      <c r="L16" s="1"/>
    </row>
    <row r="17" spans="1:12" ht="15.75" x14ac:dyDescent="0.25">
      <c r="A17" s="5" t="s">
        <v>138</v>
      </c>
      <c r="B17" s="8">
        <v>145</v>
      </c>
      <c r="C17" s="11">
        <v>9.5791768514237007E-3</v>
      </c>
      <c r="D17" s="8">
        <v>38489187</v>
      </c>
      <c r="E17" s="11">
        <v>4.8471329001179E-3</v>
      </c>
      <c r="F17" s="8">
        <v>265442.66896600003</v>
      </c>
      <c r="G17" s="8">
        <v>97.055199999999999</v>
      </c>
      <c r="H17" s="11">
        <v>0.94994340099999997</v>
      </c>
      <c r="I17" s="8">
        <v>210000</v>
      </c>
      <c r="J17" s="8">
        <v>80</v>
      </c>
      <c r="K17" s="11">
        <v>0.97297299999999998</v>
      </c>
      <c r="L17" s="1"/>
    </row>
    <row r="18" spans="1:12" ht="15.75" x14ac:dyDescent="0.25">
      <c r="A18" s="6" t="s">
        <v>137</v>
      </c>
      <c r="B18" s="9">
        <f>SUM(B6:B17)</f>
        <v>15137</v>
      </c>
      <c r="C18" s="12">
        <f>SUM(C6:C17)</f>
        <v>0.99999999999999767</v>
      </c>
      <c r="D18" s="9">
        <f>SUM(D6:D17)</f>
        <v>7940608973</v>
      </c>
      <c r="E18" s="12">
        <f>SUM(E6:E17)</f>
        <v>1.0000000000000042</v>
      </c>
      <c r="F18" s="9">
        <v>524582.74248500005</v>
      </c>
      <c r="G18" s="9">
        <v>43.111899999999999</v>
      </c>
      <c r="H18" s="12">
        <v>0.99494363379999995</v>
      </c>
      <c r="I18" s="9">
        <v>400000</v>
      </c>
      <c r="J18" s="9">
        <v>19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1BC-B082-445E-934D-0575C2DC9357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3.710937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2" t="s">
        <v>162</v>
      </c>
    </row>
    <row r="2" spans="1:12" ht="18.75" x14ac:dyDescent="0.3">
      <c r="A2" s="2" t="s">
        <v>154</v>
      </c>
    </row>
    <row r="5" spans="1:12" ht="47.25" x14ac:dyDescent="0.25">
      <c r="A5" s="3" t="s">
        <v>150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75" x14ac:dyDescent="0.25">
      <c r="A6" s="4" t="s">
        <v>149</v>
      </c>
      <c r="B6" s="7">
        <v>2914</v>
      </c>
      <c r="C6" s="10">
        <v>0.63527359930238003</v>
      </c>
      <c r="D6" s="7">
        <v>1653665967</v>
      </c>
      <c r="E6" s="10">
        <v>0.74276046263591</v>
      </c>
      <c r="F6" s="7">
        <v>567490.03671899997</v>
      </c>
      <c r="G6" s="7">
        <v>23.567599999999999</v>
      </c>
      <c r="H6" s="10">
        <v>1.0045427584</v>
      </c>
      <c r="I6" s="7">
        <v>525000</v>
      </c>
      <c r="J6" s="7">
        <v>8</v>
      </c>
      <c r="K6" s="10">
        <v>1</v>
      </c>
      <c r="L6" s="1"/>
    </row>
    <row r="7" spans="1:12" ht="15.75" x14ac:dyDescent="0.25">
      <c r="A7" s="5" t="s">
        <v>148</v>
      </c>
      <c r="B7" s="8">
        <v>768</v>
      </c>
      <c r="C7" s="11">
        <v>0.16742969260955001</v>
      </c>
      <c r="D7" s="8">
        <v>241070444</v>
      </c>
      <c r="E7" s="11">
        <v>0.10827917976574</v>
      </c>
      <c r="F7" s="8">
        <v>313893.80729199998</v>
      </c>
      <c r="G7" s="8">
        <v>32.6419</v>
      </c>
      <c r="H7" s="11">
        <v>0.995153387</v>
      </c>
      <c r="I7" s="8">
        <v>285000</v>
      </c>
      <c r="J7" s="8">
        <v>19.5</v>
      </c>
      <c r="K7" s="11">
        <v>1</v>
      </c>
      <c r="L7" s="1"/>
    </row>
    <row r="8" spans="1:12" ht="15.75" x14ac:dyDescent="0.25">
      <c r="A8" s="4" t="s">
        <v>147</v>
      </c>
      <c r="B8" s="7">
        <v>564</v>
      </c>
      <c r="C8" s="10">
        <v>0.12295618051014</v>
      </c>
      <c r="D8" s="7">
        <v>222962543</v>
      </c>
      <c r="E8" s="10">
        <v>0.10014583651957</v>
      </c>
      <c r="F8" s="7">
        <v>395323.65780099999</v>
      </c>
      <c r="G8" s="7">
        <v>39.810299999999998</v>
      </c>
      <c r="H8" s="10">
        <v>0.99281535430000001</v>
      </c>
      <c r="I8" s="7">
        <v>370631.5</v>
      </c>
      <c r="J8" s="7">
        <v>19.5</v>
      </c>
      <c r="K8" s="10">
        <v>1</v>
      </c>
      <c r="L8" s="1"/>
    </row>
    <row r="9" spans="1:12" ht="15.75" x14ac:dyDescent="0.25">
      <c r="A9" s="5" t="s">
        <v>142</v>
      </c>
      <c r="B9" s="8">
        <v>90</v>
      </c>
      <c r="C9" s="11">
        <v>1.9620667102681E-2</v>
      </c>
      <c r="D9" s="8">
        <v>31638018</v>
      </c>
      <c r="E9" s="11">
        <v>1.4210529427049E-2</v>
      </c>
      <c r="F9" s="8">
        <v>351533.53333300003</v>
      </c>
      <c r="G9" s="8">
        <v>30.855599999999999</v>
      </c>
      <c r="H9" s="11">
        <v>0.99835794659999999</v>
      </c>
      <c r="I9" s="8">
        <v>362450</v>
      </c>
      <c r="J9" s="8">
        <v>12.5</v>
      </c>
      <c r="K9" s="11">
        <v>1</v>
      </c>
      <c r="L9" s="1"/>
    </row>
    <row r="10" spans="1:12" ht="15.75" x14ac:dyDescent="0.25">
      <c r="A10" s="4" t="s">
        <v>143</v>
      </c>
      <c r="B10" s="7">
        <v>79</v>
      </c>
      <c r="C10" s="10">
        <v>1.7222585567909E-2</v>
      </c>
      <c r="D10" s="7">
        <v>21523910</v>
      </c>
      <c r="E10" s="10">
        <v>9.6676775530047006E-3</v>
      </c>
      <c r="F10" s="7">
        <v>272454.55696199997</v>
      </c>
      <c r="G10" s="7">
        <v>71.227800000000002</v>
      </c>
      <c r="H10" s="10">
        <v>0.98665255269999996</v>
      </c>
      <c r="I10" s="7">
        <v>260000</v>
      </c>
      <c r="J10" s="7">
        <v>44</v>
      </c>
      <c r="K10" s="10">
        <v>1</v>
      </c>
      <c r="L10" s="1"/>
    </row>
    <row r="11" spans="1:12" ht="15.75" x14ac:dyDescent="0.25">
      <c r="A11" s="5" t="s">
        <v>146</v>
      </c>
      <c r="B11" s="8">
        <v>75</v>
      </c>
      <c r="C11" s="11">
        <v>1.6350555918901E-2</v>
      </c>
      <c r="D11" s="8">
        <v>22904297</v>
      </c>
      <c r="E11" s="11">
        <v>1.0287692058471E-2</v>
      </c>
      <c r="F11" s="8">
        <v>305390.626667</v>
      </c>
      <c r="G11" s="8">
        <v>42.426699999999997</v>
      </c>
      <c r="H11" s="11">
        <v>0.97857878789999997</v>
      </c>
      <c r="I11" s="8">
        <v>295000</v>
      </c>
      <c r="J11" s="8">
        <v>28</v>
      </c>
      <c r="K11" s="11">
        <v>1</v>
      </c>
      <c r="L11" s="1"/>
    </row>
    <row r="12" spans="1:12" ht="15.75" x14ac:dyDescent="0.25">
      <c r="A12" s="4" t="s">
        <v>144</v>
      </c>
      <c r="B12" s="7">
        <v>59</v>
      </c>
      <c r="C12" s="10">
        <v>1.2862437322869E-2</v>
      </c>
      <c r="D12" s="7">
        <v>22484578</v>
      </c>
      <c r="E12" s="10">
        <v>1.0099171108751999E-2</v>
      </c>
      <c r="F12" s="7">
        <v>381094.542373</v>
      </c>
      <c r="G12" s="7">
        <v>50.898299999999999</v>
      </c>
      <c r="H12" s="10">
        <v>0.97283812700000005</v>
      </c>
      <c r="I12" s="7">
        <v>297900</v>
      </c>
      <c r="J12" s="7">
        <v>24</v>
      </c>
      <c r="K12" s="10">
        <v>0.97468399999999999</v>
      </c>
      <c r="L12" s="1"/>
    </row>
    <row r="13" spans="1:12" ht="15.75" x14ac:dyDescent="0.25">
      <c r="A13" s="5" t="s">
        <v>141</v>
      </c>
      <c r="B13" s="8">
        <v>14</v>
      </c>
      <c r="C13" s="11">
        <v>3.0521037715281999E-3</v>
      </c>
      <c r="D13" s="8">
        <v>3989500</v>
      </c>
      <c r="E13" s="11">
        <v>1.7919234747641999E-3</v>
      </c>
      <c r="F13" s="8">
        <v>284964.285714</v>
      </c>
      <c r="G13" s="8">
        <v>16.142900000000001</v>
      </c>
      <c r="H13" s="11">
        <v>0.9974003924</v>
      </c>
      <c r="I13" s="8">
        <v>260000</v>
      </c>
      <c r="J13" s="8">
        <v>3</v>
      </c>
      <c r="K13" s="11">
        <v>1</v>
      </c>
      <c r="L13" s="1"/>
    </row>
    <row r="14" spans="1:12" ht="15.75" x14ac:dyDescent="0.25">
      <c r="A14" s="4" t="s">
        <v>140</v>
      </c>
      <c r="B14" s="7">
        <v>12</v>
      </c>
      <c r="C14" s="10">
        <v>2.6160889470241999E-3</v>
      </c>
      <c r="D14" s="7">
        <v>3507400</v>
      </c>
      <c r="E14" s="10">
        <v>1.5753834804832999E-3</v>
      </c>
      <c r="F14" s="7">
        <v>292283.33333300002</v>
      </c>
      <c r="G14" s="7">
        <v>54.916699999999999</v>
      </c>
      <c r="H14" s="10">
        <v>0.99535290610000005</v>
      </c>
      <c r="I14" s="7">
        <v>271250</v>
      </c>
      <c r="J14" s="7">
        <v>19.5</v>
      </c>
      <c r="K14" s="10">
        <v>0.99309349999999996</v>
      </c>
      <c r="L14" s="1"/>
    </row>
    <row r="15" spans="1:12" ht="15.75" x14ac:dyDescent="0.25">
      <c r="A15" s="5" t="s">
        <v>138</v>
      </c>
      <c r="B15" s="8">
        <v>7</v>
      </c>
      <c r="C15" s="11">
        <v>1.5260518857640999E-3</v>
      </c>
      <c r="D15" s="8">
        <v>1484900</v>
      </c>
      <c r="E15" s="11">
        <v>6.6695755550254005E-4</v>
      </c>
      <c r="F15" s="8">
        <v>212128.571429</v>
      </c>
      <c r="G15" s="8">
        <v>112.1429</v>
      </c>
      <c r="H15" s="11">
        <v>0.94626346240000003</v>
      </c>
      <c r="I15" s="8">
        <v>190000</v>
      </c>
      <c r="J15" s="8">
        <v>103</v>
      </c>
      <c r="K15" s="11">
        <v>0.97485900000000003</v>
      </c>
      <c r="L15" s="1"/>
    </row>
    <row r="16" spans="1:12" ht="15.75" x14ac:dyDescent="0.25">
      <c r="A16" s="4" t="s">
        <v>145</v>
      </c>
      <c r="B16" s="7">
        <v>4</v>
      </c>
      <c r="C16" s="10">
        <v>8.7202964900807002E-4</v>
      </c>
      <c r="D16" s="7">
        <v>907000</v>
      </c>
      <c r="E16" s="10">
        <v>4.0738804151176002E-4</v>
      </c>
      <c r="F16" s="7">
        <v>226750</v>
      </c>
      <c r="G16" s="7">
        <v>53.5</v>
      </c>
      <c r="H16" s="10">
        <v>0.94702878489999998</v>
      </c>
      <c r="I16" s="7">
        <v>224000</v>
      </c>
      <c r="J16" s="7">
        <v>48</v>
      </c>
      <c r="K16" s="10">
        <v>0.97145550000000003</v>
      </c>
      <c r="L16" s="1"/>
    </row>
    <row r="17" spans="1:12" ht="15.75" x14ac:dyDescent="0.25">
      <c r="A17" s="5" t="s">
        <v>139</v>
      </c>
      <c r="B17" s="8">
        <v>1</v>
      </c>
      <c r="C17" s="11">
        <v>2.1800741225202E-4</v>
      </c>
      <c r="D17" s="8">
        <v>240000</v>
      </c>
      <c r="E17" s="11">
        <v>1.0779837923134E-4</v>
      </c>
      <c r="F17" s="8">
        <v>240000</v>
      </c>
      <c r="G17" s="8">
        <v>205</v>
      </c>
      <c r="H17" s="11">
        <v>0.96038415369999997</v>
      </c>
      <c r="I17" s="8">
        <v>240000</v>
      </c>
      <c r="J17" s="8">
        <v>205</v>
      </c>
      <c r="K17" s="11">
        <v>0.96038400000000002</v>
      </c>
      <c r="L17" s="1"/>
    </row>
    <row r="18" spans="1:12" ht="15.75" x14ac:dyDescent="0.25">
      <c r="A18" s="6" t="s">
        <v>137</v>
      </c>
      <c r="B18" s="9">
        <f>SUM(B6:B17)</f>
        <v>4587</v>
      </c>
      <c r="C18" s="12">
        <f>SUM(C6:C17)</f>
        <v>1.0000000000000067</v>
      </c>
      <c r="D18" s="9">
        <f>SUM(D6:D17)</f>
        <v>2226378557</v>
      </c>
      <c r="E18" s="12">
        <f>SUM(E6:E17)</f>
        <v>0.99999999999998979</v>
      </c>
      <c r="F18" s="9">
        <v>485367.02790500002</v>
      </c>
      <c r="G18" s="9">
        <v>28.968</v>
      </c>
      <c r="H18" s="12">
        <v>1.0000723933</v>
      </c>
      <c r="I18" s="9">
        <v>424990</v>
      </c>
      <c r="J18" s="9">
        <v>11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CityCounty SFCT</vt:lpstr>
      <vt:lpstr>CityCounty SF</vt:lpstr>
      <vt:lpstr>CityCounty CT</vt:lpstr>
      <vt:lpstr>MSA SFCT</vt:lpstr>
      <vt:lpstr>MSA SF</vt:lpstr>
      <vt:lpstr>MSA 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Gabriel Stefanescu</cp:lastModifiedBy>
  <dcterms:created xsi:type="dcterms:W3CDTF">2023-01-12T20:43:03Z</dcterms:created>
  <dcterms:modified xsi:type="dcterms:W3CDTF">2025-04-15T18:55:30Z</dcterms:modified>
  <cp:category>Export</cp:category>
</cp:coreProperties>
</file>