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装修明细" sheetId="1" r:id="rId1"/>
    <sheet name="预算费用" sheetId="4" r:id="rId2"/>
    <sheet name="接房费用" sheetId="3" r:id="rId3"/>
    <sheet name="开关插座清单" sheetId="2" r:id="rId4"/>
    <sheet name="配件采购清单" sheetId="6" r:id="rId5"/>
  </sheets>
  <calcPr calcId="152511" concurrentCalc="0"/>
</workbook>
</file>

<file path=xl/calcChain.xml><?xml version="1.0" encoding="utf-8"?>
<calcChain xmlns="http://schemas.openxmlformats.org/spreadsheetml/2006/main">
  <c r="C62" i="1" l="1"/>
  <c r="B62" i="1"/>
  <c r="B11" i="4"/>
  <c r="B15" i="2"/>
</calcChain>
</file>

<file path=xl/sharedStrings.xml><?xml version="1.0" encoding="utf-8"?>
<sst xmlns="http://schemas.openxmlformats.org/spreadsheetml/2006/main" count="146" uniqueCount="132">
  <si>
    <t>冷、热水管、电线管</t>
    <phoneticPr fontId="1" type="noConversion"/>
  </si>
  <si>
    <t>建渣清运</t>
    <phoneticPr fontId="1" type="noConversion"/>
  </si>
  <si>
    <t>工人师傅吃饭</t>
    <phoneticPr fontId="1" type="noConversion"/>
  </si>
  <si>
    <t>工人烟、茶钱</t>
    <phoneticPr fontId="1" type="noConversion"/>
  </si>
  <si>
    <t>电线</t>
    <phoneticPr fontId="1" type="noConversion"/>
  </si>
  <si>
    <t>备注</t>
    <phoneticPr fontId="1" type="noConversion"/>
  </si>
  <si>
    <t>照明线</t>
    <phoneticPr fontId="1" type="noConversion"/>
  </si>
  <si>
    <t>瓷砖</t>
    <phoneticPr fontId="1" type="noConversion"/>
  </si>
  <si>
    <t>找的一个小牌子,600*600的总共160张</t>
    <phoneticPr fontId="1" type="noConversion"/>
  </si>
  <si>
    <t>防水</t>
    <phoneticPr fontId="1" type="noConversion"/>
  </si>
  <si>
    <t>河沙、水泥</t>
    <phoneticPr fontId="1" type="noConversion"/>
  </si>
  <si>
    <t>小区推销找的，要找非工程的水泥和河沙</t>
    <phoneticPr fontId="1" type="noConversion"/>
  </si>
  <si>
    <t>潜水艇地漏</t>
    <phoneticPr fontId="1" type="noConversion"/>
  </si>
  <si>
    <t>西门子洗碗机</t>
    <phoneticPr fontId="1" type="noConversion"/>
  </si>
  <si>
    <t>老板烟机灶具</t>
    <phoneticPr fontId="1" type="noConversion"/>
  </si>
  <si>
    <t>科勒橱柜</t>
    <phoneticPr fontId="1" type="noConversion"/>
  </si>
  <si>
    <t>淋浴房</t>
    <phoneticPr fontId="1" type="noConversion"/>
  </si>
  <si>
    <t>买的样品，原价3000多到4000的样子，质量还不错</t>
    <phoneticPr fontId="1" type="noConversion"/>
  </si>
  <si>
    <t>接房费用</t>
    <phoneticPr fontId="1" type="noConversion"/>
  </si>
  <si>
    <t>物管、水电预缴</t>
    <phoneticPr fontId="1" type="noConversion"/>
  </si>
  <si>
    <t>物管装修管理费</t>
    <phoneticPr fontId="1" type="noConversion"/>
  </si>
  <si>
    <t>芬琳漆</t>
    <phoneticPr fontId="1" type="noConversion"/>
  </si>
  <si>
    <t>tata木门</t>
    <phoneticPr fontId="1" type="noConversion"/>
  </si>
  <si>
    <t>欧派衣柜</t>
    <phoneticPr fontId="1" type="noConversion"/>
  </si>
  <si>
    <t>必美地板</t>
    <phoneticPr fontId="1" type="noConversion"/>
  </si>
  <si>
    <t>次卧床</t>
    <phoneticPr fontId="1" type="noConversion"/>
  </si>
  <si>
    <t>1.8米</t>
    <phoneticPr fontId="1" type="noConversion"/>
  </si>
  <si>
    <t>沙发</t>
    <phoneticPr fontId="1" type="noConversion"/>
  </si>
  <si>
    <t>主卧床+2个床头柜</t>
    <phoneticPr fontId="1" type="noConversion"/>
  </si>
  <si>
    <t>餐桌+4把椅子</t>
    <phoneticPr fontId="1" type="noConversion"/>
  </si>
  <si>
    <t>4个</t>
    <phoneticPr fontId="1" type="noConversion"/>
  </si>
  <si>
    <t>ao史密斯热水器</t>
    <phoneticPr fontId="1" type="noConversion"/>
  </si>
  <si>
    <t>ao史密斯前置净水器</t>
    <phoneticPr fontId="1" type="noConversion"/>
  </si>
  <si>
    <t>总金额</t>
    <phoneticPr fontId="1" type="noConversion"/>
  </si>
  <si>
    <t>未付金额</t>
    <phoneticPr fontId="1" type="noConversion"/>
  </si>
  <si>
    <t>汇总</t>
    <phoneticPr fontId="1" type="noConversion"/>
  </si>
  <si>
    <t>次卧床垫</t>
    <phoneticPr fontId="1" type="noConversion"/>
  </si>
  <si>
    <t>主卧床垫</t>
    <phoneticPr fontId="1" type="noConversion"/>
  </si>
  <si>
    <t>洗衣机</t>
    <phoneticPr fontId="1" type="noConversion"/>
  </si>
  <si>
    <t>冰箱</t>
    <phoneticPr fontId="1" type="noConversion"/>
  </si>
  <si>
    <t>窗帘</t>
    <phoneticPr fontId="1" type="noConversion"/>
  </si>
  <si>
    <t>预算</t>
    <phoneticPr fontId="1" type="noConversion"/>
  </si>
  <si>
    <t>工人费用</t>
    <phoneticPr fontId="1" type="noConversion"/>
  </si>
  <si>
    <t>项目</t>
    <phoneticPr fontId="1" type="noConversion"/>
  </si>
  <si>
    <t>5孔插座</t>
    <phoneticPr fontId="1" type="noConversion"/>
  </si>
  <si>
    <t>1开5孔插座</t>
    <phoneticPr fontId="1" type="noConversion"/>
  </si>
  <si>
    <t>数量</t>
    <phoneticPr fontId="1" type="noConversion"/>
  </si>
  <si>
    <t>1开双控</t>
    <phoneticPr fontId="1" type="noConversion"/>
  </si>
  <si>
    <t>网络插孔</t>
    <phoneticPr fontId="1" type="noConversion"/>
  </si>
  <si>
    <t>2开2控开关</t>
    <phoneticPr fontId="1" type="noConversion"/>
  </si>
  <si>
    <t>白板</t>
    <phoneticPr fontId="1" type="noConversion"/>
  </si>
  <si>
    <t>1开多控开关</t>
    <phoneticPr fontId="1" type="noConversion"/>
  </si>
  <si>
    <t>电视插孔</t>
    <phoneticPr fontId="1" type="noConversion"/>
  </si>
  <si>
    <t>空调插座</t>
    <phoneticPr fontId="1" type="noConversion"/>
  </si>
  <si>
    <t>3开2控开关</t>
    <phoneticPr fontId="1" type="noConversion"/>
  </si>
  <si>
    <t>4开2控开关</t>
    <phoneticPr fontId="1" type="noConversion"/>
  </si>
  <si>
    <t>预算，博世</t>
    <phoneticPr fontId="1" type="noConversion"/>
  </si>
  <si>
    <t>预算，西门子、博世</t>
    <phoneticPr fontId="1" type="noConversion"/>
  </si>
  <si>
    <t>拖把池水龙头</t>
    <phoneticPr fontId="1" type="noConversion"/>
  </si>
  <si>
    <t>厨房洗衣柜（盆）</t>
    <phoneticPr fontId="1" type="noConversion"/>
  </si>
  <si>
    <t>电视</t>
    <phoneticPr fontId="1" type="noConversion"/>
  </si>
  <si>
    <t>ao史密斯末端净水器</t>
    <phoneticPr fontId="1" type="noConversion"/>
  </si>
  <si>
    <t>门槛石</t>
    <phoneticPr fontId="1" type="noConversion"/>
  </si>
  <si>
    <t>小牌子</t>
    <phoneticPr fontId="1" type="noConversion"/>
  </si>
  <si>
    <t>夹泥浆工具</t>
    <phoneticPr fontId="1" type="noConversion"/>
  </si>
  <si>
    <t>改天燃气管道</t>
    <phoneticPr fontId="1" type="noConversion"/>
  </si>
  <si>
    <t>汇总</t>
    <phoneticPr fontId="1" type="noConversion"/>
  </si>
  <si>
    <t>钻孔</t>
    <phoneticPr fontId="1" type="noConversion"/>
  </si>
  <si>
    <t>吊顶木工板、石膏板、线条</t>
    <phoneticPr fontId="1" type="noConversion"/>
  </si>
  <si>
    <t>吊顶扣板</t>
    <phoneticPr fontId="1" type="noConversion"/>
  </si>
  <si>
    <t>电视柜、茶几、矮柜、边几</t>
    <phoneticPr fontId="1" type="noConversion"/>
  </si>
  <si>
    <t>曲美</t>
    <phoneticPr fontId="1" type="noConversion"/>
  </si>
  <si>
    <t>防盗门</t>
    <phoneticPr fontId="1" type="noConversion"/>
  </si>
  <si>
    <t>跃龙门A316(2050*960)，4层镀锌钢板</t>
    <phoneticPr fontId="1" type="noConversion"/>
  </si>
  <si>
    <t>窗户、厕所门、厨房门</t>
    <phoneticPr fontId="1" type="noConversion"/>
  </si>
  <si>
    <t>西门子（SIEMENS）8套 原装进口 智能洗嵌入式洗碗机 SC76M540TI</t>
    <phoneticPr fontId="1" type="noConversion"/>
  </si>
  <si>
    <t>康耐登，5355,A位+单+妃</t>
    <phoneticPr fontId="1" type="noConversion"/>
  </si>
  <si>
    <t>已付1680，烟机CXW-200-8215，灶具JZ(Y/T/R)-9G88</t>
    <phoneticPr fontId="1" type="noConversion"/>
  </si>
  <si>
    <t>APF-A1</t>
    <phoneticPr fontId="1" type="noConversion"/>
  </si>
  <si>
    <t>谷仓门</t>
    <phoneticPr fontId="1" type="noConversion"/>
  </si>
  <si>
    <t>230*60</t>
    <phoneticPr fontId="1" type="noConversion"/>
  </si>
  <si>
    <t>定金1000，上墙地板3363</t>
    <phoneticPr fontId="1" type="noConversion"/>
  </si>
  <si>
    <t>JQ24CA、12升特价款</t>
    <phoneticPr fontId="1" type="noConversion"/>
  </si>
  <si>
    <t>AR400-A1</t>
    <phoneticPr fontId="1" type="noConversion"/>
  </si>
  <si>
    <t>1.8米</t>
    <phoneticPr fontId="1" type="noConversion"/>
  </si>
  <si>
    <t>刷漆师傅车费和饭钱300，</t>
    <phoneticPr fontId="1" type="noConversion"/>
  </si>
  <si>
    <t>飞宇，三轨推拉窗锋景152系列，固定带平开窗锋景102系列。厕所门赠送，没收加色费，在29100的基础上又优惠了一些。</t>
    <phoneticPr fontId="1" type="noConversion"/>
  </si>
  <si>
    <t>石膏线条</t>
    <phoneticPr fontId="1" type="noConversion"/>
  </si>
  <si>
    <t>窗台石</t>
    <phoneticPr fontId="1" type="noConversion"/>
  </si>
  <si>
    <t>玻璃</t>
    <phoneticPr fontId="1" type="noConversion"/>
  </si>
  <si>
    <t>防水盒</t>
    <phoneticPr fontId="1" type="noConversion"/>
  </si>
  <si>
    <t>石膏灰</t>
    <phoneticPr fontId="1" type="noConversion"/>
  </si>
  <si>
    <t>科勒坐便器</t>
    <phoneticPr fontId="1" type="noConversion"/>
  </si>
  <si>
    <t>科勒花洒</t>
    <phoneticPr fontId="1" type="noConversion"/>
  </si>
  <si>
    <t>科勒浴室柜、龙头、镜柜</t>
    <phoneticPr fontId="1" type="noConversion"/>
  </si>
  <si>
    <t>项目</t>
    <phoneticPr fontId="1" type="noConversion"/>
  </si>
  <si>
    <t>备注</t>
    <phoneticPr fontId="1" type="noConversion"/>
  </si>
  <si>
    <t>科勒浴室柜排水管（铜）</t>
    <phoneticPr fontId="1" type="noConversion"/>
  </si>
  <si>
    <t>科勒浴室柜洗脸盆角阀</t>
    <phoneticPr fontId="1" type="noConversion"/>
  </si>
  <si>
    <t>冷、热各1个</t>
    <phoneticPr fontId="1" type="noConversion"/>
  </si>
  <si>
    <t>科勒坐便器软管</t>
    <phoneticPr fontId="1" type="noConversion"/>
  </si>
  <si>
    <t>科勒坐便器角阀</t>
    <phoneticPr fontId="1" type="noConversion"/>
  </si>
  <si>
    <t>科勒坐便器密封圈</t>
    <phoneticPr fontId="1" type="noConversion"/>
  </si>
  <si>
    <t>数量</t>
    <phoneticPr fontId="1" type="noConversion"/>
  </si>
  <si>
    <t>未付金额</t>
    <phoneticPr fontId="1" type="noConversion"/>
  </si>
  <si>
    <t>项目</t>
    <phoneticPr fontId="1" type="noConversion"/>
  </si>
  <si>
    <t>总金额</t>
    <phoneticPr fontId="1" type="noConversion"/>
  </si>
  <si>
    <t>备注</t>
    <phoneticPr fontId="1" type="noConversion"/>
  </si>
  <si>
    <t>热水器角阀</t>
    <phoneticPr fontId="1" type="noConversion"/>
  </si>
  <si>
    <t>洗菜盆角阀</t>
    <phoneticPr fontId="1" type="noConversion"/>
  </si>
  <si>
    <t>洗衣机龙头</t>
    <phoneticPr fontId="1" type="noConversion"/>
  </si>
  <si>
    <t>冷</t>
    <phoneticPr fontId="1" type="noConversion"/>
  </si>
  <si>
    <t>30cm</t>
    <phoneticPr fontId="1" type="noConversion"/>
  </si>
  <si>
    <t>调整为37</t>
    <phoneticPr fontId="1" type="noConversion"/>
  </si>
  <si>
    <t>飞利浦（PHILIPS）厨新面板灯 厨房灯LED集成吊顶灯 平板灯铝扣板22W冷白光300*600mm</t>
    <phoneticPr fontId="1" type="noConversion"/>
  </si>
  <si>
    <t>美的 Midea 照明 LED免拆吸顶灯 卧室灯书房灯具 全白 10瓦</t>
    <phoneticPr fontId="1" type="noConversion"/>
  </si>
  <si>
    <t>2个</t>
    <phoneticPr fontId="1" type="noConversion"/>
  </si>
  <si>
    <t>3个</t>
    <phoneticPr fontId="1" type="noConversion"/>
  </si>
  <si>
    <r>
      <rPr>
        <b/>
        <sz val="12"/>
        <color rgb="FF666666"/>
        <rFont val="宋体"/>
        <family val="3"/>
        <charset val="134"/>
      </rPr>
      <t>施耐德（</t>
    </r>
    <r>
      <rPr>
        <b/>
        <sz val="12"/>
        <color rgb="FF666666"/>
        <rFont val="Arial"/>
        <family val="2"/>
      </rPr>
      <t>Schneider</t>
    </r>
    <r>
      <rPr>
        <b/>
        <sz val="12"/>
        <color rgb="FF666666"/>
        <rFont val="宋体"/>
        <family val="3"/>
        <charset val="134"/>
      </rPr>
      <t>）开关插座</t>
    </r>
    <phoneticPr fontId="1" type="noConversion"/>
  </si>
  <si>
    <t>飞利浦 集成吊顶灯led 厨房浴室卫生间灯平板灯面板灯铝扣板吸顶灯 超薄嵌入式办公室照明 厨新面板灯12W 30*30</t>
    <phoneticPr fontId="1" type="noConversion"/>
  </si>
  <si>
    <t>雷士（NVC）镜前灯led卫生间浴室壁灯梳妆台化妆镜柜防水雾现代时尚简约洗漱间照明灯具灯饰 8W 灯长55.00cm 白光 适21厘米内厚镜柜</t>
    <phoneticPr fontId="1" type="noConversion"/>
  </si>
  <si>
    <t>爱斯兰LED明装射灯现代背景射灯简约电视背景墙灯轨道射灯XSD100 小号3w黑色 白光</t>
    <phoneticPr fontId="1" type="noConversion"/>
  </si>
  <si>
    <t>奥普（AUPU)浴霸 QDP6022A(白色) 集成吊顶浴霸 多功能大风暖薄浴霸 300*600 LED灯</t>
    <phoneticPr fontId="1" type="noConversion"/>
  </si>
  <si>
    <t>欧琳毛巾架 浴室卫浴挂件 不锈钢浴巾架毛巾杆 卫生间挂件五金挂件套装 不锈钢三件套</t>
    <phoneticPr fontId="1" type="noConversion"/>
  </si>
  <si>
    <t>飞利浦 筒灯led 客厅天花灯小开孔嵌入式超薄防雾筒射灯7.5 3.5w5w9w孔桶灯 闪旭二代 -6500K白光 2.5寸 3.5W开孔80mm 光照面积4平方</t>
    <phoneticPr fontId="1" type="noConversion"/>
  </si>
  <si>
    <t>潜水艇（Submarine）SQ-4 防臭下水管 铜质加厚管壁 面盆防臭排水管 下水器水管</t>
    <phoneticPr fontId="1" type="noConversion"/>
  </si>
  <si>
    <t>潜水艇（Submarine）FBA-30 304#不锈钢防爆上水软管 进水管/30cm/面盆马桶上水管 全新款！</t>
    <phoneticPr fontId="1" type="noConversion"/>
  </si>
  <si>
    <t>潜水艇（Submarine） NM-1 法兰圈坐厕密封圈 座便密封圈防臭防渗漏</t>
    <phoneticPr fontId="1" type="noConversion"/>
  </si>
  <si>
    <t>潜水艇（Submarine）全铜角阀7件套餐 全铜拉丝标准4分陶瓷阀芯 三角阀 八字阀</t>
    <phoneticPr fontId="1" type="noConversion"/>
  </si>
  <si>
    <t>潜水艇（Submarine） L701X 洗衣机水嘴</t>
    <phoneticPr fontId="1" type="noConversion"/>
  </si>
  <si>
    <t>颜色搞错了，总共只给了450</t>
    <phoneticPr fontId="1" type="noConversion"/>
  </si>
  <si>
    <t>灯具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</si>
</sst>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b/>
      <sz val="12"/>
      <color theme="1"/>
      <name val="微软雅黑"/>
      <family val="2"/>
      <charset val="134"/>
    </font>
    <font>
      <sz val="10"/>
      <color theme="1"/>
      <name val="微软雅黑"/>
      <family val="2"/>
      <charset val="134"/>
    </font>
    <font>
      <b/>
      <sz val="10"/>
      <color theme="1"/>
      <name val="微软雅黑"/>
      <family val="2"/>
      <charset val="134"/>
    </font>
    <font>
      <sz val="10"/>
      <color theme="1"/>
      <name val="宋体"/>
      <family val="2"/>
      <scheme val="minor"/>
    </font>
    <font>
      <b/>
      <sz val="12"/>
      <color rgb="FF666666"/>
      <name val="Arial"/>
      <family val="2"/>
    </font>
    <font>
      <b/>
      <sz val="12"/>
      <color rgb="FF666666"/>
      <name val="宋体"/>
      <family val="3"/>
      <charset val="134"/>
    </font>
  </fonts>
  <fills count="4">
    <fill>
      <patternFill patternType="none"/>
    </fill>
    <fill>
      <patternFill patternType="gray125"/>
    </fill>
    <fill>
      <patternFill patternType="solid">
        <fgColor theme="2" tint="-9.9978637043366805E-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0" borderId="0" xfId="0" applyFont="1" applyBorder="1"/>
    <xf numFmtId="0" fontId="3" fillId="0" borderId="0" xfId="0" applyFont="1" applyFill="1" applyBorder="1"/>
    <xf numFmtId="0" fontId="4" fillId="2" borderId="0" xfId="0" applyFont="1" applyFill="1" applyBorder="1" applyAlignment="1">
      <alignment horizontal="center"/>
    </xf>
    <xf numFmtId="0" fontId="3" fillId="0" borderId="0" xfId="0" applyFont="1" applyBorder="1" applyAlignment="1">
      <alignment wrapText="1"/>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3" fillId="0" borderId="0" xfId="0" applyFont="1"/>
    <xf numFmtId="0" fontId="5" fillId="0" borderId="0" xfId="0" applyFont="1"/>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top"/>
    </xf>
    <xf numFmtId="0" fontId="6" fillId="0" borderId="0" xfId="0" applyFont="1" applyAlignment="1">
      <alignment horizontal="left" vertical="center" wrapText="1" indent="3"/>
    </xf>
    <xf numFmtId="0" fontId="3" fillId="0" borderId="0" xfId="0" applyFont="1" applyFill="1" applyBorder="1" applyAlignment="1">
      <alignment wrapText="1"/>
    </xf>
    <xf numFmtId="0" fontId="3" fillId="0" borderId="0" xfId="0" applyFont="1" applyBorder="1"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abSelected="1" topLeftCell="A51" workbookViewId="0">
      <selection activeCell="B58" sqref="B58"/>
    </sheetView>
  </sheetViews>
  <sheetFormatPr defaultRowHeight="13.5" x14ac:dyDescent="0.15"/>
  <cols>
    <col min="1" max="1" width="38.25" customWidth="1"/>
    <col min="2" max="2" width="9.375" customWidth="1"/>
    <col min="3" max="3" width="8.25" customWidth="1"/>
    <col min="4" max="4" width="48.125" customWidth="1"/>
  </cols>
  <sheetData>
    <row r="1" spans="1:4" ht="18" x14ac:dyDescent="0.35">
      <c r="A1" s="7" t="s">
        <v>43</v>
      </c>
      <c r="B1" s="7" t="s">
        <v>33</v>
      </c>
      <c r="C1" s="7" t="s">
        <v>34</v>
      </c>
      <c r="D1" s="7" t="s">
        <v>107</v>
      </c>
    </row>
    <row r="2" spans="1:4" ht="16.5" x14ac:dyDescent="0.35">
      <c r="A2" s="1" t="s">
        <v>0</v>
      </c>
      <c r="B2" s="10">
        <v>1035</v>
      </c>
      <c r="C2" s="10">
        <v>0</v>
      </c>
      <c r="D2" s="1"/>
    </row>
    <row r="3" spans="1:4" ht="16.5" x14ac:dyDescent="0.35">
      <c r="A3" s="1" t="s">
        <v>1</v>
      </c>
      <c r="B3" s="10">
        <v>1150</v>
      </c>
      <c r="C3" s="10">
        <v>0</v>
      </c>
      <c r="D3" s="1"/>
    </row>
    <row r="4" spans="1:4" ht="16.5" x14ac:dyDescent="0.35">
      <c r="A4" s="1" t="s">
        <v>2</v>
      </c>
      <c r="B4" s="10">
        <v>687</v>
      </c>
      <c r="C4" s="10">
        <v>0</v>
      </c>
      <c r="D4" s="1"/>
    </row>
    <row r="5" spans="1:4" ht="16.5" x14ac:dyDescent="0.35">
      <c r="A5" s="1" t="s">
        <v>3</v>
      </c>
      <c r="B5" s="10">
        <v>209</v>
      </c>
      <c r="C5" s="10">
        <v>0</v>
      </c>
      <c r="D5" s="1"/>
    </row>
    <row r="6" spans="1:4" ht="16.5" x14ac:dyDescent="0.35">
      <c r="A6" s="1" t="s">
        <v>4</v>
      </c>
      <c r="B6" s="10">
        <v>820</v>
      </c>
      <c r="C6" s="10">
        <v>0</v>
      </c>
      <c r="D6" s="1"/>
    </row>
    <row r="7" spans="1:4" ht="16.5" x14ac:dyDescent="0.35">
      <c r="A7" s="1" t="s">
        <v>6</v>
      </c>
      <c r="B7" s="10">
        <v>100</v>
      </c>
      <c r="C7" s="10">
        <v>0</v>
      </c>
      <c r="D7" s="1"/>
    </row>
    <row r="8" spans="1:4" ht="19.5" customHeight="1" x14ac:dyDescent="0.35">
      <c r="A8" s="1" t="s">
        <v>7</v>
      </c>
      <c r="B8" s="10">
        <v>3940</v>
      </c>
      <c r="C8" s="10">
        <v>0</v>
      </c>
      <c r="D8" s="1" t="s">
        <v>8</v>
      </c>
    </row>
    <row r="9" spans="1:4" ht="16.5" x14ac:dyDescent="0.35">
      <c r="A9" s="1" t="s">
        <v>9</v>
      </c>
      <c r="B9" s="10">
        <v>420</v>
      </c>
      <c r="C9" s="10">
        <v>0</v>
      </c>
      <c r="D9" s="1"/>
    </row>
    <row r="10" spans="1:4" ht="16.5" x14ac:dyDescent="0.35">
      <c r="A10" s="1" t="s">
        <v>10</v>
      </c>
      <c r="B10" s="10">
        <v>1940</v>
      </c>
      <c r="C10" s="10">
        <v>0</v>
      </c>
      <c r="D10" s="1" t="s">
        <v>11</v>
      </c>
    </row>
    <row r="11" spans="1:4" ht="16.5" x14ac:dyDescent="0.35">
      <c r="A11" s="1" t="s">
        <v>62</v>
      </c>
      <c r="B11" s="10">
        <v>160</v>
      </c>
      <c r="C11" s="10">
        <v>0</v>
      </c>
      <c r="D11" s="1" t="s">
        <v>63</v>
      </c>
    </row>
    <row r="12" spans="1:4" ht="16.5" x14ac:dyDescent="0.35">
      <c r="A12" s="1" t="s">
        <v>64</v>
      </c>
      <c r="B12" s="10">
        <v>69</v>
      </c>
      <c r="C12" s="10">
        <v>0</v>
      </c>
      <c r="D12" s="1"/>
    </row>
    <row r="13" spans="1:4" ht="16.5" x14ac:dyDescent="0.35">
      <c r="A13" s="1" t="s">
        <v>42</v>
      </c>
      <c r="B13" s="10">
        <v>4500</v>
      </c>
      <c r="C13" s="10">
        <v>0</v>
      </c>
      <c r="D13" s="1" t="s">
        <v>85</v>
      </c>
    </row>
    <row r="14" spans="1:4" ht="16.5" x14ac:dyDescent="0.35">
      <c r="A14" s="1" t="s">
        <v>65</v>
      </c>
      <c r="B14" s="10">
        <v>672</v>
      </c>
      <c r="C14" s="10">
        <v>0</v>
      </c>
      <c r="D14" s="1"/>
    </row>
    <row r="15" spans="1:4" ht="16.5" x14ac:dyDescent="0.35">
      <c r="A15" s="1" t="s">
        <v>12</v>
      </c>
      <c r="B15" s="10">
        <v>344</v>
      </c>
      <c r="C15" s="10">
        <v>0</v>
      </c>
      <c r="D15" s="1" t="s">
        <v>30</v>
      </c>
    </row>
    <row r="16" spans="1:4" ht="33" x14ac:dyDescent="0.35">
      <c r="A16" s="1" t="s">
        <v>13</v>
      </c>
      <c r="B16" s="10">
        <v>6699</v>
      </c>
      <c r="C16" s="10">
        <v>0</v>
      </c>
      <c r="D16" s="4" t="s">
        <v>75</v>
      </c>
    </row>
    <row r="17" spans="1:5" ht="16.5" x14ac:dyDescent="0.35">
      <c r="A17" s="1" t="s">
        <v>14</v>
      </c>
      <c r="B17" s="10">
        <v>8680</v>
      </c>
      <c r="C17" s="10">
        <v>0</v>
      </c>
      <c r="D17" s="1" t="s">
        <v>77</v>
      </c>
    </row>
    <row r="18" spans="1:5" ht="16.5" x14ac:dyDescent="0.35">
      <c r="A18" s="1" t="s">
        <v>15</v>
      </c>
      <c r="B18" s="10">
        <v>18141</v>
      </c>
      <c r="C18" s="10">
        <v>0</v>
      </c>
      <c r="D18" s="1"/>
    </row>
    <row r="19" spans="1:5" ht="16.5" x14ac:dyDescent="0.35">
      <c r="A19" s="1" t="s">
        <v>32</v>
      </c>
      <c r="B19" s="10">
        <v>1228</v>
      </c>
      <c r="C19" s="10">
        <v>0</v>
      </c>
      <c r="D19" s="1" t="s">
        <v>78</v>
      </c>
    </row>
    <row r="20" spans="1:5" ht="16.5" x14ac:dyDescent="0.35">
      <c r="A20" s="1" t="s">
        <v>61</v>
      </c>
      <c r="B20" s="10">
        <v>5998</v>
      </c>
      <c r="C20" s="10">
        <v>0</v>
      </c>
      <c r="D20" s="1" t="s">
        <v>83</v>
      </c>
    </row>
    <row r="21" spans="1:5" ht="16.5" x14ac:dyDescent="0.35">
      <c r="A21" s="1" t="s">
        <v>31</v>
      </c>
      <c r="B21" s="10">
        <v>2698</v>
      </c>
      <c r="C21" s="10">
        <v>0</v>
      </c>
      <c r="D21" s="1" t="s">
        <v>82</v>
      </c>
    </row>
    <row r="22" spans="1:5" ht="16.5" x14ac:dyDescent="0.35">
      <c r="A22" s="1" t="s">
        <v>16</v>
      </c>
      <c r="B22" s="10">
        <v>1300</v>
      </c>
      <c r="C22" s="10">
        <v>0</v>
      </c>
      <c r="D22" s="1" t="s">
        <v>17</v>
      </c>
    </row>
    <row r="23" spans="1:5" ht="16.5" x14ac:dyDescent="0.35">
      <c r="A23" s="1" t="s">
        <v>20</v>
      </c>
      <c r="B23" s="10">
        <v>239</v>
      </c>
      <c r="C23" s="10">
        <v>0</v>
      </c>
      <c r="D23" s="1"/>
    </row>
    <row r="24" spans="1:5" ht="16.5" x14ac:dyDescent="0.35">
      <c r="A24" s="1" t="s">
        <v>21</v>
      </c>
      <c r="B24" s="10">
        <v>11349</v>
      </c>
      <c r="C24" s="10">
        <v>0</v>
      </c>
      <c r="D24" s="16">
        <v>0</v>
      </c>
    </row>
    <row r="25" spans="1:5" ht="33" x14ac:dyDescent="0.35">
      <c r="A25" s="1" t="s">
        <v>74</v>
      </c>
      <c r="B25" s="10">
        <v>26800</v>
      </c>
      <c r="C25" s="10">
        <v>0</v>
      </c>
      <c r="D25" s="4" t="s">
        <v>86</v>
      </c>
    </row>
    <row r="26" spans="1:5" ht="16.5" x14ac:dyDescent="0.35">
      <c r="A26" s="1" t="s">
        <v>22</v>
      </c>
      <c r="B26" s="10">
        <v>7628</v>
      </c>
      <c r="C26" s="10">
        <v>0</v>
      </c>
      <c r="D26" s="1">
        <v>0</v>
      </c>
    </row>
    <row r="27" spans="1:5" ht="16.5" x14ac:dyDescent="0.35">
      <c r="A27" s="1" t="s">
        <v>23</v>
      </c>
      <c r="B27" s="10">
        <v>27345</v>
      </c>
      <c r="C27" s="10">
        <v>2000</v>
      </c>
      <c r="D27" s="1"/>
    </row>
    <row r="28" spans="1:5" ht="16.5" x14ac:dyDescent="0.35">
      <c r="A28" s="1" t="s">
        <v>24</v>
      </c>
      <c r="B28" s="10">
        <v>17163</v>
      </c>
      <c r="C28" s="10">
        <v>12800</v>
      </c>
      <c r="D28" s="1" t="s">
        <v>81</v>
      </c>
      <c r="E28" t="s">
        <v>80</v>
      </c>
    </row>
    <row r="29" spans="1:5" ht="16.5" x14ac:dyDescent="0.35">
      <c r="A29" s="1" t="s">
        <v>25</v>
      </c>
      <c r="B29" s="10">
        <v>3000</v>
      </c>
      <c r="C29" s="10">
        <v>0</v>
      </c>
      <c r="D29" s="1" t="s">
        <v>26</v>
      </c>
    </row>
    <row r="30" spans="1:5" ht="16.5" x14ac:dyDescent="0.35">
      <c r="A30" s="1" t="s">
        <v>27</v>
      </c>
      <c r="B30" s="10">
        <v>18705</v>
      </c>
      <c r="C30" s="10">
        <v>13705</v>
      </c>
      <c r="D30" s="1" t="s">
        <v>76</v>
      </c>
    </row>
    <row r="31" spans="1:5" ht="16.5" x14ac:dyDescent="0.35">
      <c r="A31" s="1" t="s">
        <v>28</v>
      </c>
      <c r="B31" s="10">
        <v>10112</v>
      </c>
      <c r="C31" s="10">
        <v>2112</v>
      </c>
      <c r="D31" s="1" t="s">
        <v>84</v>
      </c>
    </row>
    <row r="32" spans="1:5" ht="16.5" x14ac:dyDescent="0.35">
      <c r="A32" s="1" t="s">
        <v>29</v>
      </c>
      <c r="B32" s="10">
        <v>5888</v>
      </c>
      <c r="C32" s="10">
        <v>5888</v>
      </c>
      <c r="D32" s="1"/>
    </row>
    <row r="33" spans="1:4" ht="16.5" x14ac:dyDescent="0.35">
      <c r="A33" s="2" t="s">
        <v>67</v>
      </c>
      <c r="B33" s="11">
        <v>110</v>
      </c>
      <c r="C33" s="11">
        <v>0</v>
      </c>
    </row>
    <row r="34" spans="1:4" ht="16.5" x14ac:dyDescent="0.35">
      <c r="A34" s="2" t="s">
        <v>68</v>
      </c>
      <c r="B34" s="11">
        <v>1150</v>
      </c>
      <c r="C34" s="11">
        <v>0</v>
      </c>
    </row>
    <row r="35" spans="1:4" ht="16.5" x14ac:dyDescent="0.35">
      <c r="A35" s="2" t="s">
        <v>69</v>
      </c>
      <c r="B35" s="11">
        <v>1172</v>
      </c>
      <c r="C35" s="11">
        <v>0</v>
      </c>
    </row>
    <row r="36" spans="1:4" ht="16.5" x14ac:dyDescent="0.35">
      <c r="A36" s="2" t="s">
        <v>70</v>
      </c>
      <c r="B36" s="11">
        <v>12360</v>
      </c>
      <c r="C36" s="11">
        <v>0</v>
      </c>
      <c r="D36" t="s">
        <v>71</v>
      </c>
    </row>
    <row r="37" spans="1:4" ht="16.5" x14ac:dyDescent="0.35">
      <c r="A37" s="2" t="s">
        <v>72</v>
      </c>
      <c r="B37" s="11">
        <v>4880</v>
      </c>
      <c r="C37" s="11">
        <v>0</v>
      </c>
      <c r="D37" t="s">
        <v>73</v>
      </c>
    </row>
    <row r="38" spans="1:4" ht="16.5" x14ac:dyDescent="0.35">
      <c r="A38" s="2" t="s">
        <v>79</v>
      </c>
      <c r="B38" s="11">
        <v>2370</v>
      </c>
      <c r="C38" s="12">
        <v>1350</v>
      </c>
    </row>
    <row r="39" spans="1:4" ht="16.5" x14ac:dyDescent="0.35">
      <c r="A39" s="2" t="s">
        <v>87</v>
      </c>
      <c r="B39" s="11">
        <v>400</v>
      </c>
      <c r="C39" s="12"/>
    </row>
    <row r="40" spans="1:4" ht="16.5" x14ac:dyDescent="0.35">
      <c r="A40" s="2" t="s">
        <v>88</v>
      </c>
      <c r="B40" s="11">
        <v>450</v>
      </c>
      <c r="C40" s="12"/>
      <c r="D40" t="s">
        <v>130</v>
      </c>
    </row>
    <row r="41" spans="1:4" ht="16.5" x14ac:dyDescent="0.35">
      <c r="A41" s="2" t="s">
        <v>89</v>
      </c>
      <c r="B41" s="11">
        <v>238</v>
      </c>
      <c r="C41" s="12"/>
    </row>
    <row r="42" spans="1:4" ht="16.5" x14ac:dyDescent="0.35">
      <c r="A42" s="2" t="s">
        <v>91</v>
      </c>
      <c r="B42" s="11">
        <v>48</v>
      </c>
      <c r="C42" s="12"/>
    </row>
    <row r="43" spans="1:4" ht="16.5" x14ac:dyDescent="0.35">
      <c r="A43" s="2" t="s">
        <v>93</v>
      </c>
      <c r="B43" s="11">
        <v>2490</v>
      </c>
      <c r="C43" s="12"/>
    </row>
    <row r="44" spans="1:4" ht="16.5" x14ac:dyDescent="0.35">
      <c r="A44" s="2" t="s">
        <v>92</v>
      </c>
      <c r="B44" s="11">
        <v>3790</v>
      </c>
      <c r="C44" s="12"/>
    </row>
    <row r="45" spans="1:4" ht="16.5" x14ac:dyDescent="0.35">
      <c r="A45" s="2" t="s">
        <v>94</v>
      </c>
      <c r="B45" s="11">
        <v>4450</v>
      </c>
      <c r="C45" s="12"/>
    </row>
    <row r="46" spans="1:4" ht="33" x14ac:dyDescent="0.35">
      <c r="A46" s="15" t="s">
        <v>114</v>
      </c>
      <c r="B46" s="11">
        <v>284</v>
      </c>
      <c r="C46" s="12"/>
    </row>
    <row r="47" spans="1:4" ht="33" x14ac:dyDescent="0.35">
      <c r="A47" s="15" t="s">
        <v>115</v>
      </c>
      <c r="B47" s="11">
        <v>9.9</v>
      </c>
    </row>
    <row r="48" spans="1:4" ht="49.5" x14ac:dyDescent="0.35">
      <c r="A48" s="15" t="s">
        <v>119</v>
      </c>
      <c r="B48" s="11">
        <v>265</v>
      </c>
      <c r="D48" t="s">
        <v>116</v>
      </c>
    </row>
    <row r="49" spans="1:4" ht="49.5" x14ac:dyDescent="0.35">
      <c r="A49" s="15" t="s">
        <v>120</v>
      </c>
      <c r="B49" s="11">
        <v>172</v>
      </c>
    </row>
    <row r="50" spans="1:4" ht="33" x14ac:dyDescent="0.35">
      <c r="A50" s="15" t="s">
        <v>121</v>
      </c>
      <c r="B50" s="11">
        <v>133</v>
      </c>
      <c r="D50" t="s">
        <v>117</v>
      </c>
    </row>
    <row r="51" spans="1:4" ht="33" x14ac:dyDescent="0.35">
      <c r="A51" s="15" t="s">
        <v>122</v>
      </c>
      <c r="B51" s="11">
        <v>1051</v>
      </c>
    </row>
    <row r="52" spans="1:4" ht="33" x14ac:dyDescent="0.35">
      <c r="A52" s="15" t="s">
        <v>123</v>
      </c>
      <c r="B52" s="11">
        <v>219</v>
      </c>
    </row>
    <row r="53" spans="1:4" ht="49.5" x14ac:dyDescent="0.35">
      <c r="A53" s="15" t="s">
        <v>124</v>
      </c>
      <c r="B53" s="11">
        <v>284.7</v>
      </c>
      <c r="D53">
        <v>13</v>
      </c>
    </row>
    <row r="54" spans="1:4" ht="16.5" x14ac:dyDescent="0.25">
      <c r="A54" s="15" t="s">
        <v>118</v>
      </c>
      <c r="B54" s="11">
        <v>1979.31</v>
      </c>
    </row>
    <row r="55" spans="1:4" ht="33" x14ac:dyDescent="0.35">
      <c r="A55" s="15" t="s">
        <v>125</v>
      </c>
      <c r="B55" s="11">
        <v>0</v>
      </c>
    </row>
    <row r="56" spans="1:4" ht="33" x14ac:dyDescent="0.35">
      <c r="A56" s="15" t="s">
        <v>126</v>
      </c>
      <c r="B56" s="11">
        <v>0</v>
      </c>
    </row>
    <row r="57" spans="1:4" ht="33" x14ac:dyDescent="0.35">
      <c r="A57" s="15" t="s">
        <v>127</v>
      </c>
      <c r="B57" s="11">
        <v>0</v>
      </c>
    </row>
    <row r="58" spans="1:4" ht="33" x14ac:dyDescent="0.35">
      <c r="A58" s="15" t="s">
        <v>128</v>
      </c>
      <c r="B58" s="11">
        <v>0</v>
      </c>
    </row>
    <row r="59" spans="1:4" ht="16.5" x14ac:dyDescent="0.35">
      <c r="A59" s="15" t="s">
        <v>129</v>
      </c>
      <c r="B59">
        <v>353</v>
      </c>
    </row>
    <row r="60" spans="1:4" ht="16.5" x14ac:dyDescent="0.35">
      <c r="A60" s="15" t="s">
        <v>131</v>
      </c>
      <c r="B60" s="11">
        <v>6360</v>
      </c>
      <c r="C60">
        <v>3000</v>
      </c>
    </row>
    <row r="61" spans="1:4" ht="15.75" x14ac:dyDescent="0.15">
      <c r="A61" s="14"/>
    </row>
    <row r="62" spans="1:4" ht="16.5" x14ac:dyDescent="0.35">
      <c r="A62" s="3" t="s">
        <v>35</v>
      </c>
      <c r="B62" s="3">
        <f>SUM(B2:B60)</f>
        <v>234037.91</v>
      </c>
      <c r="C62" s="3">
        <f>SUM(C2:C60)</f>
        <v>40855</v>
      </c>
      <c r="D62" s="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1" sqref="C11"/>
    </sheetView>
  </sheetViews>
  <sheetFormatPr defaultRowHeight="13.5" x14ac:dyDescent="0.15"/>
  <cols>
    <col min="1" max="1" width="21" customWidth="1"/>
    <col min="4" max="4" width="21.25" customWidth="1"/>
  </cols>
  <sheetData>
    <row r="1" spans="1:4" ht="18" x14ac:dyDescent="0.35">
      <c r="A1" s="7" t="s">
        <v>105</v>
      </c>
      <c r="B1" s="7" t="s">
        <v>106</v>
      </c>
      <c r="C1" s="7" t="s">
        <v>34</v>
      </c>
      <c r="D1" s="7" t="s">
        <v>5</v>
      </c>
    </row>
    <row r="2" spans="1:4" ht="16.5" x14ac:dyDescent="0.35">
      <c r="A2" s="1" t="s">
        <v>36</v>
      </c>
      <c r="B2" s="1">
        <v>3000</v>
      </c>
      <c r="C2" s="1">
        <v>2000</v>
      </c>
      <c r="D2" s="1" t="s">
        <v>41</v>
      </c>
    </row>
    <row r="3" spans="1:4" ht="16.5" x14ac:dyDescent="0.35">
      <c r="A3" s="1" t="s">
        <v>37</v>
      </c>
      <c r="B3" s="1">
        <v>5000</v>
      </c>
      <c r="C3" s="1">
        <v>5000</v>
      </c>
      <c r="D3" s="1" t="s">
        <v>41</v>
      </c>
    </row>
    <row r="4" spans="1:4" ht="16.5" x14ac:dyDescent="0.35">
      <c r="A4" s="1" t="s">
        <v>38</v>
      </c>
      <c r="B4" s="1">
        <v>7000</v>
      </c>
      <c r="C4" s="1">
        <v>6000</v>
      </c>
      <c r="D4" s="1" t="s">
        <v>56</v>
      </c>
    </row>
    <row r="5" spans="1:4" ht="16.5" x14ac:dyDescent="0.35">
      <c r="A5" s="1" t="s">
        <v>39</v>
      </c>
      <c r="B5" s="1">
        <v>7000</v>
      </c>
      <c r="C5" s="1">
        <v>7000</v>
      </c>
      <c r="D5" s="1" t="s">
        <v>57</v>
      </c>
    </row>
    <row r="6" spans="1:4" ht="16.5" x14ac:dyDescent="0.35">
      <c r="A6" s="1" t="s">
        <v>40</v>
      </c>
      <c r="B6" s="1">
        <v>5000</v>
      </c>
      <c r="C6" s="1">
        <v>5000</v>
      </c>
      <c r="D6" s="1" t="s">
        <v>41</v>
      </c>
    </row>
    <row r="7" spans="1:4" ht="16.5" x14ac:dyDescent="0.35">
      <c r="A7" s="1" t="s">
        <v>58</v>
      </c>
      <c r="B7" s="1">
        <v>100</v>
      </c>
      <c r="C7" s="1">
        <v>100</v>
      </c>
      <c r="D7" s="1" t="s">
        <v>41</v>
      </c>
    </row>
    <row r="8" spans="1:4" ht="16.5" x14ac:dyDescent="0.35">
      <c r="A8" s="1" t="s">
        <v>59</v>
      </c>
      <c r="B8" s="1">
        <v>2000</v>
      </c>
      <c r="C8" s="1">
        <v>2000</v>
      </c>
      <c r="D8" s="1" t="s">
        <v>41</v>
      </c>
    </row>
    <row r="9" spans="1:4" ht="16.5" x14ac:dyDescent="0.35">
      <c r="A9" s="1" t="s">
        <v>60</v>
      </c>
      <c r="B9" s="1">
        <v>5000</v>
      </c>
      <c r="C9" s="1">
        <v>5000</v>
      </c>
      <c r="D9" s="1" t="s">
        <v>41</v>
      </c>
    </row>
    <row r="11" spans="1:4" ht="16.5" x14ac:dyDescent="0.35">
      <c r="A11" s="2" t="s">
        <v>66</v>
      </c>
      <c r="B11" s="1">
        <f>SUM(B2:B9)</f>
        <v>34100</v>
      </c>
      <c r="C11" s="9"/>
      <c r="D11" s="9"/>
    </row>
    <row r="13" spans="1:4" x14ac:dyDescent="0.15">
      <c r="A13" s="9"/>
      <c r="B13" s="9"/>
      <c r="C13" s="9"/>
      <c r="D13" s="9"/>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3" sqref="D3"/>
    </sheetView>
  </sheetViews>
  <sheetFormatPr defaultRowHeight="13.5" x14ac:dyDescent="0.15"/>
  <cols>
    <col min="1" max="1" width="13.5" customWidth="1"/>
  </cols>
  <sheetData>
    <row r="1" spans="1:4" ht="18" x14ac:dyDescent="0.35">
      <c r="A1" s="6" t="s">
        <v>95</v>
      </c>
      <c r="B1" s="5" t="s">
        <v>33</v>
      </c>
      <c r="C1" s="7" t="s">
        <v>104</v>
      </c>
      <c r="D1" s="7" t="s">
        <v>5</v>
      </c>
    </row>
    <row r="2" spans="1:4" ht="16.5" x14ac:dyDescent="0.35">
      <c r="A2" s="1" t="s">
        <v>18</v>
      </c>
      <c r="B2" s="1">
        <v>19473</v>
      </c>
      <c r="C2" s="1">
        <v>0</v>
      </c>
      <c r="D2" s="1"/>
    </row>
    <row r="3" spans="1:4" ht="16.5" x14ac:dyDescent="0.35">
      <c r="A3" s="1" t="s">
        <v>19</v>
      </c>
      <c r="B3" s="1">
        <v>2040</v>
      </c>
      <c r="C3" s="1">
        <v>0</v>
      </c>
      <c r="D3"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2" sqref="C2"/>
    </sheetView>
  </sheetViews>
  <sheetFormatPr defaultRowHeight="13.5" x14ac:dyDescent="0.15"/>
  <cols>
    <col min="1" max="1" width="20.875" customWidth="1"/>
    <col min="2" max="2" width="9.625" customWidth="1"/>
    <col min="3" max="4" width="20.875" customWidth="1"/>
  </cols>
  <sheetData>
    <row r="1" spans="1:3" ht="18" x14ac:dyDescent="0.35">
      <c r="A1" s="6" t="s">
        <v>43</v>
      </c>
      <c r="B1" s="5" t="s">
        <v>103</v>
      </c>
      <c r="C1" s="7" t="s">
        <v>5</v>
      </c>
    </row>
    <row r="2" spans="1:3" ht="16.5" x14ac:dyDescent="0.35">
      <c r="A2" s="8" t="s">
        <v>44</v>
      </c>
      <c r="B2" s="8">
        <v>34</v>
      </c>
      <c r="C2" s="8" t="s">
        <v>113</v>
      </c>
    </row>
    <row r="3" spans="1:3" ht="16.5" x14ac:dyDescent="0.35">
      <c r="A3" s="8" t="s">
        <v>45</v>
      </c>
      <c r="B3" s="8">
        <v>5</v>
      </c>
      <c r="C3" s="13">
        <v>2</v>
      </c>
    </row>
    <row r="4" spans="1:3" ht="16.5" x14ac:dyDescent="0.35">
      <c r="A4" s="8" t="s">
        <v>51</v>
      </c>
      <c r="B4" s="8">
        <v>1</v>
      </c>
      <c r="C4" s="8"/>
    </row>
    <row r="5" spans="1:3" ht="16.5" x14ac:dyDescent="0.35">
      <c r="A5" s="8" t="s">
        <v>47</v>
      </c>
      <c r="B5" s="8">
        <v>8</v>
      </c>
      <c r="C5" s="8"/>
    </row>
    <row r="6" spans="1:3" ht="16.5" x14ac:dyDescent="0.35">
      <c r="A6" s="8" t="s">
        <v>48</v>
      </c>
      <c r="B6" s="8">
        <v>4</v>
      </c>
      <c r="C6" s="8"/>
    </row>
    <row r="7" spans="1:3" ht="16.5" x14ac:dyDescent="0.35">
      <c r="A7" s="8" t="s">
        <v>49</v>
      </c>
      <c r="B7" s="8">
        <v>2</v>
      </c>
      <c r="C7" s="8"/>
    </row>
    <row r="8" spans="1:3" ht="16.5" x14ac:dyDescent="0.35">
      <c r="A8" s="8" t="s">
        <v>54</v>
      </c>
      <c r="B8" s="8">
        <v>2</v>
      </c>
      <c r="C8" s="8"/>
    </row>
    <row r="9" spans="1:3" ht="16.5" x14ac:dyDescent="0.35">
      <c r="A9" s="8" t="s">
        <v>55</v>
      </c>
      <c r="B9" s="8">
        <v>1</v>
      </c>
      <c r="C9" s="8"/>
    </row>
    <row r="10" spans="1:3" ht="16.5" x14ac:dyDescent="0.35">
      <c r="A10" s="8" t="s">
        <v>53</v>
      </c>
      <c r="B10" s="8">
        <v>4</v>
      </c>
      <c r="C10" s="8"/>
    </row>
    <row r="11" spans="1:3" ht="16.5" x14ac:dyDescent="0.35">
      <c r="A11" s="8" t="s">
        <v>50</v>
      </c>
      <c r="B11" s="8">
        <v>1</v>
      </c>
      <c r="C11" s="8"/>
    </row>
    <row r="12" spans="1:3" ht="16.5" x14ac:dyDescent="0.35">
      <c r="A12" s="8" t="s">
        <v>52</v>
      </c>
      <c r="B12" s="8">
        <v>1</v>
      </c>
      <c r="C12" s="8"/>
    </row>
    <row r="13" spans="1:3" ht="16.5" x14ac:dyDescent="0.35">
      <c r="A13" s="8" t="s">
        <v>90</v>
      </c>
      <c r="B13" s="8">
        <v>5</v>
      </c>
      <c r="C13" s="8"/>
    </row>
    <row r="14" spans="1:3" ht="16.5" x14ac:dyDescent="0.35">
      <c r="A14" s="8"/>
      <c r="B14" s="8"/>
      <c r="C14" s="8"/>
    </row>
    <row r="15" spans="1:3" ht="16.5" x14ac:dyDescent="0.35">
      <c r="A15" s="8" t="s">
        <v>35</v>
      </c>
      <c r="B15" s="8">
        <f>SUM(B2:B14)</f>
        <v>68</v>
      </c>
      <c r="C15" s="8"/>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F8" sqref="F8"/>
    </sheetView>
  </sheetViews>
  <sheetFormatPr defaultRowHeight="13.5" x14ac:dyDescent="0.15"/>
  <cols>
    <col min="1" max="1" width="27.75" customWidth="1"/>
    <col min="3" max="3" width="19.75" customWidth="1"/>
  </cols>
  <sheetData>
    <row r="1" spans="1:3" ht="18" x14ac:dyDescent="0.35">
      <c r="A1" s="6" t="s">
        <v>43</v>
      </c>
      <c r="B1" s="5" t="s">
        <v>46</v>
      </c>
      <c r="C1" s="7" t="s">
        <v>96</v>
      </c>
    </row>
    <row r="2" spans="1:3" ht="16.5" x14ac:dyDescent="0.35">
      <c r="A2" s="8" t="s">
        <v>97</v>
      </c>
      <c r="B2" s="8">
        <v>1</v>
      </c>
      <c r="C2" s="8"/>
    </row>
    <row r="3" spans="1:3" ht="16.5" x14ac:dyDescent="0.35">
      <c r="A3" s="8" t="s">
        <v>98</v>
      </c>
      <c r="B3" s="8">
        <v>2</v>
      </c>
      <c r="C3" s="8" t="s">
        <v>99</v>
      </c>
    </row>
    <row r="4" spans="1:3" ht="16.5" x14ac:dyDescent="0.35">
      <c r="A4" s="8" t="s">
        <v>100</v>
      </c>
      <c r="B4" s="8">
        <v>1</v>
      </c>
      <c r="C4" s="8" t="s">
        <v>112</v>
      </c>
    </row>
    <row r="5" spans="1:3" ht="16.5" x14ac:dyDescent="0.35">
      <c r="A5" s="8" t="s">
        <v>101</v>
      </c>
      <c r="B5" s="8">
        <v>1</v>
      </c>
      <c r="C5" s="8" t="s">
        <v>111</v>
      </c>
    </row>
    <row r="6" spans="1:3" ht="16.5" x14ac:dyDescent="0.35">
      <c r="A6" s="8" t="s">
        <v>102</v>
      </c>
      <c r="B6" s="8">
        <v>1</v>
      </c>
      <c r="C6" s="8"/>
    </row>
    <row r="7" spans="1:3" ht="16.5" x14ac:dyDescent="0.35">
      <c r="A7" s="8" t="s">
        <v>108</v>
      </c>
      <c r="B7" s="8">
        <v>2</v>
      </c>
      <c r="C7" t="s">
        <v>99</v>
      </c>
    </row>
    <row r="8" spans="1:3" ht="16.5" x14ac:dyDescent="0.35">
      <c r="A8" s="8" t="s">
        <v>110</v>
      </c>
      <c r="B8" s="8">
        <v>1</v>
      </c>
      <c r="C8" s="8"/>
    </row>
    <row r="9" spans="1:3" ht="16.5" x14ac:dyDescent="0.35">
      <c r="A9" s="8" t="s">
        <v>109</v>
      </c>
      <c r="B9" s="8">
        <v>2</v>
      </c>
      <c r="C9" s="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装修明细</vt:lpstr>
      <vt:lpstr>预算费用</vt:lpstr>
      <vt:lpstr>接房费用</vt:lpstr>
      <vt:lpstr>开关插座清单</vt:lpstr>
      <vt:lpstr>配件采购清单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2016-11-12T14:08:08Z</dcterms:modified>
</cp:coreProperties>
</file>