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3A9CEE75-449C-47B1-9B72-E0B069DF7041}" xr6:coauthVersionLast="47" xr6:coauthVersionMax="47" xr10:uidLastSave="{00000000-0000-0000-0000-000000000000}"/>
  <bookViews>
    <workbookView xWindow="-120" yWindow="-120" windowWidth="29040" windowHeight="15840" xr2:uid="{1A7A7F1C-C2E9-4604-AE2B-89967D0C7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" i="1"/>
  <c r="O3" i="1"/>
  <c r="P3" i="1"/>
  <c r="Q3" i="1"/>
  <c r="L37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M37" i="1"/>
  <c r="M4" i="1"/>
  <c r="M3" i="1"/>
  <c r="L4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2" i="1"/>
</calcChain>
</file>

<file path=xl/sharedStrings.xml><?xml version="1.0" encoding="utf-8"?>
<sst xmlns="http://schemas.openxmlformats.org/spreadsheetml/2006/main" count="16" uniqueCount="10">
  <si>
    <t>年份</t>
  </si>
  <si>
    <t>耕地</t>
  </si>
  <si>
    <t>林地</t>
  </si>
  <si>
    <t>草地</t>
  </si>
  <si>
    <t>未利用地</t>
  </si>
  <si>
    <t>水和湿地</t>
  </si>
  <si>
    <t>建设用地</t>
  </si>
  <si>
    <t>耕地与建设用地之和</t>
    <phoneticPr fontId="2" type="noConversion"/>
  </si>
  <si>
    <t>剩余四项之和</t>
    <phoneticPr fontId="2" type="noConversion"/>
  </si>
  <si>
    <t>增加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</si>
</sst>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新細明體"/>
      <family val="1"/>
      <charset val="136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124344.65</c:v>
                </c:pt>
                <c:pt idx="1">
                  <c:v>124126.12390000001</c:v>
                </c:pt>
                <c:pt idx="2">
                  <c:v>123896.7579</c:v>
                </c:pt>
                <c:pt idx="3">
                  <c:v>123667.3919</c:v>
                </c:pt>
                <c:pt idx="4">
                  <c:v>123438.02589999999</c:v>
                </c:pt>
                <c:pt idx="5">
                  <c:v>123197.82</c:v>
                </c:pt>
                <c:pt idx="6">
                  <c:v>122729.81909999999</c:v>
                </c:pt>
                <c:pt idx="7">
                  <c:v>122258.2049</c:v>
                </c:pt>
                <c:pt idx="8">
                  <c:v>121786.5907</c:v>
                </c:pt>
                <c:pt idx="9">
                  <c:v>121314.9765</c:v>
                </c:pt>
                <c:pt idx="10">
                  <c:v>120843.36229999999</c:v>
                </c:pt>
                <c:pt idx="11">
                  <c:v>120371.7481</c:v>
                </c:pt>
                <c:pt idx="12">
                  <c:v>119900.291</c:v>
                </c:pt>
                <c:pt idx="13">
                  <c:v>119428.6768</c:v>
                </c:pt>
                <c:pt idx="14">
                  <c:v>118957.0626</c:v>
                </c:pt>
                <c:pt idx="15">
                  <c:v>118484.82</c:v>
                </c:pt>
                <c:pt idx="16">
                  <c:v>117898.52280000001</c:v>
                </c:pt>
                <c:pt idx="17">
                  <c:v>117316.1531</c:v>
                </c:pt>
                <c:pt idx="18">
                  <c:v>116733.6263</c:v>
                </c:pt>
                <c:pt idx="19">
                  <c:v>116151.4137</c:v>
                </c:pt>
                <c:pt idx="20">
                  <c:v>115569.04399999999</c:v>
                </c:pt>
                <c:pt idx="21">
                  <c:v>114986.5172</c:v>
                </c:pt>
                <c:pt idx="22">
                  <c:v>114404.3046</c:v>
                </c:pt>
                <c:pt idx="23">
                  <c:v>113821.7778</c:v>
                </c:pt>
                <c:pt idx="24">
                  <c:v>113239.4081</c:v>
                </c:pt>
                <c:pt idx="25">
                  <c:v>112640.7</c:v>
                </c:pt>
                <c:pt idx="26">
                  <c:v>112067.285</c:v>
                </c:pt>
                <c:pt idx="27">
                  <c:v>111494.3413</c:v>
                </c:pt>
                <c:pt idx="28">
                  <c:v>110918.88400000001</c:v>
                </c:pt>
                <c:pt idx="29">
                  <c:v>110343.898</c:v>
                </c:pt>
                <c:pt idx="30">
                  <c:v>109772.68240000001</c:v>
                </c:pt>
                <c:pt idx="31">
                  <c:v>109201.3097</c:v>
                </c:pt>
                <c:pt idx="32">
                  <c:v>108629.93700000001</c:v>
                </c:pt>
                <c:pt idx="33">
                  <c:v>108058.5643</c:v>
                </c:pt>
                <c:pt idx="34">
                  <c:v>107487.19160000001</c:v>
                </c:pt>
                <c:pt idx="35">
                  <c:v>106922.26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A79-9DA2-2D6746C77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4A79-9DA2-2D6746C775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9-4A79-9DA2-2D6746C775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9-4A79-9DA2-2D6746C775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16715.439999999999</c:v>
                </c:pt>
                <c:pt idx="1">
                  <c:v>16935.222900000001</c:v>
                </c:pt>
                <c:pt idx="2">
                  <c:v>17142.5949</c:v>
                </c:pt>
                <c:pt idx="3">
                  <c:v>17349.966899999999</c:v>
                </c:pt>
                <c:pt idx="4">
                  <c:v>17557.338899999999</c:v>
                </c:pt>
                <c:pt idx="5">
                  <c:v>17752.3</c:v>
                </c:pt>
                <c:pt idx="6">
                  <c:v>18273.086500000001</c:v>
                </c:pt>
                <c:pt idx="7">
                  <c:v>18798.114699999998</c:v>
                </c:pt>
                <c:pt idx="8">
                  <c:v>19322.828699999998</c:v>
                </c:pt>
                <c:pt idx="9">
                  <c:v>19847.856899999999</c:v>
                </c:pt>
                <c:pt idx="10">
                  <c:v>20372.570899999999</c:v>
                </c:pt>
                <c:pt idx="11">
                  <c:v>20897.441999999999</c:v>
                </c:pt>
                <c:pt idx="12">
                  <c:v>21422.313099999999</c:v>
                </c:pt>
                <c:pt idx="13">
                  <c:v>21947.1842</c:v>
                </c:pt>
                <c:pt idx="14">
                  <c:v>22472.2124</c:v>
                </c:pt>
                <c:pt idx="15">
                  <c:v>22999.439999999999</c:v>
                </c:pt>
                <c:pt idx="16">
                  <c:v>23508.915300000001</c:v>
                </c:pt>
                <c:pt idx="17">
                  <c:v>24043.997899999998</c:v>
                </c:pt>
                <c:pt idx="18">
                  <c:v>24579.394700000001</c:v>
                </c:pt>
                <c:pt idx="19">
                  <c:v>25114.791499999999</c:v>
                </c:pt>
                <c:pt idx="20">
                  <c:v>25649.874100000001</c:v>
                </c:pt>
                <c:pt idx="21">
                  <c:v>26185.2709</c:v>
                </c:pt>
                <c:pt idx="22">
                  <c:v>26720.510600000001</c:v>
                </c:pt>
                <c:pt idx="23">
                  <c:v>27255.9074</c:v>
                </c:pt>
                <c:pt idx="24">
                  <c:v>27791.147099999998</c:v>
                </c:pt>
                <c:pt idx="25">
                  <c:v>28325.13</c:v>
                </c:pt>
                <c:pt idx="26">
                  <c:v>28946.931799999998</c:v>
                </c:pt>
                <c:pt idx="27">
                  <c:v>29580.673200000001</c:v>
                </c:pt>
                <c:pt idx="28">
                  <c:v>30211.743900000001</c:v>
                </c:pt>
                <c:pt idx="29">
                  <c:v>30843.442999999999</c:v>
                </c:pt>
                <c:pt idx="30">
                  <c:v>31478.598300000001</c:v>
                </c:pt>
                <c:pt idx="31">
                  <c:v>32113.9107</c:v>
                </c:pt>
                <c:pt idx="32">
                  <c:v>32749.223099999999</c:v>
                </c:pt>
                <c:pt idx="33">
                  <c:v>33384.378400000001</c:v>
                </c:pt>
                <c:pt idx="34">
                  <c:v>34019.690799999997</c:v>
                </c:pt>
                <c:pt idx="35">
                  <c:v>34671.97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9-4A79-9DA2-2D6746C7754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9-4A79-9DA2-2D6746C7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6383"/>
        <c:axId val="492623663"/>
      </c:lineChart>
      <c:catAx>
        <c:axId val="4926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23663"/>
        <c:crosses val="autoZero"/>
        <c:auto val="1"/>
        <c:lblAlgn val="ctr"/>
        <c:lblOffset val="100"/>
        <c:noMultiLvlLbl val="0"/>
      </c:catAx>
      <c:valAx>
        <c:axId val="492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01F-A8CF-F655F7D51E0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3-401F-A8CF-F655F7D51E0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3-401F-A8CF-F655F7D51E0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16715.439999999999</c:v>
                </c:pt>
                <c:pt idx="1">
                  <c:v>16935.222900000001</c:v>
                </c:pt>
                <c:pt idx="2">
                  <c:v>17142.5949</c:v>
                </c:pt>
                <c:pt idx="3">
                  <c:v>17349.966899999999</c:v>
                </c:pt>
                <c:pt idx="4">
                  <c:v>17557.338899999999</c:v>
                </c:pt>
                <c:pt idx="5">
                  <c:v>17752.3</c:v>
                </c:pt>
                <c:pt idx="6">
                  <c:v>18273.086500000001</c:v>
                </c:pt>
                <c:pt idx="7">
                  <c:v>18798.114699999998</c:v>
                </c:pt>
                <c:pt idx="8">
                  <c:v>19322.828699999998</c:v>
                </c:pt>
                <c:pt idx="9">
                  <c:v>19847.856899999999</c:v>
                </c:pt>
                <c:pt idx="10">
                  <c:v>20372.570899999999</c:v>
                </c:pt>
                <c:pt idx="11">
                  <c:v>20897.441999999999</c:v>
                </c:pt>
                <c:pt idx="12">
                  <c:v>21422.313099999999</c:v>
                </c:pt>
                <c:pt idx="13">
                  <c:v>21947.1842</c:v>
                </c:pt>
                <c:pt idx="14">
                  <c:v>22472.2124</c:v>
                </c:pt>
                <c:pt idx="15">
                  <c:v>22999.439999999999</c:v>
                </c:pt>
                <c:pt idx="16">
                  <c:v>23508.915300000001</c:v>
                </c:pt>
                <c:pt idx="17">
                  <c:v>24043.997899999998</c:v>
                </c:pt>
                <c:pt idx="18">
                  <c:v>24579.394700000001</c:v>
                </c:pt>
                <c:pt idx="19">
                  <c:v>25114.791499999999</c:v>
                </c:pt>
                <c:pt idx="20">
                  <c:v>25649.874100000001</c:v>
                </c:pt>
                <c:pt idx="21">
                  <c:v>26185.2709</c:v>
                </c:pt>
                <c:pt idx="22">
                  <c:v>26720.510600000001</c:v>
                </c:pt>
                <c:pt idx="23">
                  <c:v>27255.9074</c:v>
                </c:pt>
                <c:pt idx="24">
                  <c:v>27791.147099999998</c:v>
                </c:pt>
                <c:pt idx="25">
                  <c:v>28325.13</c:v>
                </c:pt>
                <c:pt idx="26">
                  <c:v>28946.931799999998</c:v>
                </c:pt>
                <c:pt idx="27">
                  <c:v>29580.673200000001</c:v>
                </c:pt>
                <c:pt idx="28">
                  <c:v>30211.743900000001</c:v>
                </c:pt>
                <c:pt idx="29">
                  <c:v>30843.442999999999</c:v>
                </c:pt>
                <c:pt idx="30">
                  <c:v>31478.598300000001</c:v>
                </c:pt>
                <c:pt idx="31">
                  <c:v>32113.9107</c:v>
                </c:pt>
                <c:pt idx="32">
                  <c:v>32749.223099999999</c:v>
                </c:pt>
                <c:pt idx="33">
                  <c:v>33384.378400000001</c:v>
                </c:pt>
                <c:pt idx="34">
                  <c:v>34019.690799999997</c:v>
                </c:pt>
                <c:pt idx="35">
                  <c:v>34671.97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3-401F-A8CF-F655F7D51E0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3-401F-A8CF-F655F7D5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2463"/>
        <c:axId val="492590543"/>
      </c:lineChart>
      <c:catAx>
        <c:axId val="4925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90543"/>
        <c:crosses val="autoZero"/>
        <c:auto val="1"/>
        <c:lblAlgn val="ctr"/>
        <c:lblOffset val="100"/>
        <c:noMultiLvlLbl val="0"/>
      </c:catAx>
      <c:valAx>
        <c:axId val="4925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A-4DB1-8B7A-DA5C648996A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A-4DB1-8B7A-DA5C648996A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A-4DB1-8B7A-DA5C648996A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A-4DB1-8B7A-DA5C6489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5551"/>
        <c:axId val="323835071"/>
      </c:lineChart>
      <c:catAx>
        <c:axId val="3238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35071"/>
        <c:crosses val="autoZero"/>
        <c:auto val="1"/>
        <c:lblAlgn val="ctr"/>
        <c:lblOffset val="100"/>
        <c:noMultiLvlLbl val="0"/>
      </c:catAx>
      <c:valAx>
        <c:axId val="3238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耕地与建设用地之和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141060.09</c:v>
                </c:pt>
                <c:pt idx="1">
                  <c:v>141061.3468</c:v>
                </c:pt>
                <c:pt idx="2">
                  <c:v>141039.35279999999</c:v>
                </c:pt>
                <c:pt idx="3">
                  <c:v>141017.35879999999</c:v>
                </c:pt>
                <c:pt idx="4">
                  <c:v>140995.36479999998</c:v>
                </c:pt>
                <c:pt idx="5">
                  <c:v>140950.12</c:v>
                </c:pt>
                <c:pt idx="6">
                  <c:v>141002.9056</c:v>
                </c:pt>
                <c:pt idx="7">
                  <c:v>141056.31959999999</c:v>
                </c:pt>
                <c:pt idx="8">
                  <c:v>141109.41940000001</c:v>
                </c:pt>
                <c:pt idx="9">
                  <c:v>141162.8334</c:v>
                </c:pt>
                <c:pt idx="10">
                  <c:v>141215.9332</c:v>
                </c:pt>
                <c:pt idx="11">
                  <c:v>141269.19010000001</c:v>
                </c:pt>
                <c:pt idx="12">
                  <c:v>141322.6041</c:v>
                </c:pt>
                <c:pt idx="13">
                  <c:v>141375.861</c:v>
                </c:pt>
                <c:pt idx="14">
                  <c:v>141429.27499999999</c:v>
                </c:pt>
                <c:pt idx="15">
                  <c:v>141484.26</c:v>
                </c:pt>
                <c:pt idx="16">
                  <c:v>141407.4381</c:v>
                </c:pt>
                <c:pt idx="17">
                  <c:v>141360.15099999998</c:v>
                </c:pt>
                <c:pt idx="18">
                  <c:v>141313.02100000001</c:v>
                </c:pt>
                <c:pt idx="19">
                  <c:v>141266.2052</c:v>
                </c:pt>
                <c:pt idx="20">
                  <c:v>141218.91810000001</c:v>
                </c:pt>
                <c:pt idx="21">
                  <c:v>141171.78810000001</c:v>
                </c:pt>
                <c:pt idx="22">
                  <c:v>141124.81520000001</c:v>
                </c:pt>
                <c:pt idx="23">
                  <c:v>141077.68520000001</c:v>
                </c:pt>
                <c:pt idx="24">
                  <c:v>141030.5552</c:v>
                </c:pt>
                <c:pt idx="25">
                  <c:v>140965.82999999999</c:v>
                </c:pt>
                <c:pt idx="26">
                  <c:v>141014.21679999999</c:v>
                </c:pt>
                <c:pt idx="27">
                  <c:v>141075.01449999999</c:v>
                </c:pt>
                <c:pt idx="28">
                  <c:v>141130.62790000002</c:v>
                </c:pt>
                <c:pt idx="29">
                  <c:v>141187.34100000001</c:v>
                </c:pt>
                <c:pt idx="30">
                  <c:v>141251.2807</c:v>
                </c:pt>
                <c:pt idx="31">
                  <c:v>141315.22039999999</c:v>
                </c:pt>
                <c:pt idx="32">
                  <c:v>141379.16010000001</c:v>
                </c:pt>
                <c:pt idx="33">
                  <c:v>141442.94270000001</c:v>
                </c:pt>
                <c:pt idx="34">
                  <c:v>141506.8824</c:v>
                </c:pt>
                <c:pt idx="35">
                  <c:v>141594.22999999998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68E-A43E-6FCA5DEE7BD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剩余四项之和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Sheet1!$J$2:$J$37</c:f>
              <c:numCache>
                <c:formatCode>General</c:formatCode>
                <c:ptCount val="36"/>
                <c:pt idx="0">
                  <c:v>16039.910000000002</c:v>
                </c:pt>
                <c:pt idx="1">
                  <c:v>16038.653200000001</c:v>
                </c:pt>
                <c:pt idx="2">
                  <c:v>16060.647199999999</c:v>
                </c:pt>
                <c:pt idx="3">
                  <c:v>16082.641200000002</c:v>
                </c:pt>
                <c:pt idx="4">
                  <c:v>16104.635199999999</c:v>
                </c:pt>
                <c:pt idx="5">
                  <c:v>16149.88</c:v>
                </c:pt>
                <c:pt idx="6">
                  <c:v>16097.094399999998</c:v>
                </c:pt>
                <c:pt idx="7">
                  <c:v>16043.680400000001</c:v>
                </c:pt>
                <c:pt idx="8">
                  <c:v>15990.580600000001</c:v>
                </c:pt>
                <c:pt idx="9">
                  <c:v>15937.1666</c:v>
                </c:pt>
                <c:pt idx="10">
                  <c:v>15884.066799999999</c:v>
                </c:pt>
                <c:pt idx="11">
                  <c:v>15830.8099</c:v>
                </c:pt>
                <c:pt idx="12">
                  <c:v>15777.3959</c:v>
                </c:pt>
                <c:pt idx="13">
                  <c:v>15724.138999999999</c:v>
                </c:pt>
                <c:pt idx="14">
                  <c:v>15670.725000000002</c:v>
                </c:pt>
                <c:pt idx="15">
                  <c:v>15615.74</c:v>
                </c:pt>
                <c:pt idx="16">
                  <c:v>15692.561900000001</c:v>
                </c:pt>
                <c:pt idx="17">
                  <c:v>15739.849</c:v>
                </c:pt>
                <c:pt idx="18">
                  <c:v>15786.978999999999</c:v>
                </c:pt>
                <c:pt idx="19">
                  <c:v>15833.7948</c:v>
                </c:pt>
                <c:pt idx="20">
                  <c:v>15881.081900000001</c:v>
                </c:pt>
                <c:pt idx="21">
                  <c:v>15928.211899999998</c:v>
                </c:pt>
                <c:pt idx="22">
                  <c:v>15975.184800000001</c:v>
                </c:pt>
                <c:pt idx="23">
                  <c:v>16022.3148</c:v>
                </c:pt>
                <c:pt idx="24">
                  <c:v>16069.444799999999</c:v>
                </c:pt>
                <c:pt idx="25">
                  <c:v>16134.17</c:v>
                </c:pt>
                <c:pt idx="26">
                  <c:v>16085.7832</c:v>
                </c:pt>
                <c:pt idx="27">
                  <c:v>16024.985500000001</c:v>
                </c:pt>
                <c:pt idx="28">
                  <c:v>15969.372100000001</c:v>
                </c:pt>
                <c:pt idx="29">
                  <c:v>15912.659000000001</c:v>
                </c:pt>
                <c:pt idx="30">
                  <c:v>15848.719300000001</c:v>
                </c:pt>
                <c:pt idx="31">
                  <c:v>15784.7796</c:v>
                </c:pt>
                <c:pt idx="32">
                  <c:v>15720.839900000001</c:v>
                </c:pt>
                <c:pt idx="33">
                  <c:v>15657.0573</c:v>
                </c:pt>
                <c:pt idx="34">
                  <c:v>15593.1176</c:v>
                </c:pt>
                <c:pt idx="35">
                  <c:v>15505.77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68E-A43E-6FCA5DEE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4063"/>
        <c:axId val="492610223"/>
      </c:lineChart>
      <c:catAx>
        <c:axId val="4926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10223"/>
        <c:crosses val="autoZero"/>
        <c:auto val="1"/>
        <c:lblAlgn val="ctr"/>
        <c:lblOffset val="100"/>
        <c:noMultiLvlLbl val="0"/>
      </c:catAx>
      <c:valAx>
        <c:axId val="492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Sheet1!$L$3:$L$37</c:f>
              <c:numCache>
                <c:formatCode>General</c:formatCode>
                <c:ptCount val="35"/>
                <c:pt idx="0">
                  <c:v>-218.52609999998822</c:v>
                </c:pt>
                <c:pt idx="1">
                  <c:v>-229.36600000000908</c:v>
                </c:pt>
                <c:pt idx="2">
                  <c:v>-229.36599999999453</c:v>
                </c:pt>
                <c:pt idx="3">
                  <c:v>-229.36600000000908</c:v>
                </c:pt>
                <c:pt idx="4">
                  <c:v>-240.20589999998629</c:v>
                </c:pt>
                <c:pt idx="5">
                  <c:v>-468.00090000001364</c:v>
                </c:pt>
                <c:pt idx="6">
                  <c:v>-471.61419999999634</c:v>
                </c:pt>
                <c:pt idx="7">
                  <c:v>-471.61419999999634</c:v>
                </c:pt>
                <c:pt idx="8">
                  <c:v>-471.61419999999634</c:v>
                </c:pt>
                <c:pt idx="9">
                  <c:v>-471.6142000000109</c:v>
                </c:pt>
                <c:pt idx="10">
                  <c:v>-471.61419999999634</c:v>
                </c:pt>
                <c:pt idx="11">
                  <c:v>-471.45709999999963</c:v>
                </c:pt>
                <c:pt idx="12">
                  <c:v>-471.61419999999634</c:v>
                </c:pt>
                <c:pt idx="13">
                  <c:v>-471.61419999999634</c:v>
                </c:pt>
                <c:pt idx="14">
                  <c:v>-472.24259999999776</c:v>
                </c:pt>
                <c:pt idx="15">
                  <c:v>-586.29720000000088</c:v>
                </c:pt>
                <c:pt idx="16">
                  <c:v>-582.3697000000102</c:v>
                </c:pt>
                <c:pt idx="17">
                  <c:v>-582.52679999999236</c:v>
                </c:pt>
                <c:pt idx="18">
                  <c:v>-582.21259999999893</c:v>
                </c:pt>
                <c:pt idx="19">
                  <c:v>-582.3697000000102</c:v>
                </c:pt>
                <c:pt idx="20">
                  <c:v>-582.52679999999236</c:v>
                </c:pt>
                <c:pt idx="21">
                  <c:v>-582.21259999999893</c:v>
                </c:pt>
                <c:pt idx="22">
                  <c:v>-582.52680000000692</c:v>
                </c:pt>
                <c:pt idx="23">
                  <c:v>-582.36969999999565</c:v>
                </c:pt>
                <c:pt idx="24">
                  <c:v>-598.70810000000347</c:v>
                </c:pt>
                <c:pt idx="25">
                  <c:v>-573.4149999999936</c:v>
                </c:pt>
                <c:pt idx="26">
                  <c:v>-572.94370000000345</c:v>
                </c:pt>
                <c:pt idx="27">
                  <c:v>-575.45729999999458</c:v>
                </c:pt>
                <c:pt idx="28">
                  <c:v>-574.98600000000442</c:v>
                </c:pt>
                <c:pt idx="29">
                  <c:v>-571.2155999999959</c:v>
                </c:pt>
                <c:pt idx="30">
                  <c:v>-571.37270000000717</c:v>
                </c:pt>
                <c:pt idx="31">
                  <c:v>-571.37269999999262</c:v>
                </c:pt>
                <c:pt idx="32">
                  <c:v>-571.37270000000717</c:v>
                </c:pt>
                <c:pt idx="33">
                  <c:v>-571.37269999999262</c:v>
                </c:pt>
                <c:pt idx="34">
                  <c:v>-564.9316000000108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84C-981F-3B49DDDD70B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Sheet1!$M$3:$M$37</c:f>
              <c:numCache>
                <c:formatCode>General</c:formatCode>
                <c:ptCount val="35"/>
                <c:pt idx="0">
                  <c:v>52.471400000000358</c:v>
                </c:pt>
                <c:pt idx="1">
                  <c:v>37.703999999999724</c:v>
                </c:pt>
                <c:pt idx="2">
                  <c:v>37.703999999999724</c:v>
                </c:pt>
                <c:pt idx="3">
                  <c:v>37.703999999999724</c:v>
                </c:pt>
                <c:pt idx="4">
                  <c:v>22.936599999999999</c:v>
                </c:pt>
                <c:pt idx="5">
                  <c:v>20.737200000000485</c:v>
                </c:pt>
                <c:pt idx="6">
                  <c:v>31.891300000000228</c:v>
                </c:pt>
                <c:pt idx="7">
                  <c:v>31.734199999999873</c:v>
                </c:pt>
                <c:pt idx="8">
                  <c:v>31.734199999999873</c:v>
                </c:pt>
                <c:pt idx="9">
                  <c:v>31.891300000000228</c:v>
                </c:pt>
                <c:pt idx="10">
                  <c:v>31.734199999999873</c:v>
                </c:pt>
                <c:pt idx="11">
                  <c:v>31.891300000000228</c:v>
                </c:pt>
                <c:pt idx="12">
                  <c:v>31.891299999999319</c:v>
                </c:pt>
                <c:pt idx="13">
                  <c:v>31.734199999999873</c:v>
                </c:pt>
                <c:pt idx="14">
                  <c:v>38.960800000000745</c:v>
                </c:pt>
                <c:pt idx="15">
                  <c:v>10.211499999999432</c:v>
                </c:pt>
                <c:pt idx="16">
                  <c:v>-11.311200000000099</c:v>
                </c:pt>
                <c:pt idx="17">
                  <c:v>-11.311199999999189</c:v>
                </c:pt>
                <c:pt idx="18">
                  <c:v>-11.154100000000653</c:v>
                </c:pt>
                <c:pt idx="19">
                  <c:v>-11.154099999999744</c:v>
                </c:pt>
                <c:pt idx="20">
                  <c:v>-11.468300000000454</c:v>
                </c:pt>
                <c:pt idx="21">
                  <c:v>-11.154099999999744</c:v>
                </c:pt>
                <c:pt idx="22">
                  <c:v>-11.468299999999545</c:v>
                </c:pt>
                <c:pt idx="23">
                  <c:v>-11.154100000000653</c:v>
                </c:pt>
                <c:pt idx="24">
                  <c:v>-30.006099999999606</c:v>
                </c:pt>
                <c:pt idx="25">
                  <c:v>63.311300000000301</c:v>
                </c:pt>
                <c:pt idx="26">
                  <c:v>125.05159999999978</c:v>
                </c:pt>
                <c:pt idx="27">
                  <c:v>137.93379999999979</c:v>
                </c:pt>
                <c:pt idx="28">
                  <c:v>136.04860000000008</c:v>
                </c:pt>
                <c:pt idx="29">
                  <c:v>117.35369999999966</c:v>
                </c:pt>
                <c:pt idx="30">
                  <c:v>117.35370000000057</c:v>
                </c:pt>
                <c:pt idx="31">
                  <c:v>117.51080000000002</c:v>
                </c:pt>
                <c:pt idx="32">
                  <c:v>117.35369999999966</c:v>
                </c:pt>
                <c:pt idx="33">
                  <c:v>117.35369999999966</c:v>
                </c:pt>
                <c:pt idx="34">
                  <c:v>128.97910000000047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8-484C-981F-3B49DDDD70B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Sheet1!$N$3:$N$37</c:f>
              <c:numCache>
                <c:formatCode>General</c:formatCode>
                <c:ptCount val="35"/>
                <c:pt idx="0">
                  <c:v>-70.066600000000108</c:v>
                </c:pt>
                <c:pt idx="1">
                  <c:v>-69.123999999999796</c:v>
                </c:pt>
                <c:pt idx="2">
                  <c:v>-69.123999999999796</c:v>
                </c:pt>
                <c:pt idx="3">
                  <c:v>-69.124000000000706</c:v>
                </c:pt>
                <c:pt idx="4">
                  <c:v>-68.181399999999485</c:v>
                </c:pt>
                <c:pt idx="5">
                  <c:v>-106.51380000000063</c:v>
                </c:pt>
                <c:pt idx="6">
                  <c:v>-110.91259999999966</c:v>
                </c:pt>
                <c:pt idx="7">
                  <c:v>-111.06970000000001</c:v>
                </c:pt>
                <c:pt idx="8">
                  <c:v>-110.75550000000021</c:v>
                </c:pt>
                <c:pt idx="9">
                  <c:v>-111.06970000000001</c:v>
                </c:pt>
                <c:pt idx="10">
                  <c:v>-110.91259999999966</c:v>
                </c:pt>
                <c:pt idx="11">
                  <c:v>-110.91260000000011</c:v>
                </c:pt>
                <c:pt idx="12">
                  <c:v>-110.91260000000011</c:v>
                </c:pt>
                <c:pt idx="13">
                  <c:v>-110.91259999999966</c:v>
                </c:pt>
                <c:pt idx="14">
                  <c:v>-121.43830000000025</c:v>
                </c:pt>
                <c:pt idx="15">
                  <c:v>-66.139099999999871</c:v>
                </c:pt>
                <c:pt idx="16">
                  <c:v>-62.36869999999999</c:v>
                </c:pt>
                <c:pt idx="17">
                  <c:v>-62.52579999999989</c:v>
                </c:pt>
                <c:pt idx="18">
                  <c:v>-62.36869999999999</c:v>
                </c:pt>
                <c:pt idx="19">
                  <c:v>-62.525800000000345</c:v>
                </c:pt>
                <c:pt idx="20">
                  <c:v>-62.36869999999999</c:v>
                </c:pt>
                <c:pt idx="21">
                  <c:v>-62.36869999999999</c:v>
                </c:pt>
                <c:pt idx="22">
                  <c:v>-62.36869999999999</c:v>
                </c:pt>
                <c:pt idx="23">
                  <c:v>-62.52579999999989</c:v>
                </c:pt>
                <c:pt idx="24">
                  <c:v>-62.840000000000146</c:v>
                </c:pt>
                <c:pt idx="25">
                  <c:v>-62.68289999999979</c:v>
                </c:pt>
                <c:pt idx="26">
                  <c:v>-90.332499999999982</c:v>
                </c:pt>
                <c:pt idx="27">
                  <c:v>-92.846100000000206</c:v>
                </c:pt>
                <c:pt idx="28">
                  <c:v>-92.374799999999595</c:v>
                </c:pt>
                <c:pt idx="29">
                  <c:v>-88.761500000000069</c:v>
                </c:pt>
                <c:pt idx="30">
                  <c:v>-88.761500000000069</c:v>
                </c:pt>
                <c:pt idx="31">
                  <c:v>-88.761500000000069</c:v>
                </c:pt>
                <c:pt idx="32">
                  <c:v>-88.761500000000069</c:v>
                </c:pt>
                <c:pt idx="33">
                  <c:v>-88.761500000000069</c:v>
                </c:pt>
                <c:pt idx="34">
                  <c:v>-113.42619999999988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8-484C-981F-3B49DDDD70BC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Sheet1!$O$3:$O$37</c:f>
              <c:numCache>
                <c:formatCode>General</c:formatCode>
                <c:ptCount val="35"/>
                <c:pt idx="0">
                  <c:v>14.92450000000008</c:v>
                </c:pt>
                <c:pt idx="1">
                  <c:v>59.697999999999865</c:v>
                </c:pt>
                <c:pt idx="2">
                  <c:v>59.697999999999865</c:v>
                </c:pt>
                <c:pt idx="3">
                  <c:v>59.697999999999865</c:v>
                </c:pt>
                <c:pt idx="4">
                  <c:v>104.47150000000011</c:v>
                </c:pt>
                <c:pt idx="5">
                  <c:v>62.36869999999999</c:v>
                </c:pt>
                <c:pt idx="6">
                  <c:v>46.972900000000209</c:v>
                </c:pt>
                <c:pt idx="7">
                  <c:v>46.658699999999953</c:v>
                </c:pt>
                <c:pt idx="8">
                  <c:v>46.815799999999854</c:v>
                </c:pt>
                <c:pt idx="9">
                  <c:v>46.972900000000209</c:v>
                </c:pt>
                <c:pt idx="10">
                  <c:v>46.815799999999854</c:v>
                </c:pt>
                <c:pt idx="11">
                  <c:v>46.815799999999854</c:v>
                </c:pt>
                <c:pt idx="12">
                  <c:v>46.972900000000209</c:v>
                </c:pt>
                <c:pt idx="13">
                  <c:v>46.815799999999854</c:v>
                </c:pt>
                <c:pt idx="14">
                  <c:v>65.51070000000027</c:v>
                </c:pt>
                <c:pt idx="15">
                  <c:v>134.63469999999961</c:v>
                </c:pt>
                <c:pt idx="16">
                  <c:v>163.22690000000011</c:v>
                </c:pt>
                <c:pt idx="17">
                  <c:v>163.06980000000021</c:v>
                </c:pt>
                <c:pt idx="18">
                  <c:v>163.22690000000011</c:v>
                </c:pt>
                <c:pt idx="19">
                  <c:v>163.06979999999976</c:v>
                </c:pt>
                <c:pt idx="20">
                  <c:v>163.06980000000021</c:v>
                </c:pt>
                <c:pt idx="21">
                  <c:v>163.22689999999966</c:v>
                </c:pt>
                <c:pt idx="22">
                  <c:v>163.22690000000057</c:v>
                </c:pt>
                <c:pt idx="23">
                  <c:v>163.0697999999993</c:v>
                </c:pt>
                <c:pt idx="24">
                  <c:v>209.72850000000017</c:v>
                </c:pt>
                <c:pt idx="25">
                  <c:v>84.048499999999876</c:v>
                </c:pt>
                <c:pt idx="26">
                  <c:v>38.80370000000039</c:v>
                </c:pt>
                <c:pt idx="27">
                  <c:v>35.975899999999456</c:v>
                </c:pt>
                <c:pt idx="28">
                  <c:v>36.447200000000521</c:v>
                </c:pt>
                <c:pt idx="29">
                  <c:v>40.217599999999948</c:v>
                </c:pt>
                <c:pt idx="30">
                  <c:v>40.060499999999593</c:v>
                </c:pt>
                <c:pt idx="31">
                  <c:v>40.217599999999948</c:v>
                </c:pt>
                <c:pt idx="32">
                  <c:v>40.060500000000502</c:v>
                </c:pt>
                <c:pt idx="33">
                  <c:v>40.217599999999948</c:v>
                </c:pt>
                <c:pt idx="34">
                  <c:v>28.120899999999892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8-484C-981F-3B49DDDD70BC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Sheet1!$P$3:$P$37</c:f>
              <c:numCache>
                <c:formatCode>General</c:formatCode>
                <c:ptCount val="35"/>
                <c:pt idx="0">
                  <c:v>219.78290000000197</c:v>
                </c:pt>
                <c:pt idx="1">
                  <c:v>207.37199999999939</c:v>
                </c:pt>
                <c:pt idx="2">
                  <c:v>207.37199999999939</c:v>
                </c:pt>
                <c:pt idx="3">
                  <c:v>207.37199999999939</c:v>
                </c:pt>
                <c:pt idx="4">
                  <c:v>194.96110000000044</c:v>
                </c:pt>
                <c:pt idx="5">
                  <c:v>520.78650000000198</c:v>
                </c:pt>
                <c:pt idx="6">
                  <c:v>525.02819999999701</c:v>
                </c:pt>
                <c:pt idx="7">
                  <c:v>524.71399999999994</c:v>
                </c:pt>
                <c:pt idx="8">
                  <c:v>525.02820000000065</c:v>
                </c:pt>
                <c:pt idx="9">
                  <c:v>524.71399999999994</c:v>
                </c:pt>
                <c:pt idx="10">
                  <c:v>524.8711000000003</c:v>
                </c:pt>
                <c:pt idx="11">
                  <c:v>524.8711000000003</c:v>
                </c:pt>
                <c:pt idx="12">
                  <c:v>524.8711000000003</c:v>
                </c:pt>
                <c:pt idx="13">
                  <c:v>525.02820000000065</c:v>
                </c:pt>
                <c:pt idx="14">
                  <c:v>527.22759999999835</c:v>
                </c:pt>
                <c:pt idx="15">
                  <c:v>509.47530000000188</c:v>
                </c:pt>
                <c:pt idx="16">
                  <c:v>535.08259999999791</c:v>
                </c:pt>
                <c:pt idx="17">
                  <c:v>535.39680000000226</c:v>
                </c:pt>
                <c:pt idx="18">
                  <c:v>535.39679999999862</c:v>
                </c:pt>
                <c:pt idx="19">
                  <c:v>535.08260000000155</c:v>
                </c:pt>
                <c:pt idx="20">
                  <c:v>535.39679999999862</c:v>
                </c:pt>
                <c:pt idx="21">
                  <c:v>535.2397000000019</c:v>
                </c:pt>
                <c:pt idx="22">
                  <c:v>535.39679999999862</c:v>
                </c:pt>
                <c:pt idx="23">
                  <c:v>535.23969999999827</c:v>
                </c:pt>
                <c:pt idx="24">
                  <c:v>533.9829000000027</c:v>
                </c:pt>
                <c:pt idx="25">
                  <c:v>621.80179999999746</c:v>
                </c:pt>
                <c:pt idx="26">
                  <c:v>633.74140000000261</c:v>
                </c:pt>
                <c:pt idx="27">
                  <c:v>631.07070000000022</c:v>
                </c:pt>
                <c:pt idx="28">
                  <c:v>631.699099999998</c:v>
                </c:pt>
                <c:pt idx="29">
                  <c:v>635.15530000000217</c:v>
                </c:pt>
                <c:pt idx="30">
                  <c:v>635.31239999999889</c:v>
                </c:pt>
                <c:pt idx="31">
                  <c:v>635.31239999999889</c:v>
                </c:pt>
                <c:pt idx="32">
                  <c:v>635.15530000000217</c:v>
                </c:pt>
                <c:pt idx="33">
                  <c:v>635.31239999999525</c:v>
                </c:pt>
                <c:pt idx="34">
                  <c:v>652.27920000000449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8-484C-981F-3B49DDDD70BC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Sheet1!$Q$3:$Q$37</c:f>
              <c:numCache>
                <c:formatCode>General</c:formatCode>
                <c:ptCount val="35"/>
                <c:pt idx="0">
                  <c:v>1.4139000000000124</c:v>
                </c:pt>
                <c:pt idx="1">
                  <c:v>-6.2840000000001055</c:v>
                </c:pt>
                <c:pt idx="2">
                  <c:v>-6.2840000000001055</c:v>
                </c:pt>
                <c:pt idx="3">
                  <c:v>-6.2839999999996508</c:v>
                </c:pt>
                <c:pt idx="4">
                  <c:v>-13.981900000000223</c:v>
                </c:pt>
                <c:pt idx="5">
                  <c:v>-29.377700000000004</c:v>
                </c:pt>
                <c:pt idx="6">
                  <c:v>-21.365600000000086</c:v>
                </c:pt>
                <c:pt idx="7">
                  <c:v>-20.422999999999774</c:v>
                </c:pt>
                <c:pt idx="8">
                  <c:v>-21.208500000000186</c:v>
                </c:pt>
                <c:pt idx="9">
                  <c:v>-20.89429999999993</c:v>
                </c:pt>
                <c:pt idx="10">
                  <c:v>-20.89429999999993</c:v>
                </c:pt>
                <c:pt idx="11">
                  <c:v>-21.208500000000186</c:v>
                </c:pt>
                <c:pt idx="12">
                  <c:v>-21.208499999999731</c:v>
                </c:pt>
                <c:pt idx="13">
                  <c:v>-21.051400000000285</c:v>
                </c:pt>
                <c:pt idx="14">
                  <c:v>-38.018199999999979</c:v>
                </c:pt>
                <c:pt idx="15">
                  <c:v>-1.8851999999997133</c:v>
                </c:pt>
                <c:pt idx="16">
                  <c:v>-42.259900000000016</c:v>
                </c:pt>
                <c:pt idx="17">
                  <c:v>-42.102800000000116</c:v>
                </c:pt>
                <c:pt idx="18">
                  <c:v>-42.888300000000072</c:v>
                </c:pt>
                <c:pt idx="19">
                  <c:v>-42.102799999999888</c:v>
                </c:pt>
                <c:pt idx="20">
                  <c:v>-42.102800000000116</c:v>
                </c:pt>
                <c:pt idx="21">
                  <c:v>-42.731199999999944</c:v>
                </c:pt>
                <c:pt idx="22">
                  <c:v>-42.259900000000016</c:v>
                </c:pt>
                <c:pt idx="23">
                  <c:v>-42.259900000000016</c:v>
                </c:pt>
                <c:pt idx="24">
                  <c:v>-52.157200000000103</c:v>
                </c:pt>
                <c:pt idx="25">
                  <c:v>-133.06369999999993</c:v>
                </c:pt>
                <c:pt idx="26">
                  <c:v>-134.32050000000004</c:v>
                </c:pt>
                <c:pt idx="27">
                  <c:v>-136.67699999999991</c:v>
                </c:pt>
                <c:pt idx="28">
                  <c:v>-136.83410000000003</c:v>
                </c:pt>
                <c:pt idx="29">
                  <c:v>-132.7494999999999</c:v>
                </c:pt>
                <c:pt idx="30">
                  <c:v>-132.59240000000011</c:v>
                </c:pt>
                <c:pt idx="31">
                  <c:v>-132.90660000000003</c:v>
                </c:pt>
                <c:pt idx="32">
                  <c:v>-132.43529999999998</c:v>
                </c:pt>
                <c:pt idx="33">
                  <c:v>-132.74950000000001</c:v>
                </c:pt>
                <c:pt idx="34">
                  <c:v>-131.02139999999997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8-484C-981F-3B49DDDD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4463"/>
        <c:axId val="492604943"/>
      </c:lineChart>
      <c:catAx>
        <c:axId val="4926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943"/>
        <c:crosses val="autoZero"/>
        <c:auto val="1"/>
        <c:lblAlgn val="ctr"/>
        <c:lblOffset val="100"/>
        <c:noMultiLvlLbl val="0"/>
      </c:catAx>
      <c:valAx>
        <c:axId val="4926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535870</xdr:colOff>
      <xdr:row>41</xdr:row>
      <xdr:rowOff>2291</xdr:rowOff>
    </xdr:from>
    <xdr:to>
      <xdr:col>5</xdr:col>
      <xdr:colOff>169515</xdr:colOff>
      <xdr:row>74</xdr:row>
      <xdr:rowOff>70699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34067-FD30-830F-3113-5CEEC7AAF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476124</xdr:colOff>
      <xdr:row>40</xdr:row>
      <xdr:rowOff>105283</xdr:rowOff>
    </xdr:from>
    <xdr:to>
      <xdr:col>9</xdr:col>
      <xdr:colOff>188565</xdr:colOff>
      <xdr:row>72</xdr:row>
      <xdr:rowOff>124334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641166-9716-5E8E-9194-86F1CC641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565744</xdr:colOff>
      <xdr:row>39</xdr:row>
      <xdr:rowOff>158970</xdr:rowOff>
    </xdr:from>
    <xdr:to>
      <xdr:col>14</xdr:col>
      <xdr:colOff>616757</xdr:colOff>
      <xdr:row>71</xdr:row>
      <xdr:rowOff>109613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478E2-DB83-037F-1D84-3914824C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10694</xdr:colOff>
      <xdr:row>41</xdr:row>
      <xdr:rowOff>81089</xdr:rowOff>
    </xdr:from>
    <xdr:to>
      <xdr:col>22</xdr:col>
      <xdr:colOff>426332</xdr:colOff>
      <xdr:row>72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4CC008-74F7-9408-11C8-054EDE86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194702</xdr:colOff>
      <xdr:row>41</xdr:row>
      <xdr:rowOff>128586</xdr:rowOff>
    </xdr:from>
    <xdr:to>
      <xdr:col>30</xdr:col>
      <xdr:colOff>672352</xdr:colOff>
      <xdr:row>71</xdr:row>
      <xdr:rowOff>-1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373348C-5F0F-3AC5-7CC1-29754835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5D3-9C83-404F-94F8-B1C92ACF006E}">
  <dimension ref="A1:Q37"/>
  <sheetViews>
    <sheetView tabSelected="1" topLeftCell="A29" zoomScaleNormal="100" workbookViewId="0">
      <selection activeCell="P64" sqref="P64"/>
    </sheetView>
  </sheetViews>
  <sheetFormatPr defaultRowHeight="14.25" x14ac:dyDescent="0.2"/>
  <cols>
    <col min="1" max="1" width="4.875" bestFit="1" customWidth="1"/>
    <col min="2" max="2" width="11.875" bestFit="1" customWidth="1"/>
    <col min="3" max="3" width="10" bestFit="1" customWidth="1"/>
    <col min="4" max="4" width="9.875" bestFit="1" customWidth="1"/>
    <col min="5" max="5" width="16.25" bestFit="1" customWidth="1"/>
    <col min="6" max="6" width="15.25" bestFit="1" customWidth="1"/>
    <col min="7" max="7" width="11" bestFit="1" customWidth="1"/>
    <col min="9" max="9" width="19.25" bestFit="1" customWidth="1"/>
    <col min="10" max="10" width="13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I1" s="3" t="s">
        <v>7</v>
      </c>
      <c r="J1" s="3" t="s">
        <v>8</v>
      </c>
      <c r="L1" s="4" t="s">
        <v>9</v>
      </c>
    </row>
    <row r="2" spans="1:17" x14ac:dyDescent="0.2">
      <c r="A2" s="1">
        <v>1985</v>
      </c>
      <c r="B2" s="1">
        <v>124344.65</v>
      </c>
      <c r="C2" s="1">
        <v>6299.71</v>
      </c>
      <c r="D2" s="1">
        <v>5137.17</v>
      </c>
      <c r="E2" s="1">
        <v>2215.11</v>
      </c>
      <c r="F2" s="1">
        <v>16715.439999999999</v>
      </c>
      <c r="G2" s="1">
        <v>2387.92</v>
      </c>
      <c r="I2">
        <f>B2+F2</f>
        <v>141060.09</v>
      </c>
      <c r="J2">
        <f>C2+D2+E2+G2</f>
        <v>16039.910000000002</v>
      </c>
      <c r="L2" s="2" t="s">
        <v>1</v>
      </c>
      <c r="M2" s="2" t="s">
        <v>2</v>
      </c>
      <c r="N2" s="2" t="s">
        <v>3</v>
      </c>
      <c r="O2" s="2" t="s">
        <v>5</v>
      </c>
      <c r="P2" s="2" t="s">
        <v>6</v>
      </c>
      <c r="Q2" s="2" t="s">
        <v>4</v>
      </c>
    </row>
    <row r="3" spans="1:17" x14ac:dyDescent="0.2">
      <c r="A3" s="1">
        <v>1986</v>
      </c>
      <c r="B3" s="1">
        <v>124126.12390000001</v>
      </c>
      <c r="C3" s="1">
        <v>6352.1814000000004</v>
      </c>
      <c r="D3" s="1">
        <v>5067.1034</v>
      </c>
      <c r="E3" s="1">
        <v>2230.0345000000002</v>
      </c>
      <c r="F3" s="1">
        <v>16935.222900000001</v>
      </c>
      <c r="G3" s="1">
        <v>2389.3339000000001</v>
      </c>
      <c r="I3">
        <f>B3+F3</f>
        <v>141061.3468</v>
      </c>
      <c r="J3">
        <f>C3+D3+E3+G3</f>
        <v>16038.653200000001</v>
      </c>
      <c r="L3">
        <f>B3-B2</f>
        <v>-218.52609999998822</v>
      </c>
      <c r="M3">
        <f>C3-C2</f>
        <v>52.471400000000358</v>
      </c>
      <c r="N3">
        <f t="shared" ref="N3:Q3" si="0">D3-D2</f>
        <v>-70.066600000000108</v>
      </c>
      <c r="O3">
        <f t="shared" si="0"/>
        <v>14.92450000000008</v>
      </c>
      <c r="P3">
        <f t="shared" si="0"/>
        <v>219.78290000000197</v>
      </c>
      <c r="Q3">
        <f t="shared" si="0"/>
        <v>1.4139000000000124</v>
      </c>
    </row>
    <row r="4" spans="1:17" x14ac:dyDescent="0.2">
      <c r="A4" s="1">
        <v>1987</v>
      </c>
      <c r="B4" s="1">
        <v>123896.7579</v>
      </c>
      <c r="C4" s="1">
        <v>6389.8854000000001</v>
      </c>
      <c r="D4" s="1">
        <v>4997.9794000000002</v>
      </c>
      <c r="E4" s="1">
        <v>2289.7325000000001</v>
      </c>
      <c r="F4" s="1">
        <v>17142.5949</v>
      </c>
      <c r="G4" s="1">
        <v>2383.0499</v>
      </c>
      <c r="I4">
        <f t="shared" ref="I4:I37" si="1">B4+F4</f>
        <v>141039.35279999999</v>
      </c>
      <c r="J4">
        <f t="shared" ref="J4:J37" si="2">C4+D4+E4+G4</f>
        <v>16060.647199999999</v>
      </c>
      <c r="L4">
        <f>B4-B3</f>
        <v>-229.36600000000908</v>
      </c>
      <c r="M4">
        <f>C4-C3</f>
        <v>37.703999999999724</v>
      </c>
      <c r="N4">
        <f t="shared" ref="N4:N37" si="3">D4-D3</f>
        <v>-69.123999999999796</v>
      </c>
      <c r="O4">
        <f t="shared" ref="O4:O37" si="4">E4-E3</f>
        <v>59.697999999999865</v>
      </c>
      <c r="P4">
        <f t="shared" ref="P4:P37" si="5">F4-F3</f>
        <v>207.37199999999939</v>
      </c>
      <c r="Q4">
        <f t="shared" ref="Q4:Q37" si="6">G4-G3</f>
        <v>-6.2840000000001055</v>
      </c>
    </row>
    <row r="5" spans="1:17" x14ac:dyDescent="0.2">
      <c r="A5" s="1">
        <v>1988</v>
      </c>
      <c r="B5" s="1">
        <v>123667.3919</v>
      </c>
      <c r="C5" s="1">
        <v>6427.5893999999998</v>
      </c>
      <c r="D5" s="1">
        <v>4928.8554000000004</v>
      </c>
      <c r="E5" s="1">
        <v>2349.4304999999999</v>
      </c>
      <c r="F5" s="1">
        <v>17349.966899999999</v>
      </c>
      <c r="G5" s="1">
        <v>2376.7658999999999</v>
      </c>
      <c r="I5">
        <f t="shared" si="1"/>
        <v>141017.35879999999</v>
      </c>
      <c r="J5">
        <f t="shared" si="2"/>
        <v>16082.641200000002</v>
      </c>
      <c r="L5">
        <f t="shared" ref="L5:L36" si="7">B5-B4</f>
        <v>-229.36599999999453</v>
      </c>
      <c r="M5">
        <f t="shared" ref="M5:M37" si="8">C5-C4</f>
        <v>37.703999999999724</v>
      </c>
      <c r="N5">
        <f t="shared" si="3"/>
        <v>-69.123999999999796</v>
      </c>
      <c r="O5">
        <f t="shared" si="4"/>
        <v>59.697999999999865</v>
      </c>
      <c r="P5">
        <f t="shared" si="5"/>
        <v>207.37199999999939</v>
      </c>
      <c r="Q5">
        <f t="shared" si="6"/>
        <v>-6.2840000000001055</v>
      </c>
    </row>
    <row r="6" spans="1:17" x14ac:dyDescent="0.2">
      <c r="A6" s="1">
        <v>1989</v>
      </c>
      <c r="B6" s="1">
        <v>123438.02589999999</v>
      </c>
      <c r="C6" s="1">
        <v>6465.2933999999996</v>
      </c>
      <c r="D6" s="1">
        <v>4859.7313999999997</v>
      </c>
      <c r="E6" s="1">
        <v>2409.1284999999998</v>
      </c>
      <c r="F6" s="1">
        <v>17557.338899999999</v>
      </c>
      <c r="G6" s="1">
        <v>2370.4819000000002</v>
      </c>
      <c r="I6">
        <f t="shared" si="1"/>
        <v>140995.36479999998</v>
      </c>
      <c r="J6">
        <f t="shared" si="2"/>
        <v>16104.635199999999</v>
      </c>
      <c r="L6">
        <f t="shared" si="7"/>
        <v>-229.36600000000908</v>
      </c>
      <c r="M6">
        <f t="shared" si="8"/>
        <v>37.703999999999724</v>
      </c>
      <c r="N6">
        <f t="shared" si="3"/>
        <v>-69.124000000000706</v>
      </c>
      <c r="O6">
        <f t="shared" si="4"/>
        <v>59.697999999999865</v>
      </c>
      <c r="P6">
        <f t="shared" si="5"/>
        <v>207.37199999999939</v>
      </c>
      <c r="Q6">
        <f t="shared" si="6"/>
        <v>-6.2839999999996508</v>
      </c>
    </row>
    <row r="7" spans="1:17" x14ac:dyDescent="0.2">
      <c r="A7" s="1">
        <v>1990</v>
      </c>
      <c r="B7" s="1">
        <v>123197.82</v>
      </c>
      <c r="C7" s="1">
        <v>6488.23</v>
      </c>
      <c r="D7" s="1">
        <v>4791.55</v>
      </c>
      <c r="E7" s="1">
        <v>2513.6</v>
      </c>
      <c r="F7" s="1">
        <v>17752.3</v>
      </c>
      <c r="G7" s="1">
        <v>2356.5</v>
      </c>
      <c r="I7">
        <f t="shared" si="1"/>
        <v>140950.12</v>
      </c>
      <c r="J7">
        <f t="shared" si="2"/>
        <v>16149.88</v>
      </c>
      <c r="L7">
        <f t="shared" si="7"/>
        <v>-240.20589999998629</v>
      </c>
      <c r="M7">
        <f t="shared" si="8"/>
        <v>22.936599999999999</v>
      </c>
      <c r="N7">
        <f t="shared" si="3"/>
        <v>-68.181399999999485</v>
      </c>
      <c r="O7">
        <f t="shared" si="4"/>
        <v>104.47150000000011</v>
      </c>
      <c r="P7">
        <f t="shared" si="5"/>
        <v>194.96110000000044</v>
      </c>
      <c r="Q7">
        <f t="shared" si="6"/>
        <v>-13.981900000000223</v>
      </c>
    </row>
    <row r="8" spans="1:17" x14ac:dyDescent="0.2">
      <c r="A8" s="1">
        <v>1991</v>
      </c>
      <c r="B8" s="1">
        <v>122729.81909999999</v>
      </c>
      <c r="C8" s="1">
        <v>6508.9672</v>
      </c>
      <c r="D8" s="1">
        <v>4685.0361999999996</v>
      </c>
      <c r="E8" s="1">
        <v>2575.9686999999999</v>
      </c>
      <c r="F8" s="1">
        <v>18273.086500000001</v>
      </c>
      <c r="G8" s="1">
        <v>2327.1223</v>
      </c>
      <c r="I8">
        <f t="shared" si="1"/>
        <v>141002.9056</v>
      </c>
      <c r="J8">
        <f t="shared" si="2"/>
        <v>16097.094399999998</v>
      </c>
      <c r="L8">
        <f t="shared" si="7"/>
        <v>-468.00090000001364</v>
      </c>
      <c r="M8">
        <f t="shared" si="8"/>
        <v>20.737200000000485</v>
      </c>
      <c r="N8">
        <f t="shared" si="3"/>
        <v>-106.51380000000063</v>
      </c>
      <c r="O8">
        <f t="shared" si="4"/>
        <v>62.36869999999999</v>
      </c>
      <c r="P8">
        <f t="shared" si="5"/>
        <v>520.78650000000198</v>
      </c>
      <c r="Q8">
        <f t="shared" si="6"/>
        <v>-29.377700000000004</v>
      </c>
    </row>
    <row r="9" spans="1:17" x14ac:dyDescent="0.2">
      <c r="A9" s="1">
        <v>1992</v>
      </c>
      <c r="B9" s="1">
        <v>122258.2049</v>
      </c>
      <c r="C9" s="1">
        <v>6540.8585000000003</v>
      </c>
      <c r="D9" s="1">
        <v>4574.1235999999999</v>
      </c>
      <c r="E9" s="1">
        <v>2622.9416000000001</v>
      </c>
      <c r="F9" s="1">
        <v>18798.114699999998</v>
      </c>
      <c r="G9" s="1">
        <v>2305.7566999999999</v>
      </c>
      <c r="I9">
        <f t="shared" si="1"/>
        <v>141056.31959999999</v>
      </c>
      <c r="J9">
        <f t="shared" si="2"/>
        <v>16043.680400000001</v>
      </c>
      <c r="L9">
        <f t="shared" si="7"/>
        <v>-471.61419999999634</v>
      </c>
      <c r="M9">
        <f t="shared" si="8"/>
        <v>31.891300000000228</v>
      </c>
      <c r="N9">
        <f t="shared" si="3"/>
        <v>-110.91259999999966</v>
      </c>
      <c r="O9">
        <f t="shared" si="4"/>
        <v>46.972900000000209</v>
      </c>
      <c r="P9">
        <f t="shared" si="5"/>
        <v>525.02819999999701</v>
      </c>
      <c r="Q9">
        <f t="shared" si="6"/>
        <v>-21.365600000000086</v>
      </c>
    </row>
    <row r="10" spans="1:17" x14ac:dyDescent="0.2">
      <c r="A10" s="1">
        <v>1993</v>
      </c>
      <c r="B10" s="1">
        <v>121786.5907</v>
      </c>
      <c r="C10" s="1">
        <v>6572.5927000000001</v>
      </c>
      <c r="D10" s="1">
        <v>4463.0538999999999</v>
      </c>
      <c r="E10" s="1">
        <v>2669.6003000000001</v>
      </c>
      <c r="F10" s="1">
        <v>19322.828699999998</v>
      </c>
      <c r="G10" s="1">
        <v>2285.3337000000001</v>
      </c>
      <c r="I10">
        <f t="shared" si="1"/>
        <v>141109.41940000001</v>
      </c>
      <c r="J10">
        <f t="shared" si="2"/>
        <v>15990.580600000001</v>
      </c>
      <c r="L10">
        <f t="shared" si="7"/>
        <v>-471.61419999999634</v>
      </c>
      <c r="M10">
        <f t="shared" si="8"/>
        <v>31.734199999999873</v>
      </c>
      <c r="N10">
        <f t="shared" si="3"/>
        <v>-111.06970000000001</v>
      </c>
      <c r="O10">
        <f t="shared" si="4"/>
        <v>46.658699999999953</v>
      </c>
      <c r="P10">
        <f t="shared" si="5"/>
        <v>524.71399999999994</v>
      </c>
      <c r="Q10">
        <f t="shared" si="6"/>
        <v>-20.422999999999774</v>
      </c>
    </row>
    <row r="11" spans="1:17" x14ac:dyDescent="0.2">
      <c r="A11" s="1">
        <v>1994</v>
      </c>
      <c r="B11" s="1">
        <v>121314.9765</v>
      </c>
      <c r="C11" s="1">
        <v>6604.3269</v>
      </c>
      <c r="D11" s="1">
        <v>4352.2983999999997</v>
      </c>
      <c r="E11" s="1">
        <v>2716.4160999999999</v>
      </c>
      <c r="F11" s="1">
        <v>19847.856899999999</v>
      </c>
      <c r="G11" s="1">
        <v>2264.1251999999999</v>
      </c>
      <c r="I11">
        <f t="shared" si="1"/>
        <v>141162.8334</v>
      </c>
      <c r="J11">
        <f t="shared" si="2"/>
        <v>15937.1666</v>
      </c>
      <c r="L11">
        <f t="shared" si="7"/>
        <v>-471.61419999999634</v>
      </c>
      <c r="M11">
        <f t="shared" si="8"/>
        <v>31.734199999999873</v>
      </c>
      <c r="N11">
        <f t="shared" si="3"/>
        <v>-110.75550000000021</v>
      </c>
      <c r="O11">
        <f t="shared" si="4"/>
        <v>46.815799999999854</v>
      </c>
      <c r="P11">
        <f t="shared" si="5"/>
        <v>525.02820000000065</v>
      </c>
      <c r="Q11">
        <f t="shared" si="6"/>
        <v>-21.208500000000186</v>
      </c>
    </row>
    <row r="12" spans="1:17" x14ac:dyDescent="0.2">
      <c r="A12" s="1">
        <v>1995</v>
      </c>
      <c r="B12" s="1">
        <v>120843.36229999999</v>
      </c>
      <c r="C12" s="1">
        <v>6636.2182000000003</v>
      </c>
      <c r="D12" s="1">
        <v>4241.2286999999997</v>
      </c>
      <c r="E12" s="1">
        <v>2763.3890000000001</v>
      </c>
      <c r="F12" s="1">
        <v>20372.570899999999</v>
      </c>
      <c r="G12" s="1">
        <v>2243.2309</v>
      </c>
      <c r="I12">
        <f t="shared" si="1"/>
        <v>141215.9332</v>
      </c>
      <c r="J12">
        <f t="shared" si="2"/>
        <v>15884.066799999999</v>
      </c>
      <c r="L12">
        <f t="shared" si="7"/>
        <v>-471.6142000000109</v>
      </c>
      <c r="M12">
        <f t="shared" si="8"/>
        <v>31.891300000000228</v>
      </c>
      <c r="N12">
        <f t="shared" si="3"/>
        <v>-111.06970000000001</v>
      </c>
      <c r="O12">
        <f t="shared" si="4"/>
        <v>46.972900000000209</v>
      </c>
      <c r="P12">
        <f t="shared" si="5"/>
        <v>524.71399999999994</v>
      </c>
      <c r="Q12">
        <f t="shared" si="6"/>
        <v>-20.89429999999993</v>
      </c>
    </row>
    <row r="13" spans="1:17" x14ac:dyDescent="0.2">
      <c r="A13" s="1">
        <v>1996</v>
      </c>
      <c r="B13" s="1">
        <v>120371.7481</v>
      </c>
      <c r="C13" s="1">
        <v>6667.9524000000001</v>
      </c>
      <c r="D13" s="1">
        <v>4130.3161</v>
      </c>
      <c r="E13" s="1">
        <v>2810.2048</v>
      </c>
      <c r="F13" s="1">
        <v>20897.441999999999</v>
      </c>
      <c r="G13" s="1">
        <v>2222.3366000000001</v>
      </c>
      <c r="I13">
        <f t="shared" si="1"/>
        <v>141269.19010000001</v>
      </c>
      <c r="J13">
        <f t="shared" si="2"/>
        <v>15830.8099</v>
      </c>
      <c r="L13">
        <f t="shared" si="7"/>
        <v>-471.61419999999634</v>
      </c>
      <c r="M13">
        <f t="shared" si="8"/>
        <v>31.734199999999873</v>
      </c>
      <c r="N13">
        <f t="shared" si="3"/>
        <v>-110.91259999999966</v>
      </c>
      <c r="O13">
        <f t="shared" si="4"/>
        <v>46.815799999999854</v>
      </c>
      <c r="P13">
        <f t="shared" si="5"/>
        <v>524.8711000000003</v>
      </c>
      <c r="Q13">
        <f t="shared" si="6"/>
        <v>-20.89429999999993</v>
      </c>
    </row>
    <row r="14" spans="1:17" x14ac:dyDescent="0.2">
      <c r="A14" s="1">
        <v>1997</v>
      </c>
      <c r="B14" s="1">
        <v>119900.291</v>
      </c>
      <c r="C14" s="1">
        <v>6699.8437000000004</v>
      </c>
      <c r="D14" s="1">
        <v>4019.4034999999999</v>
      </c>
      <c r="E14" s="1">
        <v>2857.0205999999998</v>
      </c>
      <c r="F14" s="1">
        <v>21422.313099999999</v>
      </c>
      <c r="G14" s="1">
        <v>2201.1280999999999</v>
      </c>
      <c r="I14">
        <f t="shared" si="1"/>
        <v>141322.6041</v>
      </c>
      <c r="J14">
        <f t="shared" si="2"/>
        <v>15777.3959</v>
      </c>
      <c r="L14">
        <f t="shared" si="7"/>
        <v>-471.45709999999963</v>
      </c>
      <c r="M14">
        <f t="shared" si="8"/>
        <v>31.891300000000228</v>
      </c>
      <c r="N14">
        <f t="shared" si="3"/>
        <v>-110.91260000000011</v>
      </c>
      <c r="O14">
        <f t="shared" si="4"/>
        <v>46.815799999999854</v>
      </c>
      <c r="P14">
        <f t="shared" si="5"/>
        <v>524.8711000000003</v>
      </c>
      <c r="Q14">
        <f t="shared" si="6"/>
        <v>-21.208500000000186</v>
      </c>
    </row>
    <row r="15" spans="1:17" x14ac:dyDescent="0.2">
      <c r="A15" s="1">
        <v>1998</v>
      </c>
      <c r="B15" s="1">
        <v>119428.6768</v>
      </c>
      <c r="C15" s="1">
        <v>6731.7349999999997</v>
      </c>
      <c r="D15" s="1">
        <v>3908.4908999999998</v>
      </c>
      <c r="E15" s="1">
        <v>2903.9935</v>
      </c>
      <c r="F15" s="1">
        <v>21947.1842</v>
      </c>
      <c r="G15" s="1">
        <v>2179.9196000000002</v>
      </c>
      <c r="I15">
        <f t="shared" si="1"/>
        <v>141375.861</v>
      </c>
      <c r="J15">
        <f t="shared" si="2"/>
        <v>15724.138999999999</v>
      </c>
      <c r="L15">
        <f t="shared" si="7"/>
        <v>-471.61419999999634</v>
      </c>
      <c r="M15">
        <f t="shared" si="8"/>
        <v>31.891299999999319</v>
      </c>
      <c r="N15">
        <f t="shared" si="3"/>
        <v>-110.91260000000011</v>
      </c>
      <c r="O15">
        <f t="shared" si="4"/>
        <v>46.972900000000209</v>
      </c>
      <c r="P15">
        <f t="shared" si="5"/>
        <v>524.8711000000003</v>
      </c>
      <c r="Q15">
        <f t="shared" si="6"/>
        <v>-21.208499999999731</v>
      </c>
    </row>
    <row r="16" spans="1:17" x14ac:dyDescent="0.2">
      <c r="A16" s="1">
        <v>1999</v>
      </c>
      <c r="B16" s="1">
        <v>118957.0626</v>
      </c>
      <c r="C16" s="1">
        <v>6763.4691999999995</v>
      </c>
      <c r="D16" s="1">
        <v>3797.5783000000001</v>
      </c>
      <c r="E16" s="1">
        <v>2950.8092999999999</v>
      </c>
      <c r="F16" s="1">
        <v>22472.2124</v>
      </c>
      <c r="G16" s="1">
        <v>2158.8681999999999</v>
      </c>
      <c r="I16">
        <f t="shared" si="1"/>
        <v>141429.27499999999</v>
      </c>
      <c r="J16">
        <f t="shared" si="2"/>
        <v>15670.725000000002</v>
      </c>
      <c r="L16">
        <f t="shared" si="7"/>
        <v>-471.61419999999634</v>
      </c>
      <c r="M16">
        <f t="shared" si="8"/>
        <v>31.734199999999873</v>
      </c>
      <c r="N16">
        <f t="shared" si="3"/>
        <v>-110.91259999999966</v>
      </c>
      <c r="O16">
        <f t="shared" si="4"/>
        <v>46.815799999999854</v>
      </c>
      <c r="P16">
        <f t="shared" si="5"/>
        <v>525.02820000000065</v>
      </c>
      <c r="Q16">
        <f t="shared" si="6"/>
        <v>-21.051400000000285</v>
      </c>
    </row>
    <row r="17" spans="1:17" x14ac:dyDescent="0.2">
      <c r="A17" s="1">
        <v>2000</v>
      </c>
      <c r="B17" s="1">
        <v>118484.82</v>
      </c>
      <c r="C17" s="1">
        <v>6802.43</v>
      </c>
      <c r="D17" s="1">
        <v>3676.14</v>
      </c>
      <c r="E17" s="1">
        <v>3016.32</v>
      </c>
      <c r="F17" s="1">
        <v>22999.439999999999</v>
      </c>
      <c r="G17" s="1">
        <v>2120.85</v>
      </c>
      <c r="I17">
        <f t="shared" si="1"/>
        <v>141484.26</v>
      </c>
      <c r="J17">
        <f t="shared" si="2"/>
        <v>15615.74</v>
      </c>
      <c r="L17">
        <f t="shared" si="7"/>
        <v>-472.24259999999776</v>
      </c>
      <c r="M17">
        <f t="shared" si="8"/>
        <v>38.960800000000745</v>
      </c>
      <c r="N17">
        <f t="shared" si="3"/>
        <v>-121.43830000000025</v>
      </c>
      <c r="O17">
        <f t="shared" si="4"/>
        <v>65.51070000000027</v>
      </c>
      <c r="P17">
        <f t="shared" si="5"/>
        <v>527.22759999999835</v>
      </c>
      <c r="Q17">
        <f t="shared" si="6"/>
        <v>-38.018199999999979</v>
      </c>
    </row>
    <row r="18" spans="1:17" x14ac:dyDescent="0.2">
      <c r="A18" s="1">
        <v>2001</v>
      </c>
      <c r="B18" s="1">
        <v>117898.52280000001</v>
      </c>
      <c r="C18" s="1">
        <v>6812.6414999999997</v>
      </c>
      <c r="D18" s="1">
        <v>3610.0009</v>
      </c>
      <c r="E18" s="1">
        <v>3150.9546999999998</v>
      </c>
      <c r="F18" s="1">
        <v>23508.915300000001</v>
      </c>
      <c r="G18" s="1">
        <v>2118.9648000000002</v>
      </c>
      <c r="I18">
        <f t="shared" si="1"/>
        <v>141407.4381</v>
      </c>
      <c r="J18">
        <f t="shared" si="2"/>
        <v>15692.561900000001</v>
      </c>
      <c r="L18">
        <f t="shared" si="7"/>
        <v>-586.29720000000088</v>
      </c>
      <c r="M18">
        <f t="shared" si="8"/>
        <v>10.211499999999432</v>
      </c>
      <c r="N18">
        <f t="shared" si="3"/>
        <v>-66.139099999999871</v>
      </c>
      <c r="O18">
        <f t="shared" si="4"/>
        <v>134.63469999999961</v>
      </c>
      <c r="P18">
        <f t="shared" si="5"/>
        <v>509.47530000000188</v>
      </c>
      <c r="Q18">
        <f t="shared" si="6"/>
        <v>-1.8851999999997133</v>
      </c>
    </row>
    <row r="19" spans="1:17" x14ac:dyDescent="0.2">
      <c r="A19" s="1">
        <v>2002</v>
      </c>
      <c r="B19" s="1">
        <v>117316.1531</v>
      </c>
      <c r="C19" s="1">
        <v>6801.3302999999996</v>
      </c>
      <c r="D19" s="1">
        <v>3547.6322</v>
      </c>
      <c r="E19" s="1">
        <v>3314.1815999999999</v>
      </c>
      <c r="F19" s="1">
        <v>24043.997899999998</v>
      </c>
      <c r="G19" s="1">
        <v>2076.7049000000002</v>
      </c>
      <c r="I19">
        <f t="shared" si="1"/>
        <v>141360.15099999998</v>
      </c>
      <c r="J19">
        <f t="shared" si="2"/>
        <v>15739.849</v>
      </c>
      <c r="L19">
        <f t="shared" si="7"/>
        <v>-582.3697000000102</v>
      </c>
      <c r="M19">
        <f t="shared" si="8"/>
        <v>-11.311200000000099</v>
      </c>
      <c r="N19">
        <f t="shared" si="3"/>
        <v>-62.36869999999999</v>
      </c>
      <c r="O19">
        <f t="shared" si="4"/>
        <v>163.22690000000011</v>
      </c>
      <c r="P19">
        <f t="shared" si="5"/>
        <v>535.08259999999791</v>
      </c>
      <c r="Q19">
        <f t="shared" si="6"/>
        <v>-42.259900000000016</v>
      </c>
    </row>
    <row r="20" spans="1:17" x14ac:dyDescent="0.2">
      <c r="A20" s="1">
        <v>2003</v>
      </c>
      <c r="B20" s="1">
        <v>116733.6263</v>
      </c>
      <c r="C20" s="1">
        <v>6790.0191000000004</v>
      </c>
      <c r="D20" s="1">
        <v>3485.1064000000001</v>
      </c>
      <c r="E20" s="1">
        <v>3477.2514000000001</v>
      </c>
      <c r="F20" s="1">
        <v>24579.394700000001</v>
      </c>
      <c r="G20" s="1">
        <v>2034.6021000000001</v>
      </c>
      <c r="I20">
        <f t="shared" si="1"/>
        <v>141313.02100000001</v>
      </c>
      <c r="J20">
        <f t="shared" si="2"/>
        <v>15786.978999999999</v>
      </c>
      <c r="L20">
        <f t="shared" si="7"/>
        <v>-582.52679999999236</v>
      </c>
      <c r="M20">
        <f t="shared" si="8"/>
        <v>-11.311199999999189</v>
      </c>
      <c r="N20">
        <f t="shared" si="3"/>
        <v>-62.52579999999989</v>
      </c>
      <c r="O20">
        <f t="shared" si="4"/>
        <v>163.06980000000021</v>
      </c>
      <c r="P20">
        <f t="shared" si="5"/>
        <v>535.39680000000226</v>
      </c>
      <c r="Q20">
        <f t="shared" si="6"/>
        <v>-42.102800000000116</v>
      </c>
    </row>
    <row r="21" spans="1:17" x14ac:dyDescent="0.2">
      <c r="A21" s="1">
        <v>2004</v>
      </c>
      <c r="B21" s="1">
        <v>116151.4137</v>
      </c>
      <c r="C21" s="1">
        <v>6778.8649999999998</v>
      </c>
      <c r="D21" s="1">
        <v>3422.7377000000001</v>
      </c>
      <c r="E21" s="1">
        <v>3640.4783000000002</v>
      </c>
      <c r="F21" s="1">
        <v>25114.791499999999</v>
      </c>
      <c r="G21" s="1">
        <v>1991.7138</v>
      </c>
      <c r="I21">
        <f t="shared" si="1"/>
        <v>141266.2052</v>
      </c>
      <c r="J21">
        <f t="shared" si="2"/>
        <v>15833.7948</v>
      </c>
      <c r="L21">
        <f t="shared" si="7"/>
        <v>-582.21259999999893</v>
      </c>
      <c r="M21">
        <f t="shared" si="8"/>
        <v>-11.154100000000653</v>
      </c>
      <c r="N21">
        <f t="shared" si="3"/>
        <v>-62.36869999999999</v>
      </c>
      <c r="O21">
        <f t="shared" si="4"/>
        <v>163.22690000000011</v>
      </c>
      <c r="P21">
        <f t="shared" si="5"/>
        <v>535.39679999999862</v>
      </c>
      <c r="Q21">
        <f t="shared" si="6"/>
        <v>-42.888300000000072</v>
      </c>
    </row>
    <row r="22" spans="1:17" x14ac:dyDescent="0.2">
      <c r="A22" s="1">
        <v>2005</v>
      </c>
      <c r="B22" s="1">
        <v>115569.04399999999</v>
      </c>
      <c r="C22" s="1">
        <v>6767.7109</v>
      </c>
      <c r="D22" s="1">
        <v>3360.2118999999998</v>
      </c>
      <c r="E22" s="1">
        <v>3803.5481</v>
      </c>
      <c r="F22" s="1">
        <v>25649.874100000001</v>
      </c>
      <c r="G22" s="1">
        <v>1949.6110000000001</v>
      </c>
      <c r="I22">
        <f t="shared" si="1"/>
        <v>141218.91810000001</v>
      </c>
      <c r="J22">
        <f t="shared" si="2"/>
        <v>15881.081900000001</v>
      </c>
      <c r="L22">
        <f t="shared" si="7"/>
        <v>-582.3697000000102</v>
      </c>
      <c r="M22">
        <f t="shared" si="8"/>
        <v>-11.154099999999744</v>
      </c>
      <c r="N22">
        <f t="shared" si="3"/>
        <v>-62.525800000000345</v>
      </c>
      <c r="O22">
        <f t="shared" si="4"/>
        <v>163.06979999999976</v>
      </c>
      <c r="P22">
        <f t="shared" si="5"/>
        <v>535.08260000000155</v>
      </c>
      <c r="Q22">
        <f t="shared" si="6"/>
        <v>-42.102799999999888</v>
      </c>
    </row>
    <row r="23" spans="1:17" x14ac:dyDescent="0.2">
      <c r="A23" s="1">
        <v>2006</v>
      </c>
      <c r="B23" s="1">
        <v>114986.5172</v>
      </c>
      <c r="C23" s="1">
        <v>6756.2425999999996</v>
      </c>
      <c r="D23" s="1">
        <v>3297.8431999999998</v>
      </c>
      <c r="E23" s="1">
        <v>3966.6179000000002</v>
      </c>
      <c r="F23" s="1">
        <v>26185.2709</v>
      </c>
      <c r="G23" s="1">
        <v>1907.5082</v>
      </c>
      <c r="I23">
        <f t="shared" si="1"/>
        <v>141171.78810000001</v>
      </c>
      <c r="J23">
        <f t="shared" si="2"/>
        <v>15928.211899999998</v>
      </c>
      <c r="L23">
        <f t="shared" si="7"/>
        <v>-582.52679999999236</v>
      </c>
      <c r="M23">
        <f t="shared" si="8"/>
        <v>-11.468300000000454</v>
      </c>
      <c r="N23">
        <f t="shared" si="3"/>
        <v>-62.36869999999999</v>
      </c>
      <c r="O23">
        <f t="shared" si="4"/>
        <v>163.06980000000021</v>
      </c>
      <c r="P23">
        <f t="shared" si="5"/>
        <v>535.39679999999862</v>
      </c>
      <c r="Q23">
        <f t="shared" si="6"/>
        <v>-42.102800000000116</v>
      </c>
    </row>
    <row r="24" spans="1:17" x14ac:dyDescent="0.2">
      <c r="A24" s="1">
        <v>2007</v>
      </c>
      <c r="B24" s="1">
        <v>114404.3046</v>
      </c>
      <c r="C24" s="1">
        <v>6745.0884999999998</v>
      </c>
      <c r="D24" s="1">
        <v>3235.4744999999998</v>
      </c>
      <c r="E24" s="1">
        <v>4129.8447999999999</v>
      </c>
      <c r="F24" s="1">
        <v>26720.510600000001</v>
      </c>
      <c r="G24" s="1">
        <v>1864.777</v>
      </c>
      <c r="I24">
        <f t="shared" si="1"/>
        <v>141124.81520000001</v>
      </c>
      <c r="J24">
        <f t="shared" si="2"/>
        <v>15975.184800000001</v>
      </c>
      <c r="L24">
        <f t="shared" si="7"/>
        <v>-582.21259999999893</v>
      </c>
      <c r="M24">
        <f t="shared" si="8"/>
        <v>-11.154099999999744</v>
      </c>
      <c r="N24">
        <f t="shared" si="3"/>
        <v>-62.36869999999999</v>
      </c>
      <c r="O24">
        <f t="shared" si="4"/>
        <v>163.22689999999966</v>
      </c>
      <c r="P24">
        <f t="shared" si="5"/>
        <v>535.2397000000019</v>
      </c>
      <c r="Q24">
        <f t="shared" si="6"/>
        <v>-42.731199999999944</v>
      </c>
    </row>
    <row r="25" spans="1:17" x14ac:dyDescent="0.2">
      <c r="A25" s="1">
        <v>2008</v>
      </c>
      <c r="B25" s="1">
        <v>113821.7778</v>
      </c>
      <c r="C25" s="1">
        <v>6733.6202000000003</v>
      </c>
      <c r="D25" s="1">
        <v>3173.1057999999998</v>
      </c>
      <c r="E25" s="1">
        <v>4293.0717000000004</v>
      </c>
      <c r="F25" s="1">
        <v>27255.9074</v>
      </c>
      <c r="G25" s="1">
        <v>1822.5171</v>
      </c>
      <c r="I25">
        <f t="shared" si="1"/>
        <v>141077.68520000001</v>
      </c>
      <c r="J25">
        <f t="shared" si="2"/>
        <v>16022.3148</v>
      </c>
      <c r="L25">
        <f t="shared" si="7"/>
        <v>-582.52680000000692</v>
      </c>
      <c r="M25">
        <f t="shared" si="8"/>
        <v>-11.468299999999545</v>
      </c>
      <c r="N25">
        <f t="shared" si="3"/>
        <v>-62.36869999999999</v>
      </c>
      <c r="O25">
        <f t="shared" si="4"/>
        <v>163.22690000000057</v>
      </c>
      <c r="P25">
        <f t="shared" si="5"/>
        <v>535.39679999999862</v>
      </c>
      <c r="Q25">
        <f t="shared" si="6"/>
        <v>-42.259900000000016</v>
      </c>
    </row>
    <row r="26" spans="1:17" x14ac:dyDescent="0.2">
      <c r="A26" s="1">
        <v>2009</v>
      </c>
      <c r="B26" s="1">
        <v>113239.4081</v>
      </c>
      <c r="C26" s="1">
        <v>6722.4660999999996</v>
      </c>
      <c r="D26" s="1">
        <v>3110.58</v>
      </c>
      <c r="E26" s="1">
        <v>4456.1414999999997</v>
      </c>
      <c r="F26" s="1">
        <v>27791.147099999998</v>
      </c>
      <c r="G26" s="1">
        <v>1780.2572</v>
      </c>
      <c r="I26">
        <f t="shared" si="1"/>
        <v>141030.5552</v>
      </c>
      <c r="J26">
        <f t="shared" si="2"/>
        <v>16069.444799999999</v>
      </c>
      <c r="L26">
        <f t="shared" si="7"/>
        <v>-582.36969999999565</v>
      </c>
      <c r="M26">
        <f t="shared" si="8"/>
        <v>-11.154100000000653</v>
      </c>
      <c r="N26">
        <f t="shared" si="3"/>
        <v>-62.52579999999989</v>
      </c>
      <c r="O26">
        <f t="shared" si="4"/>
        <v>163.0697999999993</v>
      </c>
      <c r="P26">
        <f t="shared" si="5"/>
        <v>535.23969999999827</v>
      </c>
      <c r="Q26">
        <f t="shared" si="6"/>
        <v>-42.259900000000016</v>
      </c>
    </row>
    <row r="27" spans="1:17" x14ac:dyDescent="0.2">
      <c r="A27" s="1">
        <v>2010</v>
      </c>
      <c r="B27" s="1">
        <v>112640.7</v>
      </c>
      <c r="C27" s="1">
        <v>6692.46</v>
      </c>
      <c r="D27" s="1">
        <v>3047.74</v>
      </c>
      <c r="E27" s="1">
        <v>4665.87</v>
      </c>
      <c r="F27" s="1">
        <v>28325.13</v>
      </c>
      <c r="G27" s="1">
        <v>1728.1</v>
      </c>
      <c r="I27">
        <f t="shared" si="1"/>
        <v>140965.82999999999</v>
      </c>
      <c r="J27">
        <f t="shared" si="2"/>
        <v>16134.17</v>
      </c>
      <c r="L27">
        <f t="shared" si="7"/>
        <v>-598.70810000000347</v>
      </c>
      <c r="M27">
        <f t="shared" si="8"/>
        <v>-30.006099999999606</v>
      </c>
      <c r="N27">
        <f t="shared" si="3"/>
        <v>-62.840000000000146</v>
      </c>
      <c r="O27">
        <f t="shared" si="4"/>
        <v>209.72850000000017</v>
      </c>
      <c r="P27">
        <f t="shared" si="5"/>
        <v>533.9829000000027</v>
      </c>
      <c r="Q27">
        <f t="shared" si="6"/>
        <v>-52.157200000000103</v>
      </c>
    </row>
    <row r="28" spans="1:17" x14ac:dyDescent="0.2">
      <c r="A28" s="1">
        <v>2011</v>
      </c>
      <c r="B28" s="1">
        <v>112067.285</v>
      </c>
      <c r="C28" s="1">
        <v>6755.7713000000003</v>
      </c>
      <c r="D28" s="1">
        <v>2985.0571</v>
      </c>
      <c r="E28" s="1">
        <v>4749.9184999999998</v>
      </c>
      <c r="F28" s="1">
        <v>28946.931799999998</v>
      </c>
      <c r="G28" s="1">
        <v>1595.0363</v>
      </c>
      <c r="I28">
        <f t="shared" si="1"/>
        <v>141014.21679999999</v>
      </c>
      <c r="J28">
        <f t="shared" si="2"/>
        <v>16085.7832</v>
      </c>
      <c r="L28">
        <f t="shared" si="7"/>
        <v>-573.4149999999936</v>
      </c>
      <c r="M28">
        <f t="shared" si="8"/>
        <v>63.311300000000301</v>
      </c>
      <c r="N28">
        <f t="shared" si="3"/>
        <v>-62.68289999999979</v>
      </c>
      <c r="O28">
        <f t="shared" si="4"/>
        <v>84.048499999999876</v>
      </c>
      <c r="P28">
        <f t="shared" si="5"/>
        <v>621.80179999999746</v>
      </c>
      <c r="Q28">
        <f t="shared" si="6"/>
        <v>-133.06369999999993</v>
      </c>
    </row>
    <row r="29" spans="1:17" x14ac:dyDescent="0.2">
      <c r="A29" s="1">
        <v>2012</v>
      </c>
      <c r="B29" s="1">
        <v>111494.3413</v>
      </c>
      <c r="C29" s="1">
        <v>6880.8229000000001</v>
      </c>
      <c r="D29" s="1">
        <v>2894.7246</v>
      </c>
      <c r="E29" s="1">
        <v>4788.7222000000002</v>
      </c>
      <c r="F29" s="1">
        <v>29580.673200000001</v>
      </c>
      <c r="G29" s="1">
        <v>1460.7157999999999</v>
      </c>
      <c r="I29">
        <f t="shared" si="1"/>
        <v>141075.01449999999</v>
      </c>
      <c r="J29">
        <f t="shared" si="2"/>
        <v>16024.985500000001</v>
      </c>
      <c r="L29">
        <f t="shared" si="7"/>
        <v>-572.94370000000345</v>
      </c>
      <c r="M29">
        <f t="shared" si="8"/>
        <v>125.05159999999978</v>
      </c>
      <c r="N29">
        <f t="shared" si="3"/>
        <v>-90.332499999999982</v>
      </c>
      <c r="O29">
        <f t="shared" si="4"/>
        <v>38.80370000000039</v>
      </c>
      <c r="P29">
        <f t="shared" si="5"/>
        <v>633.74140000000261</v>
      </c>
      <c r="Q29">
        <f t="shared" si="6"/>
        <v>-134.32050000000004</v>
      </c>
    </row>
    <row r="30" spans="1:17" x14ac:dyDescent="0.2">
      <c r="A30" s="1">
        <v>2013</v>
      </c>
      <c r="B30" s="1">
        <v>110918.88400000001</v>
      </c>
      <c r="C30" s="1">
        <v>7018.7566999999999</v>
      </c>
      <c r="D30" s="1">
        <v>2801.8784999999998</v>
      </c>
      <c r="E30" s="1">
        <v>4824.6980999999996</v>
      </c>
      <c r="F30" s="1">
        <v>30211.743900000001</v>
      </c>
      <c r="G30" s="1">
        <v>1324.0388</v>
      </c>
      <c r="I30">
        <f t="shared" si="1"/>
        <v>141130.62790000002</v>
      </c>
      <c r="J30">
        <f t="shared" si="2"/>
        <v>15969.372100000001</v>
      </c>
      <c r="L30">
        <f t="shared" si="7"/>
        <v>-575.45729999999458</v>
      </c>
      <c r="M30">
        <f t="shared" si="8"/>
        <v>137.93379999999979</v>
      </c>
      <c r="N30">
        <f t="shared" si="3"/>
        <v>-92.846100000000206</v>
      </c>
      <c r="O30">
        <f t="shared" si="4"/>
        <v>35.975899999999456</v>
      </c>
      <c r="P30">
        <f t="shared" si="5"/>
        <v>631.07070000000022</v>
      </c>
      <c r="Q30">
        <f t="shared" si="6"/>
        <v>-136.67699999999991</v>
      </c>
    </row>
    <row r="31" spans="1:17" x14ac:dyDescent="0.2">
      <c r="A31" s="1">
        <v>2014</v>
      </c>
      <c r="B31" s="1">
        <v>110343.898</v>
      </c>
      <c r="C31" s="1">
        <v>7154.8053</v>
      </c>
      <c r="D31" s="1">
        <v>2709.5037000000002</v>
      </c>
      <c r="E31" s="1">
        <v>4861.1453000000001</v>
      </c>
      <c r="F31" s="1">
        <v>30843.442999999999</v>
      </c>
      <c r="G31" s="1">
        <v>1187.2047</v>
      </c>
      <c r="I31">
        <f t="shared" si="1"/>
        <v>141187.34100000001</v>
      </c>
      <c r="J31">
        <f t="shared" si="2"/>
        <v>15912.659000000001</v>
      </c>
      <c r="L31">
        <f t="shared" si="7"/>
        <v>-574.98600000000442</v>
      </c>
      <c r="M31">
        <f t="shared" si="8"/>
        <v>136.04860000000008</v>
      </c>
      <c r="N31">
        <f t="shared" si="3"/>
        <v>-92.374799999999595</v>
      </c>
      <c r="O31">
        <f t="shared" si="4"/>
        <v>36.447200000000521</v>
      </c>
      <c r="P31">
        <f t="shared" si="5"/>
        <v>631.699099999998</v>
      </c>
      <c r="Q31">
        <f t="shared" si="6"/>
        <v>-136.83410000000003</v>
      </c>
    </row>
    <row r="32" spans="1:17" x14ac:dyDescent="0.2">
      <c r="A32" s="1">
        <v>2015</v>
      </c>
      <c r="B32" s="1">
        <v>109772.68240000001</v>
      </c>
      <c r="C32" s="1">
        <v>7272.1589999999997</v>
      </c>
      <c r="D32" s="1">
        <v>2620.7422000000001</v>
      </c>
      <c r="E32" s="1">
        <v>4901.3629000000001</v>
      </c>
      <c r="F32" s="1">
        <v>31478.598300000001</v>
      </c>
      <c r="G32" s="1">
        <v>1054.4552000000001</v>
      </c>
      <c r="I32">
        <f t="shared" si="1"/>
        <v>141251.2807</v>
      </c>
      <c r="J32">
        <f t="shared" si="2"/>
        <v>15848.719300000001</v>
      </c>
      <c r="L32">
        <f t="shared" si="7"/>
        <v>-571.2155999999959</v>
      </c>
      <c r="M32">
        <f t="shared" si="8"/>
        <v>117.35369999999966</v>
      </c>
      <c r="N32">
        <f t="shared" si="3"/>
        <v>-88.761500000000069</v>
      </c>
      <c r="O32">
        <f t="shared" si="4"/>
        <v>40.217599999999948</v>
      </c>
      <c r="P32">
        <f t="shared" si="5"/>
        <v>635.15530000000217</v>
      </c>
      <c r="Q32">
        <f t="shared" si="6"/>
        <v>-132.7494999999999</v>
      </c>
    </row>
    <row r="33" spans="1:17" x14ac:dyDescent="0.2">
      <c r="A33" s="1">
        <v>2016</v>
      </c>
      <c r="B33" s="1">
        <v>109201.3097</v>
      </c>
      <c r="C33" s="1">
        <v>7389.5127000000002</v>
      </c>
      <c r="D33" s="1">
        <v>2531.9807000000001</v>
      </c>
      <c r="E33" s="1">
        <v>4941.4233999999997</v>
      </c>
      <c r="F33" s="1">
        <v>32113.9107</v>
      </c>
      <c r="G33" s="1">
        <v>921.86279999999999</v>
      </c>
      <c r="I33">
        <f t="shared" si="1"/>
        <v>141315.22039999999</v>
      </c>
      <c r="J33">
        <f t="shared" si="2"/>
        <v>15784.7796</v>
      </c>
      <c r="L33">
        <f t="shared" si="7"/>
        <v>-571.37270000000717</v>
      </c>
      <c r="M33">
        <f t="shared" si="8"/>
        <v>117.35370000000057</v>
      </c>
      <c r="N33">
        <f t="shared" si="3"/>
        <v>-88.761500000000069</v>
      </c>
      <c r="O33">
        <f t="shared" si="4"/>
        <v>40.060499999999593</v>
      </c>
      <c r="P33">
        <f t="shared" si="5"/>
        <v>635.31239999999889</v>
      </c>
      <c r="Q33">
        <f t="shared" si="6"/>
        <v>-132.59240000000011</v>
      </c>
    </row>
    <row r="34" spans="1:17" x14ac:dyDescent="0.2">
      <c r="A34" s="1">
        <v>2017</v>
      </c>
      <c r="B34" s="1">
        <v>108629.93700000001</v>
      </c>
      <c r="C34" s="1">
        <v>7507.0235000000002</v>
      </c>
      <c r="D34" s="1">
        <v>2443.2192</v>
      </c>
      <c r="E34" s="1">
        <v>4981.6409999999996</v>
      </c>
      <c r="F34" s="1">
        <v>32749.223099999999</v>
      </c>
      <c r="G34" s="1">
        <v>788.95619999999997</v>
      </c>
      <c r="I34">
        <f t="shared" si="1"/>
        <v>141379.16010000001</v>
      </c>
      <c r="J34">
        <f t="shared" si="2"/>
        <v>15720.839900000001</v>
      </c>
      <c r="L34">
        <f t="shared" si="7"/>
        <v>-571.37269999999262</v>
      </c>
      <c r="M34">
        <f t="shared" si="8"/>
        <v>117.51080000000002</v>
      </c>
      <c r="N34">
        <f t="shared" si="3"/>
        <v>-88.761500000000069</v>
      </c>
      <c r="O34">
        <f t="shared" si="4"/>
        <v>40.217599999999948</v>
      </c>
      <c r="P34">
        <f t="shared" si="5"/>
        <v>635.31239999999889</v>
      </c>
      <c r="Q34">
        <f t="shared" si="6"/>
        <v>-132.90660000000003</v>
      </c>
    </row>
    <row r="35" spans="1:17" x14ac:dyDescent="0.2">
      <c r="A35" s="1">
        <v>2018</v>
      </c>
      <c r="B35" s="1">
        <v>108058.5643</v>
      </c>
      <c r="C35" s="1">
        <v>7624.3771999999999</v>
      </c>
      <c r="D35" s="1">
        <v>2354.4576999999999</v>
      </c>
      <c r="E35" s="1">
        <v>5021.7015000000001</v>
      </c>
      <c r="F35" s="1">
        <v>33384.378400000001</v>
      </c>
      <c r="G35" s="1">
        <v>656.52089999999998</v>
      </c>
      <c r="I35">
        <f t="shared" si="1"/>
        <v>141442.94270000001</v>
      </c>
      <c r="J35">
        <f t="shared" si="2"/>
        <v>15657.0573</v>
      </c>
      <c r="L35">
        <f t="shared" si="7"/>
        <v>-571.37270000000717</v>
      </c>
      <c r="M35">
        <f t="shared" si="8"/>
        <v>117.35369999999966</v>
      </c>
      <c r="N35">
        <f t="shared" si="3"/>
        <v>-88.761500000000069</v>
      </c>
      <c r="O35">
        <f t="shared" si="4"/>
        <v>40.060500000000502</v>
      </c>
      <c r="P35">
        <f t="shared" si="5"/>
        <v>635.15530000000217</v>
      </c>
      <c r="Q35">
        <f t="shared" si="6"/>
        <v>-132.43529999999998</v>
      </c>
    </row>
    <row r="36" spans="1:17" x14ac:dyDescent="0.2">
      <c r="A36" s="1">
        <v>2019</v>
      </c>
      <c r="B36" s="1">
        <v>107487.19160000001</v>
      </c>
      <c r="C36" s="1">
        <v>7741.7308999999996</v>
      </c>
      <c r="D36" s="1">
        <v>2265.6961999999999</v>
      </c>
      <c r="E36" s="1">
        <v>5061.9191000000001</v>
      </c>
      <c r="F36" s="1">
        <v>34019.690799999997</v>
      </c>
      <c r="G36" s="1">
        <v>523.77139999999997</v>
      </c>
      <c r="I36">
        <f t="shared" si="1"/>
        <v>141506.8824</v>
      </c>
      <c r="J36">
        <f t="shared" si="2"/>
        <v>15593.1176</v>
      </c>
      <c r="L36">
        <f t="shared" si="7"/>
        <v>-571.37269999999262</v>
      </c>
      <c r="M36">
        <f t="shared" si="8"/>
        <v>117.35369999999966</v>
      </c>
      <c r="N36">
        <f t="shared" si="3"/>
        <v>-88.761500000000069</v>
      </c>
      <c r="O36">
        <f t="shared" si="4"/>
        <v>40.217599999999948</v>
      </c>
      <c r="P36">
        <f t="shared" si="5"/>
        <v>635.31239999999525</v>
      </c>
      <c r="Q36">
        <f t="shared" si="6"/>
        <v>-132.74950000000001</v>
      </c>
    </row>
    <row r="37" spans="1:17" x14ac:dyDescent="0.2">
      <c r="A37" s="1">
        <v>2020</v>
      </c>
      <c r="B37" s="1">
        <v>106922.26</v>
      </c>
      <c r="C37" s="1">
        <v>7870.71</v>
      </c>
      <c r="D37" s="1">
        <v>2152.27</v>
      </c>
      <c r="E37" s="1">
        <v>5090.04</v>
      </c>
      <c r="F37" s="1">
        <v>34671.97</v>
      </c>
      <c r="G37" s="1">
        <v>392.75</v>
      </c>
      <c r="I37">
        <f t="shared" si="1"/>
        <v>141594.22999999998</v>
      </c>
      <c r="J37">
        <f t="shared" si="2"/>
        <v>15505.77</v>
      </c>
      <c r="L37">
        <f>B37-B36</f>
        <v>-564.9316000000108</v>
      </c>
      <c r="M37">
        <f t="shared" si="8"/>
        <v>128.97910000000047</v>
      </c>
      <c r="N37">
        <f t="shared" si="3"/>
        <v>-113.42619999999988</v>
      </c>
      <c r="O37">
        <f t="shared" si="4"/>
        <v>28.120899999999892</v>
      </c>
      <c r="P37">
        <f t="shared" si="5"/>
        <v>652.27920000000449</v>
      </c>
      <c r="Q37">
        <f t="shared" si="6"/>
        <v>-131.02139999999997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Choi</dc:creator>
  <cp:lastModifiedBy>chen maggie</cp:lastModifiedBy>
  <dcterms:created xsi:type="dcterms:W3CDTF">2025-07-20T17:58:13Z</dcterms:created>
  <dcterms:modified xsi:type="dcterms:W3CDTF">2025-07-27T16:03:08Z</dcterms:modified>
</cp:coreProperties>
</file>