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ui_uo_d关系表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N11" i="1"/>
  <c r="N12" i="1"/>
  <c r="N13" i="1"/>
  <c r="N14" i="1"/>
  <c r="N15" i="1"/>
  <c r="N16" i="1"/>
  <c r="N6" i="1"/>
  <c r="N7" i="1"/>
  <c r="N8" i="1"/>
  <c r="N9" i="1"/>
  <c r="N10" i="1"/>
  <c r="N5" i="1"/>
  <c r="L10" i="1"/>
  <c r="J10" i="1" s="1"/>
  <c r="L11" i="1"/>
  <c r="L12" i="1"/>
  <c r="J12" i="1" s="1"/>
  <c r="L13" i="1"/>
  <c r="L14" i="1"/>
  <c r="L15" i="1"/>
  <c r="L16" i="1"/>
  <c r="J9" i="1"/>
  <c r="J11" i="1"/>
  <c r="J13" i="1"/>
  <c r="J14" i="1"/>
  <c r="L9" i="1"/>
  <c r="L6" i="1"/>
  <c r="J6" i="1"/>
  <c r="J7" i="1"/>
  <c r="J8" i="1"/>
  <c r="L7" i="1"/>
  <c r="L8" i="1"/>
  <c r="L5" i="1"/>
  <c r="J5" i="1" s="1"/>
</calcChain>
</file>

<file path=xl/sharedStrings.xml><?xml version="1.0" encoding="utf-8"?>
<sst xmlns="http://schemas.openxmlformats.org/spreadsheetml/2006/main" count="17" uniqueCount="16">
  <si>
    <t>ui</t>
    <phoneticPr fontId="2" type="noConversion"/>
  </si>
  <si>
    <t>uo</t>
    <phoneticPr fontId="2" type="noConversion"/>
  </si>
  <si>
    <t>Ii</t>
    <phoneticPr fontId="2" type="noConversion"/>
  </si>
  <si>
    <t>Io</t>
    <phoneticPr fontId="2" type="noConversion"/>
  </si>
  <si>
    <t>D</t>
    <phoneticPr fontId="2" type="noConversion"/>
  </si>
  <si>
    <t>Rsi</t>
    <phoneticPr fontId="2" type="noConversion"/>
  </si>
  <si>
    <t>Rso</t>
    <phoneticPr fontId="2" type="noConversion"/>
  </si>
  <si>
    <t>Us</t>
    <phoneticPr fontId="2" type="noConversion"/>
  </si>
  <si>
    <t>理想电压</t>
    <phoneticPr fontId="2" type="noConversion"/>
  </si>
  <si>
    <t>(d-15)/(1000-d-15)</t>
    <phoneticPr fontId="2" type="noConversion"/>
  </si>
  <si>
    <t>计算出的Io</t>
    <phoneticPr fontId="2" type="noConversion"/>
  </si>
  <si>
    <t>死区</t>
    <phoneticPr fontId="2" type="noConversion"/>
  </si>
  <si>
    <t>周期</t>
    <phoneticPr fontId="2" type="noConversion"/>
  </si>
  <si>
    <t>序号</t>
    <phoneticPr fontId="2" type="noConversion"/>
  </si>
  <si>
    <t>ui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</si>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</sst>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1" fillId="2" borderId="1" xfId="1" applyBorder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3"/>
  <sheetViews>
    <sheetView tabSelected="1" workbookViewId="0">
      <selection activeCell="G7" sqref="G7"/>
    </sheetView>
  </sheetViews>
  <sheetFormatPr defaultRowHeight="13.5" x14ac:dyDescent="0.15"/>
  <cols>
    <col min="1" max="6" width="9" style="1"/>
    <col min="7" max="7" width="9" style="2"/>
    <col min="8" max="14" width="9" style="1"/>
    <col min="15" max="15" width="21.625" style="1" bestFit="1" customWidth="1"/>
    <col min="16" max="18" width="9" style="1"/>
    <col min="19" max="19" width="9" style="2"/>
    <col min="20" max="16384" width="9" style="1"/>
  </cols>
  <sheetData>
    <row r="3" spans="2:20" x14ac:dyDescent="0.15">
      <c r="L3" s="1" t="s">
        <v>8</v>
      </c>
      <c r="Q3" s="1" t="s">
        <v>10</v>
      </c>
    </row>
    <row r="4" spans="2:20" x14ac:dyDescent="0.15">
      <c r="B4" s="1" t="s">
        <v>11</v>
      </c>
      <c r="C4" s="1" t="s">
        <v>12</v>
      </c>
      <c r="D4" s="1" t="s">
        <v>0</v>
      </c>
      <c r="E4" s="1" t="s">
        <v>1</v>
      </c>
      <c r="F4" s="1" t="s">
        <v>2</v>
      </c>
      <c r="G4" s="2" t="s">
        <v>3</v>
      </c>
      <c r="H4" s="1" t="s">
        <v>4</v>
      </c>
      <c r="I4" s="1" t="s">
        <v>5</v>
      </c>
      <c r="J4" s="1" t="s">
        <v>6</v>
      </c>
      <c r="L4" s="1" t="s">
        <v>7</v>
      </c>
      <c r="O4" s="1" t="s">
        <v>9</v>
      </c>
    </row>
    <row r="5" spans="2:20" x14ac:dyDescent="0.15">
      <c r="B5" s="1">
        <v>15</v>
      </c>
      <c r="C5" s="1">
        <v>1000</v>
      </c>
      <c r="D5" s="1">
        <v>4.1500000000000004</v>
      </c>
      <c r="E5" s="1">
        <v>10</v>
      </c>
      <c r="F5" s="1">
        <v>0.8</v>
      </c>
      <c r="G5" s="2">
        <v>1E-3</v>
      </c>
      <c r="H5" s="1">
        <v>705</v>
      </c>
      <c r="J5" s="1">
        <f>(L5-E5)/G5</f>
        <v>226.78571428571635</v>
      </c>
      <c r="L5" s="1">
        <f>D5*(H5-15)/(1000-H5-15)</f>
        <v>10.226785714285716</v>
      </c>
      <c r="N5" s="1">
        <f>F5/(F5+G5)</f>
        <v>0.99875156054931336</v>
      </c>
      <c r="O5" s="1">
        <f>(H5-15)/(1000-H5-10)*G5</f>
        <v>2.4210526315789475E-3</v>
      </c>
      <c r="Q5" s="1">
        <f>((D5*(H5-15))-((1000-10-H5)*E5))/(0.280554*(1000-10-H5))</f>
        <v>0.16883887256155025</v>
      </c>
      <c r="R5" s="1">
        <f>((D5*(H5))-((1000-H5)*E5))/(0.280554*(1000-H5))</f>
        <v>-0.29300380614964294</v>
      </c>
      <c r="S5" s="2">
        <f>(((D5*(H5-15))/(1000-15-H5))-E5)/(0.26391+0.016644*((H5-15)/(1000-15-H5))*((H5-15)/(1000-15-H5)))</f>
        <v>0.62135781402044088</v>
      </c>
      <c r="T5" s="1">
        <f>(((D5*(H5))/(1000-H5))-E5)/(0.26391+0.016644*((H5)/(1000-H5))*((H5)/(1000-H5)))</f>
        <v>-0.22899876201740385</v>
      </c>
    </row>
    <row r="6" spans="2:20" x14ac:dyDescent="0.15">
      <c r="B6" s="1">
        <v>15</v>
      </c>
      <c r="C6" s="1">
        <v>1000</v>
      </c>
      <c r="D6" s="1">
        <v>3.87</v>
      </c>
      <c r="E6" s="1">
        <v>10</v>
      </c>
      <c r="F6" s="1">
        <v>6.1</v>
      </c>
      <c r="G6" s="2">
        <v>2.5</v>
      </c>
      <c r="H6" s="1">
        <v>736</v>
      </c>
      <c r="J6" s="1">
        <f t="shared" ref="J6:J14" si="0">(L6-E6)/G6</f>
        <v>0.48236144578313256</v>
      </c>
      <c r="L6" s="1">
        <f>D6*(H6-15)/(1000-H6-15)</f>
        <v>11.205903614457831</v>
      </c>
      <c r="N6" s="1">
        <f t="shared" ref="N6:N16" si="1">F6/(F6+G6)</f>
        <v>0.70930232558139539</v>
      </c>
      <c r="O6" s="1">
        <f t="shared" ref="O6:O18" si="2">(H6-15)/(1000-H6-10)*G6</f>
        <v>7.0964566929133852</v>
      </c>
      <c r="Q6" s="1">
        <f t="shared" ref="Q6:Q23" si="3">((D6*(H6-15))-((1000-10-H6)*E6))/(0.280554*(1000-10-H6))</f>
        <v>3.5120331937164364</v>
      </c>
      <c r="R6" s="1">
        <f t="shared" ref="R6:R18" si="4">((D6*(H6))-((1000-H6)*E6))/(0.280554*(1000-H6))</f>
        <v>2.8126168548333284</v>
      </c>
      <c r="S6" s="2">
        <f t="shared" ref="S6:S18" si="5">(((D6*(H6-15))/(1000-15-H6))-E6)/(0.26391+0.016644*((H6-15)/(1000-15-H6))*((H6-15)/(1000-15-H6)))</f>
        <v>2.988905718284113</v>
      </c>
      <c r="T6" s="1">
        <f t="shared" ref="T6:T14" si="6">(((D6*(H6))/(1000-H6))-E6)/(0.26391+0.016644*((H6)/(1000-H6))*((H6)/(1000-H6)))</f>
        <v>2.0064780858395199</v>
      </c>
    </row>
    <row r="7" spans="2:20" x14ac:dyDescent="0.15">
      <c r="B7" s="1">
        <v>15</v>
      </c>
      <c r="C7" s="1">
        <v>1000</v>
      </c>
      <c r="D7" s="1">
        <v>3.69</v>
      </c>
      <c r="E7" s="1">
        <v>10</v>
      </c>
      <c r="F7" s="1">
        <v>10.199999999999999</v>
      </c>
      <c r="G7" s="2">
        <v>4.3</v>
      </c>
      <c r="H7" s="1">
        <v>752</v>
      </c>
      <c r="J7" s="1">
        <f t="shared" si="0"/>
        <v>0.38879129653658018</v>
      </c>
      <c r="L7" s="1">
        <f t="shared" ref="L7:L16" si="7">D7*(H7-15)/(1000-H7-15)</f>
        <v>11.671802575107295</v>
      </c>
      <c r="N7" s="1">
        <f t="shared" si="1"/>
        <v>0.70344827586206893</v>
      </c>
      <c r="O7" s="1">
        <f t="shared" si="2"/>
        <v>13.315546218487395</v>
      </c>
      <c r="Q7" s="1">
        <f t="shared" si="3"/>
        <v>5.0849271037142971</v>
      </c>
      <c r="R7" s="1">
        <f t="shared" si="4"/>
        <v>4.2381582799194328</v>
      </c>
      <c r="S7" s="2">
        <f t="shared" si="5"/>
        <v>3.8839789804016434</v>
      </c>
      <c r="T7" s="1">
        <f t="shared" si="6"/>
        <v>2.8517742218008908</v>
      </c>
    </row>
    <row r="8" spans="2:20" x14ac:dyDescent="0.15">
      <c r="B8" s="1">
        <v>15</v>
      </c>
      <c r="C8" s="1">
        <v>1000</v>
      </c>
      <c r="D8" s="1">
        <v>3.38</v>
      </c>
      <c r="E8" s="1">
        <v>10</v>
      </c>
      <c r="F8" s="1">
        <v>24.9</v>
      </c>
      <c r="G8" s="2">
        <v>7.7</v>
      </c>
      <c r="H8" s="1">
        <v>790</v>
      </c>
      <c r="J8" s="1">
        <f t="shared" si="0"/>
        <v>0.44588744588744589</v>
      </c>
      <c r="L8" s="1">
        <f t="shared" si="7"/>
        <v>13.433333333333334</v>
      </c>
      <c r="N8" s="1">
        <f t="shared" si="1"/>
        <v>0.76380368098159501</v>
      </c>
      <c r="O8" s="1">
        <f t="shared" si="2"/>
        <v>29.837500000000002</v>
      </c>
      <c r="Q8" s="1">
        <f t="shared" si="3"/>
        <v>11.040655274920335</v>
      </c>
      <c r="R8" s="1">
        <f t="shared" si="4"/>
        <v>9.6781300399855077</v>
      </c>
      <c r="S8" s="2">
        <f t="shared" si="5"/>
        <v>6.5172039094836878</v>
      </c>
      <c r="T8" s="1">
        <f t="shared" si="6"/>
        <v>5.4364053486470487</v>
      </c>
    </row>
    <row r="9" spans="2:20" x14ac:dyDescent="0.15">
      <c r="B9" s="1">
        <v>15</v>
      </c>
      <c r="C9" s="1">
        <v>1000</v>
      </c>
      <c r="D9" s="1">
        <v>3.33</v>
      </c>
      <c r="E9" s="1">
        <v>10</v>
      </c>
      <c r="F9" s="1">
        <v>24.8</v>
      </c>
      <c r="G9" s="2">
        <v>6.2</v>
      </c>
      <c r="H9" s="1">
        <v>791</v>
      </c>
      <c r="J9" s="1">
        <f t="shared" si="0"/>
        <v>0.53548387096774197</v>
      </c>
      <c r="L9" s="1">
        <f t="shared" si="7"/>
        <v>13.32</v>
      </c>
      <c r="N9" s="1">
        <f t="shared" si="1"/>
        <v>0.8</v>
      </c>
      <c r="O9" s="1">
        <f t="shared" si="2"/>
        <v>24.176884422110554</v>
      </c>
      <c r="Q9" s="1">
        <f t="shared" si="3"/>
        <v>10.640827196068596</v>
      </c>
      <c r="R9" s="1">
        <f t="shared" si="4"/>
        <v>9.2781224080461744</v>
      </c>
      <c r="S9" s="2">
        <f t="shared" si="5"/>
        <v>6.2616226655652252</v>
      </c>
      <c r="T9" s="1">
        <f t="shared" si="6"/>
        <v>5.1820203514946916</v>
      </c>
    </row>
    <row r="10" spans="2:20" x14ac:dyDescent="0.15">
      <c r="B10" s="1">
        <v>15</v>
      </c>
      <c r="C10" s="1">
        <v>1000</v>
      </c>
      <c r="D10" s="1">
        <v>3.29</v>
      </c>
      <c r="E10" s="1">
        <v>10</v>
      </c>
      <c r="F10" s="1">
        <v>24.8</v>
      </c>
      <c r="G10" s="2">
        <v>6</v>
      </c>
      <c r="H10" s="1">
        <v>792</v>
      </c>
      <c r="J10" s="1">
        <f t="shared" si="0"/>
        <v>0.54087219343696036</v>
      </c>
      <c r="L10" s="1">
        <f t="shared" si="7"/>
        <v>13.245233160621762</v>
      </c>
      <c r="N10" s="1">
        <f t="shared" si="1"/>
        <v>0.80519480519480524</v>
      </c>
      <c r="O10" s="1">
        <f t="shared" si="2"/>
        <v>23.545454545454547</v>
      </c>
      <c r="Q10" s="1">
        <f t="shared" si="3"/>
        <v>10.375035022696434</v>
      </c>
      <c r="R10" s="1">
        <f t="shared" si="4"/>
        <v>9.0082753848018253</v>
      </c>
      <c r="S10" s="2">
        <f t="shared" si="5"/>
        <v>6.0809199566161647</v>
      </c>
      <c r="T10" s="1">
        <f t="shared" si="6"/>
        <v>5.0023569748882863</v>
      </c>
    </row>
    <row r="11" spans="2:20" x14ac:dyDescent="0.15">
      <c r="B11" s="1">
        <v>15</v>
      </c>
      <c r="C11" s="1">
        <v>1000</v>
      </c>
      <c r="J11" s="1" t="e">
        <f t="shared" si="0"/>
        <v>#DIV/0!</v>
      </c>
      <c r="L11" s="1">
        <f t="shared" si="7"/>
        <v>0</v>
      </c>
      <c r="N11" s="1" t="e">
        <f>F11/(F11+G11)</f>
        <v>#DIV/0!</v>
      </c>
      <c r="O11" s="1">
        <f t="shared" si="2"/>
        <v>0</v>
      </c>
      <c r="Q11" s="1">
        <f t="shared" si="3"/>
        <v>0</v>
      </c>
      <c r="R11" s="1">
        <f t="shared" si="4"/>
        <v>0</v>
      </c>
      <c r="S11" s="2">
        <f t="shared" si="5"/>
        <v>0</v>
      </c>
      <c r="T11" s="1">
        <f t="shared" si="6"/>
        <v>0</v>
      </c>
    </row>
    <row r="12" spans="2:20" x14ac:dyDescent="0.15">
      <c r="B12" s="1">
        <v>15</v>
      </c>
      <c r="C12" s="1">
        <v>1000</v>
      </c>
      <c r="D12" s="1">
        <v>3.6</v>
      </c>
      <c r="E12" s="1">
        <v>6.99</v>
      </c>
      <c r="F12" s="1">
        <v>10.5</v>
      </c>
      <c r="G12" s="2">
        <v>5.2</v>
      </c>
      <c r="H12" s="1">
        <v>688</v>
      </c>
      <c r="J12" s="1">
        <f t="shared" si="0"/>
        <v>0.22453379953379959</v>
      </c>
      <c r="L12" s="1">
        <f t="shared" si="7"/>
        <v>8.1575757575757581</v>
      </c>
      <c r="N12" s="1">
        <f t="shared" si="1"/>
        <v>0.66878980891719753</v>
      </c>
      <c r="O12" s="1">
        <f t="shared" si="2"/>
        <v>11.588079470198677</v>
      </c>
      <c r="Q12" s="1">
        <f t="shared" si="3"/>
        <v>3.6802774378244161</v>
      </c>
      <c r="R12" s="1">
        <f t="shared" si="4"/>
        <v>3.3806737329053895</v>
      </c>
      <c r="S12" s="2">
        <f t="shared" si="5"/>
        <v>3.3419235600097976</v>
      </c>
      <c r="T12" s="1">
        <f t="shared" si="6"/>
        <v>2.7504158797883571</v>
      </c>
    </row>
    <row r="13" spans="2:20" x14ac:dyDescent="0.15">
      <c r="B13" s="1">
        <v>15</v>
      </c>
      <c r="C13" s="1">
        <v>1000</v>
      </c>
      <c r="J13" s="1" t="e">
        <f t="shared" si="0"/>
        <v>#DIV/0!</v>
      </c>
      <c r="L13" s="1">
        <f t="shared" si="7"/>
        <v>0</v>
      </c>
      <c r="N13" s="1" t="e">
        <f t="shared" si="1"/>
        <v>#DIV/0!</v>
      </c>
      <c r="O13" s="1">
        <f t="shared" si="2"/>
        <v>0</v>
      </c>
      <c r="Q13" s="1">
        <f t="shared" si="3"/>
        <v>0</v>
      </c>
      <c r="R13" s="1">
        <f t="shared" si="4"/>
        <v>0</v>
      </c>
      <c r="S13" s="2">
        <f t="shared" si="5"/>
        <v>0</v>
      </c>
      <c r="T13" s="1">
        <f t="shared" si="6"/>
        <v>0</v>
      </c>
    </row>
    <row r="14" spans="2:20" x14ac:dyDescent="0.15">
      <c r="J14" s="1" t="e">
        <f t="shared" si="0"/>
        <v>#DIV/0!</v>
      </c>
      <c r="L14" s="1">
        <f t="shared" si="7"/>
        <v>0</v>
      </c>
      <c r="N14" s="1" t="e">
        <f t="shared" si="1"/>
        <v>#DIV/0!</v>
      </c>
      <c r="O14" s="1">
        <f t="shared" si="2"/>
        <v>0</v>
      </c>
      <c r="Q14" s="1">
        <f t="shared" si="3"/>
        <v>0</v>
      </c>
      <c r="R14" s="1">
        <f t="shared" si="4"/>
        <v>0</v>
      </c>
      <c r="S14" s="2">
        <f t="shared" si="5"/>
        <v>0</v>
      </c>
      <c r="T14" s="1">
        <f t="shared" si="6"/>
        <v>0</v>
      </c>
    </row>
    <row r="15" spans="2:20" x14ac:dyDescent="0.15">
      <c r="L15" s="1">
        <f t="shared" si="7"/>
        <v>0</v>
      </c>
      <c r="N15" s="1" t="e">
        <f t="shared" si="1"/>
        <v>#DIV/0!</v>
      </c>
      <c r="O15" s="1">
        <f t="shared" si="2"/>
        <v>0</v>
      </c>
      <c r="Q15" s="1">
        <f t="shared" si="3"/>
        <v>0</v>
      </c>
      <c r="R15" s="1">
        <f t="shared" si="4"/>
        <v>0</v>
      </c>
      <c r="S15" s="2">
        <f t="shared" si="5"/>
        <v>0</v>
      </c>
    </row>
    <row r="16" spans="2:20" x14ac:dyDescent="0.15">
      <c r="L16" s="1">
        <f t="shared" si="7"/>
        <v>0</v>
      </c>
      <c r="N16" s="1" t="e">
        <f t="shared" si="1"/>
        <v>#DIV/0!</v>
      </c>
      <c r="O16" s="1">
        <f t="shared" si="2"/>
        <v>0</v>
      </c>
      <c r="Q16" s="1">
        <f t="shared" si="3"/>
        <v>0</v>
      </c>
      <c r="R16" s="1">
        <f t="shared" si="4"/>
        <v>0</v>
      </c>
      <c r="S16" s="2">
        <f t="shared" si="5"/>
        <v>0</v>
      </c>
    </row>
    <row r="17" spans="15:19" x14ac:dyDescent="0.15">
      <c r="O17" s="1">
        <f t="shared" si="2"/>
        <v>0</v>
      </c>
      <c r="Q17" s="1">
        <f t="shared" si="3"/>
        <v>0</v>
      </c>
      <c r="R17" s="1">
        <f t="shared" si="4"/>
        <v>0</v>
      </c>
      <c r="S17" s="2">
        <f t="shared" si="5"/>
        <v>0</v>
      </c>
    </row>
    <row r="18" spans="15:19" x14ac:dyDescent="0.15">
      <c r="O18" s="1">
        <f t="shared" si="2"/>
        <v>0</v>
      </c>
      <c r="Q18" s="1">
        <f t="shared" si="3"/>
        <v>0</v>
      </c>
      <c r="R18" s="1">
        <f t="shared" si="4"/>
        <v>0</v>
      </c>
      <c r="S18" s="2">
        <f t="shared" si="5"/>
        <v>0</v>
      </c>
    </row>
    <row r="19" spans="15:19" x14ac:dyDescent="0.15">
      <c r="Q19" s="1">
        <f t="shared" si="3"/>
        <v>0</v>
      </c>
    </row>
    <row r="20" spans="15:19" x14ac:dyDescent="0.15">
      <c r="Q20" s="1">
        <f t="shared" si="3"/>
        <v>0</v>
      </c>
    </row>
    <row r="21" spans="15:19" x14ac:dyDescent="0.15">
      <c r="Q21" s="1">
        <f t="shared" si="3"/>
        <v>0</v>
      </c>
    </row>
    <row r="22" spans="15:19" x14ac:dyDescent="0.15">
      <c r="Q22" s="1">
        <f t="shared" si="3"/>
        <v>0</v>
      </c>
    </row>
    <row r="23" spans="15:19" x14ac:dyDescent="0.15">
      <c r="Q23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23" sqref="B23"/>
    </sheetView>
  </sheetViews>
  <sheetFormatPr defaultRowHeight="13.5" x14ac:dyDescent="0.15"/>
  <cols>
    <col min="2" max="2" width="9.5" customWidth="1"/>
  </cols>
  <sheetData>
    <row r="1" spans="1:4" x14ac:dyDescent="0.15">
      <c r="A1" t="s">
        <v>13</v>
      </c>
      <c r="B1" t="s">
        <v>14</v>
      </c>
      <c r="C1" t="s">
        <v>1</v>
      </c>
      <c r="D1" t="s">
        <v>15</v>
      </c>
    </row>
    <row r="2" spans="1:4" x14ac:dyDescent="0.15">
      <c r="A2">
        <v>1</v>
      </c>
      <c r="B2">
        <v>1</v>
      </c>
    </row>
    <row r="3" spans="1:4" x14ac:dyDescent="0.15">
      <c r="A3">
        <v>2</v>
      </c>
      <c r="B3">
        <v>2</v>
      </c>
    </row>
    <row r="4" spans="1:4" x14ac:dyDescent="0.15">
      <c r="A4">
        <v>3</v>
      </c>
      <c r="B4">
        <v>2.5</v>
      </c>
    </row>
    <row r="5" spans="1:4" x14ac:dyDescent="0.15">
      <c r="A5">
        <v>4</v>
      </c>
      <c r="B5">
        <v>2.6</v>
      </c>
    </row>
    <row r="6" spans="1:4" x14ac:dyDescent="0.15">
      <c r="A6">
        <v>5</v>
      </c>
      <c r="B6">
        <v>2.7</v>
      </c>
    </row>
    <row r="7" spans="1:4" x14ac:dyDescent="0.15">
      <c r="A7">
        <v>6</v>
      </c>
      <c r="B7">
        <v>2.8</v>
      </c>
    </row>
    <row r="8" spans="1:4" x14ac:dyDescent="0.15">
      <c r="A8">
        <v>7</v>
      </c>
      <c r="B8">
        <v>2.9</v>
      </c>
    </row>
    <row r="9" spans="1:4" x14ac:dyDescent="0.15">
      <c r="A9">
        <v>8</v>
      </c>
      <c r="B9">
        <v>3</v>
      </c>
    </row>
    <row r="10" spans="1:4" x14ac:dyDescent="0.15">
      <c r="A10">
        <v>9</v>
      </c>
      <c r="B10">
        <v>3.1</v>
      </c>
    </row>
    <row r="11" spans="1:4" x14ac:dyDescent="0.15">
      <c r="A11">
        <v>10</v>
      </c>
      <c r="B11">
        <v>3.2</v>
      </c>
    </row>
    <row r="12" spans="1:4" x14ac:dyDescent="0.15">
      <c r="A12">
        <v>11</v>
      </c>
      <c r="B12">
        <v>3.3</v>
      </c>
    </row>
    <row r="13" spans="1:4" x14ac:dyDescent="0.15">
      <c r="A13">
        <v>12</v>
      </c>
      <c r="B13">
        <v>3.4</v>
      </c>
    </row>
    <row r="14" spans="1:4" x14ac:dyDescent="0.15">
      <c r="A14">
        <v>13</v>
      </c>
      <c r="B14">
        <v>3.5</v>
      </c>
    </row>
    <row r="15" spans="1:4" x14ac:dyDescent="0.15">
      <c r="A15">
        <v>14</v>
      </c>
      <c r="B15">
        <v>3.6</v>
      </c>
    </row>
    <row r="16" spans="1:4" x14ac:dyDescent="0.15">
      <c r="A16">
        <v>15</v>
      </c>
      <c r="B16">
        <v>3.7</v>
      </c>
    </row>
    <row r="17" spans="1:2" x14ac:dyDescent="0.15">
      <c r="A17">
        <v>16</v>
      </c>
      <c r="B17">
        <v>3.8</v>
      </c>
    </row>
    <row r="18" spans="1:2" x14ac:dyDescent="0.15">
      <c r="A18">
        <v>17</v>
      </c>
      <c r="B18">
        <v>3.9</v>
      </c>
    </row>
    <row r="19" spans="1:2" x14ac:dyDescent="0.15">
      <c r="A19">
        <v>18</v>
      </c>
      <c r="B19">
        <v>4</v>
      </c>
    </row>
    <row r="20" spans="1:2" x14ac:dyDescent="0.15">
      <c r="A20">
        <v>19</v>
      </c>
      <c r="B20">
        <v>4.0999999999999996</v>
      </c>
    </row>
    <row r="21" spans="1:2" x14ac:dyDescent="0.15">
      <c r="A21">
        <v>20</v>
      </c>
      <c r="B21">
        <v>4.2</v>
      </c>
    </row>
    <row r="22" spans="1:2" x14ac:dyDescent="0.15">
      <c r="A22">
        <v>21</v>
      </c>
      <c r="B22">
        <v>4.3</v>
      </c>
    </row>
    <row r="23" spans="1:2" x14ac:dyDescent="0.15">
      <c r="A23">
        <v>22</v>
      </c>
    </row>
    <row r="24" spans="1:2" x14ac:dyDescent="0.15">
      <c r="A24">
        <v>23</v>
      </c>
    </row>
    <row r="25" spans="1:2" x14ac:dyDescent="0.15">
      <c r="A25">
        <v>24</v>
      </c>
    </row>
    <row r="26" spans="1:2" x14ac:dyDescent="0.15">
      <c r="A26">
        <v>25</v>
      </c>
    </row>
    <row r="27" spans="1:2" x14ac:dyDescent="0.15">
      <c r="A27">
        <v>26</v>
      </c>
    </row>
    <row r="28" spans="1:2" x14ac:dyDescent="0.15">
      <c r="A28">
        <v>27</v>
      </c>
    </row>
    <row r="29" spans="1:2" x14ac:dyDescent="0.15">
      <c r="A29">
        <v>28</v>
      </c>
    </row>
    <row r="30" spans="1:2" x14ac:dyDescent="0.15">
      <c r="A30">
        <v>29</v>
      </c>
    </row>
    <row r="31" spans="1:2" x14ac:dyDescent="0.15">
      <c r="A31">
        <v>30</v>
      </c>
    </row>
    <row r="32" spans="1:2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ui_uo_d关系表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2017-02-23T03:32:47Z</dcterms:modified>
</cp:coreProperties>
</file>