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ed-claim" sheetId="1" r:id="rId1"/>
    <sheet name="Sheet2" sheetId="2" r:id="rId2"/>
    <sheet name="Sheet3" sheetId="3" r:id="rId3"/>
  </sheets>
  <calcPr calcId="124519"/>
</workbook>
</file>

<file path=xl/calcChain.xml><?xml version="1.0" encoding="utf-8"?>
<calcChain xmlns="http://schemas.openxmlformats.org/spreadsheetml/2006/main">
  <c r="J17" i="1"/>
  <c r="I17"/>
  <c r="J18"/>
</calcChain>
</file>

<file path=xl/comments1.xml><?xml version="1.0" encoding="utf-8"?>
<comments xmlns="http://schemas.openxmlformats.org/spreadsheetml/2006/main">
  <authors>
    <author>Author</author>
  </authors>
  <commentList>
    <comment ref="L6" authorId="0">
      <text>
        <r>
          <rPr>
            <b/>
            <sz val="9"/>
            <color indexed="81"/>
            <rFont val="Tahoma"/>
            <family val="2"/>
          </rPr>
          <t>Author:</t>
        </r>
        <r>
          <rPr>
            <sz val="9"/>
            <color indexed="81"/>
            <rFont val="Tahoma"/>
            <family val="2"/>
          </rPr>
          <t xml:space="preserve">
This is just for explanation purpose. In actual -- there won't be any concept of intermediate bill.</t>
        </r>
      </text>
    </comment>
    <comment ref="H12" authorId="0">
      <text>
        <r>
          <rPr>
            <b/>
            <sz val="9"/>
            <color indexed="81"/>
            <rFont val="Tahoma"/>
            <family val="2"/>
          </rPr>
          <t>Author:</t>
        </r>
        <r>
          <rPr>
            <sz val="9"/>
            <color indexed="81"/>
            <rFont val="Tahoma"/>
            <family val="2"/>
          </rPr>
          <t xml:space="preserve">
treatment cost increased by 50000</t>
        </r>
      </text>
    </comment>
    <comment ref="H15" authorId="0">
      <text>
        <r>
          <rPr>
            <b/>
            <sz val="9"/>
            <color indexed="81"/>
            <rFont val="Tahoma"/>
            <family val="2"/>
          </rPr>
          <t>Author:</t>
        </r>
        <r>
          <rPr>
            <sz val="9"/>
            <color indexed="81"/>
            <rFont val="Tahoma"/>
            <family val="2"/>
          </rPr>
          <t xml:space="preserve">
treatment cost increased by 50000</t>
        </r>
      </text>
    </comment>
  </commentList>
</comments>
</file>

<file path=xl/sharedStrings.xml><?xml version="1.0" encoding="utf-8"?>
<sst xmlns="http://schemas.openxmlformats.org/spreadsheetml/2006/main" count="71" uniqueCount="33">
  <si>
    <t>Approved Amount</t>
  </si>
  <si>
    <t>Requested Amount</t>
  </si>
  <si>
    <t>Actual treatment cost</t>
  </si>
  <si>
    <t>Admission Number</t>
  </si>
  <si>
    <t>Patient amount</t>
  </si>
  <si>
    <t>Remarks</t>
  </si>
  <si>
    <t>Must Collect 
Patient Amount</t>
  </si>
  <si>
    <t>Yes</t>
  </si>
  <si>
    <t>Patient must pay 20000</t>
  </si>
  <si>
    <t>No</t>
  </si>
  <si>
    <t>Hospital did not collect 20000 from patient before billing. However, later hospital realized that they should have collected 20000/- from the patient. They need to create two adjustments. 
1) Credit adjustment for the patient and 
2) Debit adjustment for the sponsor 
to indicate that this is claim amount correction to ensure correct patient amount is being collected from the patient.</t>
  </si>
  <si>
    <t>Patient must pay 8000 even though approved amount is much higher than the actual treatment amount</t>
  </si>
  <si>
    <t>Patient must pay 30000</t>
  </si>
  <si>
    <t>Final or Intermediate bill</t>
  </si>
  <si>
    <t xml:space="preserve">F </t>
  </si>
  <si>
    <t>I</t>
  </si>
  <si>
    <t>F</t>
  </si>
  <si>
    <t>Patient has already paid 30000 before running the bill</t>
  </si>
  <si>
    <t>Patient gets discharged. Patient had to pay balance amount because he was having single insurance coverage and he could have claimed a maximum of 200000/- from the sponsor.</t>
  </si>
  <si>
    <t>Patient did not pay anything before second billing</t>
  </si>
  <si>
    <t>Patient must pay 10000 - before billing or after billing (doesn't really matter)</t>
  </si>
  <si>
    <t>Sponsor Name</t>
  </si>
  <si>
    <t>S1</t>
  </si>
  <si>
    <t>S2</t>
  </si>
  <si>
    <t>Preference Sequence Number</t>
  </si>
  <si>
    <t>Since preference is higher for this request, bill this one first and if there is anything left then try to bill other requests</t>
  </si>
  <si>
    <t>Bill Number</t>
  </si>
  <si>
    <t>Scenario -1 -----   For sponsor S1 patient should pay 20% of the treatment cost and for sponsor S2 patient should pay 10% of the treatment cost</t>
  </si>
  <si>
    <t>Patient has to pay 7778/-</t>
  </si>
  <si>
    <t>YEs</t>
  </si>
  <si>
    <t>Additional Final claimed amount</t>
  </si>
  <si>
    <t>Actual treatment cost comes from the billing process which will be equal to total receivable amount at that moment. The claim process should be invoked as part of applyCreditResidual call during billing.
For every claim request that we bill two adjustments need to be created
1) Credit adjustment using the ADJUSTMENT TYPE configured for claiming insurance amount from the sponsor and
2) Debit adjustment using the ADJUSTMENT TYPE configured for applying the claim amount against the patient's bill (open receivables) 
These two adjustment types must be different from the adjustment types used for correcting patient amount post billing activity.</t>
  </si>
  <si>
    <t>Patient has already paid 20000 before running the bill</t>
  </si>
</sst>
</file>

<file path=xl/styles.xml><?xml version="1.0" encoding="utf-8"?>
<styleSheet xmlns="http://schemas.openxmlformats.org/spreadsheetml/2006/main">
  <fonts count="5">
    <font>
      <sz val="11"/>
      <color theme="1"/>
      <name val="Calibri"/>
      <family val="2"/>
      <scheme val="minor"/>
    </font>
    <font>
      <sz val="9"/>
      <color indexed="81"/>
      <name val="Tahoma"/>
      <family val="2"/>
    </font>
    <font>
      <b/>
      <sz val="9"/>
      <color indexed="81"/>
      <name val="Tahoma"/>
      <family val="2"/>
    </font>
    <font>
      <sz val="8"/>
      <name val="Calibri"/>
      <family val="2"/>
      <scheme val="minor"/>
    </font>
    <font>
      <sz val="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3" fillId="3" borderId="0" xfId="0" applyFont="1" applyFill="1" applyAlignment="1"/>
    <xf numFmtId="0" fontId="4" fillId="4" borderId="0" xfId="0" applyFont="1" applyFill="1"/>
    <xf numFmtId="0" fontId="4" fillId="4" borderId="0" xfId="0" applyFont="1" applyFill="1" applyAlignment="1">
      <alignment wrapText="1"/>
    </xf>
    <xf numFmtId="0" fontId="4" fillId="0" borderId="0" xfId="0" applyFont="1"/>
    <xf numFmtId="0" fontId="4" fillId="0" borderId="0" xfId="0" applyFont="1" applyAlignment="1">
      <alignment wrapText="1"/>
    </xf>
    <xf numFmtId="0" fontId="4" fillId="2" borderId="0" xfId="0" applyFont="1" applyFill="1" applyAlignment="1">
      <alignment wrapText="1"/>
    </xf>
    <xf numFmtId="0" fontId="4" fillId="2" borderId="0" xfId="0" applyFont="1" applyFill="1"/>
    <xf numFmtId="0" fontId="4" fillId="0" borderId="0" xfId="0" applyFont="1" applyAlignment="1">
      <alignment wrapText="1"/>
    </xf>
    <xf numFmtId="0" fontId="4"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M25"/>
  <sheetViews>
    <sheetView tabSelected="1" topLeftCell="A13" workbookViewId="0">
      <selection activeCell="B23" sqref="B23:M25"/>
    </sheetView>
  </sheetViews>
  <sheetFormatPr defaultRowHeight="15"/>
  <cols>
    <col min="2" max="2" width="18.28515625" bestFit="1" customWidth="1"/>
    <col min="3" max="4" width="18.28515625" customWidth="1"/>
    <col min="5" max="5" width="18.42578125" bestFit="1" customWidth="1"/>
    <col min="6" max="6" width="18.42578125" style="1" customWidth="1"/>
    <col min="7" max="7" width="17.5703125" bestFit="1" customWidth="1"/>
    <col min="8" max="8" width="20.28515625" bestFit="1" customWidth="1"/>
    <col min="9" max="9" width="14.7109375" style="1" customWidth="1"/>
    <col min="10" max="10" width="14.85546875" bestFit="1" customWidth="1"/>
    <col min="11" max="11" width="14.85546875" customWidth="1"/>
    <col min="12" max="12" width="14" customWidth="1"/>
    <col min="13" max="13" width="50.7109375" style="1" bestFit="1" customWidth="1"/>
  </cols>
  <sheetData>
    <row r="5" spans="2:13">
      <c r="B5" s="2" t="s">
        <v>27</v>
      </c>
      <c r="C5" s="2"/>
      <c r="D5" s="2"/>
      <c r="E5" s="2"/>
      <c r="F5" s="2"/>
      <c r="G5" s="2"/>
      <c r="H5" s="2"/>
      <c r="I5" s="2"/>
      <c r="J5" s="2"/>
      <c r="K5" s="2"/>
      <c r="L5" s="2"/>
      <c r="M5" s="2"/>
    </row>
    <row r="6" spans="2:13" ht="23.25">
      <c r="B6" s="3" t="s">
        <v>3</v>
      </c>
      <c r="C6" s="3" t="s">
        <v>26</v>
      </c>
      <c r="D6" s="3" t="s">
        <v>21</v>
      </c>
      <c r="E6" s="3" t="s">
        <v>1</v>
      </c>
      <c r="F6" s="4" t="s">
        <v>24</v>
      </c>
      <c r="G6" s="3" t="s">
        <v>0</v>
      </c>
      <c r="H6" s="3" t="s">
        <v>2</v>
      </c>
      <c r="I6" s="4" t="s">
        <v>30</v>
      </c>
      <c r="J6" s="3" t="s">
        <v>4</v>
      </c>
      <c r="K6" s="4" t="s">
        <v>6</v>
      </c>
      <c r="L6" s="4" t="s">
        <v>13</v>
      </c>
      <c r="M6" s="4" t="s">
        <v>5</v>
      </c>
    </row>
    <row r="7" spans="2:13">
      <c r="B7" s="5">
        <v>1</v>
      </c>
      <c r="C7" s="5">
        <v>1</v>
      </c>
      <c r="D7" s="5" t="s">
        <v>22</v>
      </c>
      <c r="E7" s="5">
        <v>100000</v>
      </c>
      <c r="F7" s="6">
        <v>1</v>
      </c>
      <c r="G7" s="5">
        <v>100000</v>
      </c>
      <c r="H7" s="5">
        <v>100000</v>
      </c>
      <c r="I7" s="6">
        <v>80000</v>
      </c>
      <c r="J7" s="5">
        <v>20000</v>
      </c>
      <c r="K7" s="5" t="s">
        <v>7</v>
      </c>
      <c r="L7" s="5" t="s">
        <v>14</v>
      </c>
      <c r="M7" s="6" t="s">
        <v>8</v>
      </c>
    </row>
    <row r="8" spans="2:13">
      <c r="B8" s="5">
        <v>2</v>
      </c>
      <c r="C8" s="5">
        <v>2</v>
      </c>
      <c r="D8" s="5" t="s">
        <v>22</v>
      </c>
      <c r="E8" s="5">
        <v>100000</v>
      </c>
      <c r="F8" s="6">
        <v>1</v>
      </c>
      <c r="G8" s="5">
        <v>100000</v>
      </c>
      <c r="H8" s="5">
        <v>100000</v>
      </c>
      <c r="I8" s="6">
        <v>80000</v>
      </c>
      <c r="J8" s="5">
        <v>20000</v>
      </c>
      <c r="K8" s="5" t="s">
        <v>9</v>
      </c>
      <c r="L8" s="5" t="s">
        <v>14</v>
      </c>
      <c r="M8" s="6" t="s">
        <v>32</v>
      </c>
    </row>
    <row r="9" spans="2:13" ht="79.5">
      <c r="B9" s="5">
        <v>3</v>
      </c>
      <c r="C9" s="5">
        <v>3</v>
      </c>
      <c r="D9" s="5" t="s">
        <v>22</v>
      </c>
      <c r="E9" s="5">
        <v>100000</v>
      </c>
      <c r="F9" s="6">
        <v>1</v>
      </c>
      <c r="G9" s="5">
        <v>100000</v>
      </c>
      <c r="H9" s="5">
        <v>100000</v>
      </c>
      <c r="I9" s="6">
        <v>100000</v>
      </c>
      <c r="J9" s="5">
        <v>0</v>
      </c>
      <c r="K9" s="5" t="s">
        <v>9</v>
      </c>
      <c r="L9" s="5" t="s">
        <v>14</v>
      </c>
      <c r="M9" s="6" t="s">
        <v>10</v>
      </c>
    </row>
    <row r="10" spans="2:13" ht="23.25">
      <c r="B10" s="5">
        <v>4</v>
      </c>
      <c r="C10" s="5">
        <v>4</v>
      </c>
      <c r="D10" s="5" t="s">
        <v>22</v>
      </c>
      <c r="E10" s="5">
        <v>100000</v>
      </c>
      <c r="F10" s="6">
        <v>1</v>
      </c>
      <c r="G10" s="5">
        <v>100000</v>
      </c>
      <c r="H10" s="5">
        <v>80000</v>
      </c>
      <c r="I10" s="6">
        <v>72000</v>
      </c>
      <c r="J10" s="5">
        <v>8000</v>
      </c>
      <c r="K10" s="5" t="s">
        <v>7</v>
      </c>
      <c r="L10" s="5" t="s">
        <v>14</v>
      </c>
      <c r="M10" s="6" t="s">
        <v>11</v>
      </c>
    </row>
    <row r="11" spans="2:13">
      <c r="B11" s="5">
        <v>5</v>
      </c>
      <c r="C11" s="5">
        <v>5</v>
      </c>
      <c r="D11" s="5" t="s">
        <v>22</v>
      </c>
      <c r="E11" s="5">
        <v>200000</v>
      </c>
      <c r="F11" s="6">
        <v>1</v>
      </c>
      <c r="G11" s="5">
        <v>200000</v>
      </c>
      <c r="H11" s="5">
        <v>150000</v>
      </c>
      <c r="I11" s="6">
        <v>120000</v>
      </c>
      <c r="J11" s="5">
        <v>30000</v>
      </c>
      <c r="K11" s="5" t="s">
        <v>7</v>
      </c>
      <c r="L11" s="5" t="s">
        <v>15</v>
      </c>
      <c r="M11" s="6" t="s">
        <v>12</v>
      </c>
    </row>
    <row r="12" spans="2:13" ht="23.25">
      <c r="B12" s="5">
        <v>5</v>
      </c>
      <c r="C12" s="5">
        <v>6</v>
      </c>
      <c r="D12" s="5" t="s">
        <v>22</v>
      </c>
      <c r="E12" s="5"/>
      <c r="F12" s="6">
        <v>1</v>
      </c>
      <c r="G12" s="5"/>
      <c r="H12" s="5">
        <v>200000</v>
      </c>
      <c r="I12" s="7">
        <v>40000</v>
      </c>
      <c r="J12" s="8">
        <v>10000</v>
      </c>
      <c r="K12" s="5" t="s">
        <v>7</v>
      </c>
      <c r="L12" s="5" t="s">
        <v>15</v>
      </c>
      <c r="M12" s="6" t="s">
        <v>20</v>
      </c>
    </row>
    <row r="13" spans="2:13" ht="34.5">
      <c r="B13" s="5">
        <v>5</v>
      </c>
      <c r="C13" s="5">
        <v>7</v>
      </c>
      <c r="D13" s="5" t="s">
        <v>22</v>
      </c>
      <c r="E13" s="5"/>
      <c r="F13" s="6">
        <v>1</v>
      </c>
      <c r="G13" s="5"/>
      <c r="H13" s="5">
        <v>280000</v>
      </c>
      <c r="I13" s="6">
        <v>40000</v>
      </c>
      <c r="J13" s="5">
        <v>40000</v>
      </c>
      <c r="K13" s="5" t="s">
        <v>7</v>
      </c>
      <c r="L13" s="5" t="s">
        <v>16</v>
      </c>
      <c r="M13" s="6" t="s">
        <v>18</v>
      </c>
    </row>
    <row r="14" spans="2:13">
      <c r="B14" s="5">
        <v>6</v>
      </c>
      <c r="C14" s="5">
        <v>8</v>
      </c>
      <c r="D14" s="5" t="s">
        <v>22</v>
      </c>
      <c r="E14" s="5">
        <v>200000</v>
      </c>
      <c r="F14" s="6">
        <v>1</v>
      </c>
      <c r="G14" s="5">
        <v>200000</v>
      </c>
      <c r="H14" s="5">
        <v>150000</v>
      </c>
      <c r="I14" s="6">
        <v>120000</v>
      </c>
      <c r="J14" s="5">
        <v>30000</v>
      </c>
      <c r="K14" s="5" t="s">
        <v>9</v>
      </c>
      <c r="L14" s="5" t="s">
        <v>15</v>
      </c>
      <c r="M14" s="6" t="s">
        <v>17</v>
      </c>
    </row>
    <row r="15" spans="2:13">
      <c r="B15" s="5">
        <v>6</v>
      </c>
      <c r="C15" s="5">
        <v>9</v>
      </c>
      <c r="D15" s="5" t="s">
        <v>22</v>
      </c>
      <c r="E15" s="5"/>
      <c r="F15" s="6">
        <v>1</v>
      </c>
      <c r="G15" s="5"/>
      <c r="H15" s="5">
        <v>200000</v>
      </c>
      <c r="I15" s="7">
        <v>50000</v>
      </c>
      <c r="J15" s="8">
        <v>0</v>
      </c>
      <c r="K15" s="5" t="s">
        <v>9</v>
      </c>
      <c r="L15" s="5" t="s">
        <v>15</v>
      </c>
      <c r="M15" s="6" t="s">
        <v>19</v>
      </c>
    </row>
    <row r="16" spans="2:13" ht="34.5">
      <c r="B16" s="5">
        <v>6</v>
      </c>
      <c r="C16" s="5">
        <v>10</v>
      </c>
      <c r="D16" s="5" t="s">
        <v>22</v>
      </c>
      <c r="E16" s="5"/>
      <c r="F16" s="6">
        <v>1</v>
      </c>
      <c r="G16" s="5"/>
      <c r="H16" s="5">
        <v>280000</v>
      </c>
      <c r="I16" s="6">
        <v>30000</v>
      </c>
      <c r="J16" s="5">
        <v>50000</v>
      </c>
      <c r="K16" s="5" t="s">
        <v>9</v>
      </c>
      <c r="L16" s="5" t="s">
        <v>16</v>
      </c>
      <c r="M16" s="6" t="s">
        <v>18</v>
      </c>
    </row>
    <row r="17" spans="2:13">
      <c r="B17" s="5">
        <v>7</v>
      </c>
      <c r="C17" s="5">
        <v>11</v>
      </c>
      <c r="D17" s="5" t="s">
        <v>22</v>
      </c>
      <c r="E17" s="5">
        <v>200000</v>
      </c>
      <c r="F17" s="6">
        <v>2</v>
      </c>
      <c r="G17" s="5">
        <v>200000</v>
      </c>
      <c r="H17" s="5">
        <v>150000</v>
      </c>
      <c r="I17" s="6">
        <f>(H17-I18-J18) * 0.8</f>
        <v>31111.111111111113</v>
      </c>
      <c r="J17" s="5">
        <f xml:space="preserve"> (H17 - I18-J18) * 0.2</f>
        <v>7777.7777777777783</v>
      </c>
      <c r="K17" s="5" t="s">
        <v>7</v>
      </c>
      <c r="L17" s="5" t="s">
        <v>15</v>
      </c>
      <c r="M17" s="6" t="s">
        <v>28</v>
      </c>
    </row>
    <row r="18" spans="2:13" ht="23.25">
      <c r="B18" s="5">
        <v>7</v>
      </c>
      <c r="C18" s="5">
        <v>11</v>
      </c>
      <c r="D18" s="5" t="s">
        <v>23</v>
      </c>
      <c r="E18" s="5">
        <v>100000</v>
      </c>
      <c r="F18" s="6">
        <v>1</v>
      </c>
      <c r="G18" s="5">
        <v>100000</v>
      </c>
      <c r="H18" s="5">
        <v>150000</v>
      </c>
      <c r="I18" s="6">
        <v>100000</v>
      </c>
      <c r="J18" s="5">
        <f>I18/9</f>
        <v>11111.111111111111</v>
      </c>
      <c r="K18" s="5" t="s">
        <v>7</v>
      </c>
      <c r="L18" s="5" t="s">
        <v>15</v>
      </c>
      <c r="M18" s="6" t="s">
        <v>25</v>
      </c>
    </row>
    <row r="19" spans="2:13">
      <c r="B19" s="5">
        <v>7</v>
      </c>
      <c r="C19" s="5">
        <v>12</v>
      </c>
      <c r="D19" s="5" t="s">
        <v>22</v>
      </c>
      <c r="E19" s="5">
        <v>200000</v>
      </c>
      <c r="F19" s="6">
        <v>2</v>
      </c>
      <c r="G19" s="5">
        <v>200000</v>
      </c>
      <c r="H19" s="5">
        <v>200000</v>
      </c>
      <c r="I19" s="6">
        <v>40000</v>
      </c>
      <c r="J19" s="5">
        <v>10000</v>
      </c>
      <c r="K19" s="5" t="s">
        <v>29</v>
      </c>
      <c r="L19" s="5" t="s">
        <v>15</v>
      </c>
      <c r="M19" s="6"/>
    </row>
    <row r="20" spans="2:13">
      <c r="B20" s="5">
        <v>7</v>
      </c>
      <c r="C20" s="5">
        <v>13</v>
      </c>
      <c r="D20" s="5" t="s">
        <v>22</v>
      </c>
      <c r="E20" s="5">
        <v>200000</v>
      </c>
      <c r="F20" s="6">
        <v>2</v>
      </c>
      <c r="G20" s="5">
        <v>200000</v>
      </c>
      <c r="H20" s="5">
        <v>250000</v>
      </c>
      <c r="I20" s="6">
        <v>40000</v>
      </c>
      <c r="J20" s="5">
        <v>10000</v>
      </c>
      <c r="K20" s="5" t="s">
        <v>7</v>
      </c>
      <c r="L20" s="5" t="s">
        <v>15</v>
      </c>
      <c r="M20" s="6"/>
    </row>
    <row r="21" spans="2:13">
      <c r="B21" s="5">
        <v>7</v>
      </c>
      <c r="C21" s="5">
        <v>14</v>
      </c>
      <c r="D21" s="5" t="s">
        <v>22</v>
      </c>
      <c r="E21" s="5">
        <v>200000</v>
      </c>
      <c r="F21" s="6">
        <v>2</v>
      </c>
      <c r="G21" s="5">
        <v>200000</v>
      </c>
      <c r="H21" s="5">
        <v>330000</v>
      </c>
      <c r="I21" s="6">
        <v>64000</v>
      </c>
      <c r="J21" s="5">
        <v>16000</v>
      </c>
      <c r="K21" s="5" t="s">
        <v>7</v>
      </c>
      <c r="L21" s="5" t="s">
        <v>16</v>
      </c>
      <c r="M21" s="6"/>
    </row>
    <row r="23" spans="2:13">
      <c r="B23" s="9" t="s">
        <v>31</v>
      </c>
      <c r="C23" s="10"/>
      <c r="D23" s="10"/>
      <c r="E23" s="10"/>
      <c r="F23" s="9"/>
      <c r="G23" s="10"/>
      <c r="H23" s="10"/>
      <c r="I23" s="9"/>
      <c r="J23" s="10"/>
      <c r="K23" s="10"/>
      <c r="L23" s="10"/>
      <c r="M23" s="9"/>
    </row>
    <row r="24" spans="2:13">
      <c r="B24" s="10"/>
      <c r="C24" s="10"/>
      <c r="D24" s="10"/>
      <c r="E24" s="10"/>
      <c r="F24" s="9"/>
      <c r="G24" s="10"/>
      <c r="H24" s="10"/>
      <c r="I24" s="9"/>
      <c r="J24" s="10"/>
      <c r="K24" s="10"/>
      <c r="L24" s="10"/>
      <c r="M24" s="9"/>
    </row>
    <row r="25" spans="2:13" ht="63" customHeight="1">
      <c r="B25" s="10"/>
      <c r="C25" s="10"/>
      <c r="D25" s="10"/>
      <c r="E25" s="10"/>
      <c r="F25" s="9"/>
      <c r="G25" s="10"/>
      <c r="H25" s="10"/>
      <c r="I25" s="9"/>
      <c r="J25" s="10"/>
      <c r="K25" s="10"/>
      <c r="L25" s="10"/>
      <c r="M25" s="9"/>
    </row>
  </sheetData>
  <mergeCells count="2">
    <mergeCell ref="B5:M5"/>
    <mergeCell ref="B23:M2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Med-claim</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2010-01-21T10:59:53Z</dcterms:modified>
</cp:coreProperties>
</file>