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ugden\Documents\"/>
    </mc:Choice>
  </mc:AlternateContent>
  <xr:revisionPtr revIDLastSave="0" documentId="8_{34EF6F11-3A3F-453D-AAA0-4669643E034A}" xr6:coauthVersionLast="44" xr6:coauthVersionMax="44" xr10:uidLastSave="{00000000-0000-0000-0000-000000000000}"/>
  <bookViews>
    <workbookView xWindow="-110" yWindow="-110" windowWidth="19420" windowHeight="12420" xr2:uid="{3C491FB6-A537-460D-9138-AFACDF4194C9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5" i="3"/>
  <c r="C12" i="2"/>
  <c r="C13" i="2"/>
  <c r="C14" i="2"/>
  <c r="C11" i="2"/>
  <c r="B12" i="2"/>
  <c r="B13" i="2"/>
  <c r="B14" i="2"/>
  <c r="B11" i="2"/>
</calcChain>
</file>

<file path=xl/sharedStrings.xml><?xml version="1.0" encoding="utf-8"?>
<sst xmlns="http://schemas.openxmlformats.org/spreadsheetml/2006/main" count="24" uniqueCount="20">
  <si>
    <t>Train</t>
  </si>
  <si>
    <t>Cycling</t>
  </si>
  <si>
    <t>Quiet day</t>
  </si>
  <si>
    <t>Busy Day</t>
  </si>
  <si>
    <t>Carpooling 1</t>
  </si>
  <si>
    <t>Carpooling 2</t>
  </si>
  <si>
    <t>quiet cr cost</t>
  </si>
  <si>
    <t>busy car cost</t>
  </si>
  <si>
    <t>Carpooling (1 passenger)</t>
  </si>
  <si>
    <t>Carpooling (2 passengers)</t>
  </si>
  <si>
    <t>Economic</t>
  </si>
  <si>
    <t>Home</t>
  </si>
  <si>
    <t>Health</t>
  </si>
  <si>
    <t>Safety</t>
  </si>
  <si>
    <t>Social and community</t>
  </si>
  <si>
    <t>community impact from moving 1 person from car to train</t>
  </si>
  <si>
    <t>Education and skills</t>
  </si>
  <si>
    <t>Relative Impact (Quiet day)</t>
  </si>
  <si>
    <t>Relative impact (Busy Day)</t>
  </si>
  <si>
    <t>Empowerment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</si>
</sst>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 day savings relative to individual</a:t>
            </a:r>
            <a:r>
              <a:rPr lang="en-AU" baseline="0"/>
              <a:t> driver on quiet and busy days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Quiet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Sheet2!$A$11:$A$14</c:f>
              <c:strCache>
                <c:ptCount val="4"/>
                <c:pt idx="0">
                  <c:v>Cycling</c:v>
                </c:pt>
                <c:pt idx="1">
                  <c:v>Train</c:v>
                </c:pt>
                <c:pt idx="2">
                  <c:v>Carpooling (1 passenger)</c:v>
                </c:pt>
                <c:pt idx="3">
                  <c:v>Carpooling (2 passengers)</c:v>
                </c:pt>
              </c:strCache>
            </c:strRef>
          </c:cat>
          <c:val>
            <c:numRef>
              <c:f>Sheet2!$B$11:$B$14</c:f>
              <c:numCache>
                <c:formatCode>"$"#,##0.00</c:formatCode>
                <c:ptCount val="4"/>
                <c:pt idx="0">
                  <c:v>38.799999999999997</c:v>
                </c:pt>
                <c:pt idx="1">
                  <c:v>27.2</c:v>
                </c:pt>
                <c:pt idx="2">
                  <c:v>22.82</c:v>
                </c:pt>
                <c:pt idx="3">
                  <c:v>44.599999999999994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F-44FC-A99C-ECC83E49C243}"/>
            </c:ext>
          </c:extLst>
        </c:ser>
        <c:ser>
          <c:idx val="1"/>
          <c:order val="1"/>
          <c:tx>
            <c:strRef>
              <c:f>Sheet2!$C$10</c:f>
              <c:strCache>
                <c:ptCount val="1"/>
                <c:pt idx="0">
                  <c:v>Busy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Sheet2!$A$11:$A$14</c:f>
              <c:strCache>
                <c:ptCount val="4"/>
                <c:pt idx="0">
                  <c:v>Cycling</c:v>
                </c:pt>
                <c:pt idx="1">
                  <c:v>Train</c:v>
                </c:pt>
                <c:pt idx="2">
                  <c:v>Carpooling (1 passenger)</c:v>
                </c:pt>
                <c:pt idx="3">
                  <c:v>Carpooling (2 passengers)</c:v>
                </c:pt>
              </c:strCache>
            </c:strRef>
          </c:cat>
          <c:val>
            <c:numRef>
              <c:f>Sheet2!$C$11:$C$14</c:f>
              <c:numCache>
                <c:formatCode>"$"#,##0.00</c:formatCode>
                <c:ptCount val="4"/>
                <c:pt idx="0">
                  <c:v>61.2</c:v>
                </c:pt>
                <c:pt idx="1">
                  <c:v>49.6</c:v>
                </c:pt>
                <c:pt idx="2">
                  <c:v>25.3</c:v>
                </c:pt>
                <c:pt idx="3">
                  <c:v>47.900000000000006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8F-44FC-A99C-ECC83E49C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824088"/>
        <c:axId val="900823760"/>
      </c:barChart>
      <c:catAx>
        <c:axId val="90082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23760"/>
        <c:crosses val="autoZero"/>
        <c:auto val="1"/>
        <c:lblAlgn val="ctr"/>
        <c:lblOffset val="100"/>
        <c:noMultiLvlLbl val="0"/>
      </c:catAx>
      <c:valAx>
        <c:axId val="9008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2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Community</a:t>
            </a:r>
            <a:r>
              <a:rPr lang="en-AU" baseline="0"/>
              <a:t> impacts from moving 1 car driver to rail transport</a:t>
            </a:r>
          </a:p>
          <a:p>
            <a:pPr>
              <a:defRPr/>
            </a:pPr>
            <a:endParaRPr lang="en-AU"/>
          </a:p>
        </c:rich>
      </c:tx>
      <c:layout>
        <c:manualLayout>
          <c:xMode val="edge"/>
          <c:yMode val="edge"/>
          <c:x val="0.11366085578446909"/>
          <c:y val="3.1710991878227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Relative Impact (Quiet 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Sheet3!$A$5:$A$11</c:f>
              <c:strCache>
                <c:ptCount val="7"/>
                <c:pt idx="0">
                  <c:v>Economic</c:v>
                </c:pt>
                <c:pt idx="1">
                  <c:v>Education and skills</c:v>
                </c:pt>
                <c:pt idx="2">
                  <c:v>Home</c:v>
                </c:pt>
                <c:pt idx="3">
                  <c:v>Health</c:v>
                </c:pt>
                <c:pt idx="4">
                  <c:v>Safety</c:v>
                </c:pt>
                <c:pt idx="5">
                  <c:v>Social and community</c:v>
                </c:pt>
                <c:pt idx="6">
                  <c:v>Empowerment *</c:v>
                </c:pt>
              </c:strCache>
            </c:strRef>
          </c:cat>
          <c:val>
            <c:numRef>
              <c:f>Sheet3!$B$5:$B$11</c:f>
              <c:numCache>
                <c:formatCode>General</c:formatCode>
                <c:ptCount val="7"/>
                <c:pt idx="0">
                  <c:v>0.13</c:v>
                </c:pt>
                <c:pt idx="1">
                  <c:v>0.5</c:v>
                </c:pt>
                <c:pt idx="2">
                  <c:v>1</c:v>
                </c:pt>
                <c:pt idx="3">
                  <c:v>0.25</c:v>
                </c:pt>
                <c:pt idx="4">
                  <c:v>0.9</c:v>
                </c:pt>
                <c:pt idx="5">
                  <c:v>0.5</c:v>
                </c:pt>
                <c:pt idx="6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E-4411-9453-2602980EB0AC}"/>
            </c:ext>
          </c:extLst>
        </c:ser>
        <c:ser>
          <c:idx val="1"/>
          <c:order val="1"/>
          <c:tx>
            <c:strRef>
              <c:f>Sheet3!$C$4</c:f>
              <c:strCache>
                <c:ptCount val="1"/>
                <c:pt idx="0">
                  <c:v>Relative impact (Busy Day)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Sheet3!$A$5:$A$11</c:f>
              <c:strCache>
                <c:ptCount val="7"/>
                <c:pt idx="0">
                  <c:v>Economic</c:v>
                </c:pt>
                <c:pt idx="1">
                  <c:v>Education and skills</c:v>
                </c:pt>
                <c:pt idx="2">
                  <c:v>Home</c:v>
                </c:pt>
                <c:pt idx="3">
                  <c:v>Health</c:v>
                </c:pt>
                <c:pt idx="4">
                  <c:v>Safety</c:v>
                </c:pt>
                <c:pt idx="5">
                  <c:v>Social and community</c:v>
                </c:pt>
                <c:pt idx="6">
                  <c:v>Empowerment *</c:v>
                </c:pt>
              </c:strCache>
            </c:strRef>
          </c:cat>
          <c:val>
            <c:numRef>
              <c:f>Sheet3!$C$5:$C$11</c:f>
              <c:numCache>
                <c:formatCode>General</c:formatCode>
                <c:ptCount val="7"/>
                <c:pt idx="0">
                  <c:v>0.26</c:v>
                </c:pt>
                <c:pt idx="1">
                  <c:v>1</c:v>
                </c:pt>
                <c:pt idx="2">
                  <c:v>2</c:v>
                </c:pt>
                <c:pt idx="3">
                  <c:v>0.5</c:v>
                </c:pt>
                <c:pt idx="4">
                  <c:v>1.8</c:v>
                </c:pt>
                <c:pt idx="5">
                  <c:v>1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E-4411-9453-2602980EB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487240"/>
        <c:axId val="832486912"/>
      </c:radarChart>
      <c:catAx>
        <c:axId val="83248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86912"/>
        <c:crosses val="autoZero"/>
        <c:auto val="1"/>
        <c:lblAlgn val="ctr"/>
        <c:lblOffset val="100"/>
        <c:noMultiLvlLbl val="0"/>
      </c:catAx>
      <c:valAx>
        <c:axId val="8324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8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358775</xdr:colOff>
      <xdr:row>5</xdr:row>
      <xdr:rowOff>180975</xdr:rowOff>
    </xdr:from>
    <xdr:to>
      <xdr:col>13</xdr:col>
      <xdr:colOff>53975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33950B-EC81-469A-802E-BFA564F6B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2225674</xdr:colOff>
      <xdr:row>5</xdr:row>
      <xdr:rowOff>180974</xdr:rowOff>
    </xdr:from>
    <xdr:to>
      <xdr:col>5</xdr:col>
      <xdr:colOff>266699</xdr:colOff>
      <xdr:row>23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D59459-DE02-45F2-9F7A-2E37D5341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33D0F-E818-47AB-B976-7E0EB394CE37}">
  <dimension ref="A1:C14"/>
  <sheetViews>
    <sheetView tabSelected="1" workbookViewId="0">
      <selection activeCell="A10" sqref="A10:C14"/>
    </sheetView>
  </sheetViews>
  <sheetFormatPr defaultRowHeight="14.5" x14ac:dyDescent="0.35"/>
  <cols>
    <col min="1" max="1" width="11.26953125" bestFit="1" customWidth="1"/>
  </cols>
  <sheetData>
    <row r="1" spans="1:3" x14ac:dyDescent="0.35">
      <c r="A1" t="s">
        <v>6</v>
      </c>
      <c r="B1">
        <v>15.7</v>
      </c>
    </row>
    <row r="2" spans="1:3" x14ac:dyDescent="0.35">
      <c r="A2" t="s">
        <v>7</v>
      </c>
      <c r="B2">
        <v>38.1</v>
      </c>
    </row>
    <row r="4" spans="1:3" x14ac:dyDescent="0.35">
      <c r="B4" t="s">
        <v>2</v>
      </c>
      <c r="C4" t="s">
        <v>3</v>
      </c>
    </row>
    <row r="5" spans="1:3" x14ac:dyDescent="0.35">
      <c r="A5" t="s">
        <v>1</v>
      </c>
      <c r="B5">
        <v>-23.1</v>
      </c>
      <c r="C5">
        <v>-23.1</v>
      </c>
    </row>
    <row r="6" spans="1:3" x14ac:dyDescent="0.35">
      <c r="A6" t="s">
        <v>0</v>
      </c>
      <c r="B6">
        <v>-11.5</v>
      </c>
      <c r="C6">
        <v>-11.5</v>
      </c>
    </row>
    <row r="7" spans="1:3" x14ac:dyDescent="0.35">
      <c r="A7" t="s">
        <v>4</v>
      </c>
      <c r="B7">
        <v>-7.12</v>
      </c>
      <c r="C7">
        <v>12.8</v>
      </c>
    </row>
    <row r="8" spans="1:3" x14ac:dyDescent="0.35">
      <c r="A8" t="s">
        <v>5</v>
      </c>
      <c r="B8">
        <v>-28.9</v>
      </c>
      <c r="C8">
        <v>-9.8000000000000007</v>
      </c>
    </row>
    <row r="10" spans="1:3" x14ac:dyDescent="0.35">
      <c r="B10" t="s">
        <v>2</v>
      </c>
      <c r="C10" t="s">
        <v>3</v>
      </c>
    </row>
    <row r="11" spans="1:3" x14ac:dyDescent="0.35">
      <c r="A11" t="s">
        <v>1</v>
      </c>
      <c r="B11" s="1">
        <f>$B$1-B5</f>
        <v>38.799999999999997</v>
      </c>
      <c r="C11" s="1">
        <f>$B$2-C5</f>
        <v>61.2</v>
      </c>
    </row>
    <row r="12" spans="1:3" x14ac:dyDescent="0.35">
      <c r="A12" t="s">
        <v>0</v>
      </c>
      <c r="B12" s="1">
        <f t="shared" ref="B12:B14" si="0">$B$1-B6</f>
        <v>27.2</v>
      </c>
      <c r="C12" s="1">
        <f t="shared" ref="C12:C14" si="1">$B$2-C6</f>
        <v>49.6</v>
      </c>
    </row>
    <row r="13" spans="1:3" x14ac:dyDescent="0.35">
      <c r="A13" t="s">
        <v>8</v>
      </c>
      <c r="B13" s="1">
        <f t="shared" si="0"/>
        <v>22.82</v>
      </c>
      <c r="C13" s="1">
        <f t="shared" si="1"/>
        <v>25.3</v>
      </c>
    </row>
    <row r="14" spans="1:3" x14ac:dyDescent="0.35">
      <c r="A14" t="s">
        <v>9</v>
      </c>
      <c r="B14" s="1">
        <f t="shared" si="0"/>
        <v>44.599999999999994</v>
      </c>
      <c r="C14" s="1">
        <f t="shared" si="1"/>
        <v>47.900000000000006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709F-EF1E-41E3-8203-4B4A2CB958DD}">
  <dimension ref="A1:C11"/>
  <sheetViews>
    <sheetView workbookViewId="0">
      <selection activeCell="F11" sqref="F11"/>
    </sheetView>
  </sheetViews>
  <sheetFormatPr defaultRowHeight="14.5" x14ac:dyDescent="0.35"/>
  <cols>
    <col min="1" max="1" width="50.08984375" bestFit="1" customWidth="1"/>
    <col min="2" max="2" width="23.54296875" bestFit="1" customWidth="1"/>
    <col min="3" max="3" width="23" bestFit="1" customWidth="1"/>
  </cols>
  <sheetData>
    <row r="1" spans="1:3" x14ac:dyDescent="0.35">
      <c r="A1" t="s">
        <v>15</v>
      </c>
    </row>
    <row r="4" spans="1:3" x14ac:dyDescent="0.35">
      <c r="B4" t="s">
        <v>17</v>
      </c>
      <c r="C4" t="s">
        <v>18</v>
      </c>
    </row>
    <row r="5" spans="1:3" x14ac:dyDescent="0.35">
      <c r="A5" t="s">
        <v>10</v>
      </c>
      <c r="B5">
        <v>0.13</v>
      </c>
      <c r="C5">
        <f>B5*2</f>
        <v>0.26</v>
      </c>
    </row>
    <row r="6" spans="1:3" x14ac:dyDescent="0.35">
      <c r="A6" t="s">
        <v>16</v>
      </c>
      <c r="B6">
        <v>0.5</v>
      </c>
      <c r="C6">
        <f t="shared" ref="C6:C10" si="0">B6*2</f>
        <v>1</v>
      </c>
    </row>
    <row r="7" spans="1:3" x14ac:dyDescent="0.35">
      <c r="A7" t="s">
        <v>11</v>
      </c>
      <c r="B7">
        <v>1</v>
      </c>
      <c r="C7">
        <f t="shared" si="0"/>
        <v>2</v>
      </c>
    </row>
    <row r="8" spans="1:3" x14ac:dyDescent="0.35">
      <c r="A8" t="s">
        <v>12</v>
      </c>
      <c r="B8">
        <v>0.25</v>
      </c>
      <c r="C8">
        <f t="shared" si="0"/>
        <v>0.5</v>
      </c>
    </row>
    <row r="9" spans="1:3" x14ac:dyDescent="0.35">
      <c r="A9" t="s">
        <v>13</v>
      </c>
      <c r="B9">
        <v>0.9</v>
      </c>
      <c r="C9">
        <f t="shared" si="0"/>
        <v>1.8</v>
      </c>
    </row>
    <row r="10" spans="1:3" x14ac:dyDescent="0.35">
      <c r="A10" t="s">
        <v>14</v>
      </c>
      <c r="B10">
        <v>0.5</v>
      </c>
      <c r="C10">
        <f t="shared" si="0"/>
        <v>1</v>
      </c>
    </row>
    <row r="11" spans="1:3" x14ac:dyDescent="0.35">
      <c r="A11" t="s">
        <v>19</v>
      </c>
      <c r="B11">
        <v>-0.5</v>
      </c>
      <c r="C11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jbugden</dc:creator>
  <cp:lastModifiedBy>jbugden</cp:lastModifiedBy>
  <dcterms:created xsi:type="dcterms:W3CDTF">2019-09-08T01:12:03Z</dcterms:created>
  <dcterms:modified xsi:type="dcterms:W3CDTF">2019-09-08T04:04:27Z</dcterms:modified>
</cp:coreProperties>
</file>