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lla\Documents\Sandbox\code\fyp_24\data\"/>
    </mc:Choice>
  </mc:AlternateContent>
  <xr:revisionPtr revIDLastSave="0" documentId="13_ncr:1_{1FD2E4D1-62F0-4461-8422-B8E62FEC247F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Unsaved Template" sheetId="1" r:id="rId1"/>
  </sheets>
  <externalReferences>
    <externalReference r:id="rId2"/>
  </externalReferenc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D4" i="1"/>
  <c r="C4" i="1"/>
</calcChain>
</file>

<file path=xl/sharedStrings.xml><?xml version="1.0" encoding="utf-8"?>
<sst xmlns="http://schemas.openxmlformats.org/spreadsheetml/2006/main" count="402" uniqueCount="227">
  <si>
    <t>Identifier</t>
  </si>
  <si>
    <t>Company Name</t>
  </si>
  <si>
    <t>Return On Equity - Actual
In the last 20 FY</t>
  </si>
  <si>
    <t/>
  </si>
  <si>
    <t>Return On Assets - Actual
In the last 20 FY</t>
  </si>
  <si>
    <t>52 Week Total Return
In the last 20 FY</t>
  </si>
  <si>
    <t>Company Market Cap
(USD)
In the last 20 FY</t>
  </si>
  <si>
    <t>FY0</t>
  </si>
  <si>
    <t>FY-1</t>
  </si>
  <si>
    <t>FY-2</t>
  </si>
  <si>
    <t>FY-3</t>
  </si>
  <si>
    <t>FY-4</t>
  </si>
  <si>
    <t>FY-5</t>
  </si>
  <si>
    <t>FY-6</t>
  </si>
  <si>
    <t>FY-7</t>
  </si>
  <si>
    <t>FY-8</t>
  </si>
  <si>
    <t>FY-9</t>
  </si>
  <si>
    <t>FY-10</t>
  </si>
  <si>
    <t>FY-11</t>
  </si>
  <si>
    <t>FY-12</t>
  </si>
  <si>
    <t>FY-13</t>
  </si>
  <si>
    <t>FY-14</t>
  </si>
  <si>
    <t>FY-15</t>
  </si>
  <si>
    <t>FY-16</t>
  </si>
  <si>
    <t>FY-17</t>
  </si>
  <si>
    <t>FY-18</t>
  </si>
  <si>
    <t>FY-19</t>
  </si>
  <si>
    <t>ADBE.OQ</t>
  </si>
  <si>
    <t>Adobe Inc</t>
  </si>
  <si>
    <t>AMD.OQ</t>
  </si>
  <si>
    <t>Advanced Micro Devices Inc</t>
  </si>
  <si>
    <t>ABNB.OQ</t>
  </si>
  <si>
    <t>Airbnb Inc</t>
  </si>
  <si>
    <t>GOOG.OQ</t>
  </si>
  <si>
    <t>Alphabet Inc</t>
  </si>
  <si>
    <t>GOOGL.OQ</t>
  </si>
  <si>
    <t>AMZN.OQ</t>
  </si>
  <si>
    <t>Amazon.com Inc</t>
  </si>
  <si>
    <t>AEP.OQ</t>
  </si>
  <si>
    <t>American Electric Power Company Inc</t>
  </si>
  <si>
    <t>AMGN.OQ</t>
  </si>
  <si>
    <t>Amgen Inc</t>
  </si>
  <si>
    <t>ADI.OQ</t>
  </si>
  <si>
    <t>Analog Devices Inc</t>
  </si>
  <si>
    <t>ANSS.OQ</t>
  </si>
  <si>
    <t>ANSYS Inc</t>
  </si>
  <si>
    <t>AAPL.OQ</t>
  </si>
  <si>
    <t>Apple Inc</t>
  </si>
  <si>
    <t>AMAT.OQ</t>
  </si>
  <si>
    <t>Applied Materials Inc</t>
  </si>
  <si>
    <t>ARM.OQ</t>
  </si>
  <si>
    <t>Arm Holdings PLC</t>
  </si>
  <si>
    <t>ASML.OQ</t>
  </si>
  <si>
    <t>ASML Holding NV</t>
  </si>
  <si>
    <t>AZN.OQ</t>
  </si>
  <si>
    <t>AstraZeneca PLC</t>
  </si>
  <si>
    <t>TEAM.OQ</t>
  </si>
  <si>
    <t>Atlassian Corp</t>
  </si>
  <si>
    <t>ADSK.OQ</t>
  </si>
  <si>
    <t>Autodesk Inc</t>
  </si>
  <si>
    <t>ADP.OQ</t>
  </si>
  <si>
    <t>Automatic Data Processing Inc</t>
  </si>
  <si>
    <t>BKR.OQ</t>
  </si>
  <si>
    <t>Baker Hughes Co</t>
  </si>
  <si>
    <t>BIIB.OQ</t>
  </si>
  <si>
    <t>Biogen Inc</t>
  </si>
  <si>
    <t>BKNG.OQ</t>
  </si>
  <si>
    <t>Booking Holdings Inc</t>
  </si>
  <si>
    <t>AVGO.OQ</t>
  </si>
  <si>
    <t>Broadcom Inc</t>
  </si>
  <si>
    <t>CDNS.OQ</t>
  </si>
  <si>
    <t>Cadence Design Systems Inc</t>
  </si>
  <si>
    <t>CDW.OQ</t>
  </si>
  <si>
    <t>CDW Corp</t>
  </si>
  <si>
    <t>CHTR.OQ</t>
  </si>
  <si>
    <t>Charter Communications Inc</t>
  </si>
  <si>
    <t>CTAS.OQ</t>
  </si>
  <si>
    <t>Cintas Corp</t>
  </si>
  <si>
    <t>CSCO.OQ</t>
  </si>
  <si>
    <t>Cisco Systems Inc</t>
  </si>
  <si>
    <t>CCEP.OQ</t>
  </si>
  <si>
    <t>Coca-Cola Europacific Partners PLC</t>
  </si>
  <si>
    <t>CTSH.OQ</t>
  </si>
  <si>
    <t>Cognizant Technology Solutions Corp</t>
  </si>
  <si>
    <t>CMCSA.OQ</t>
  </si>
  <si>
    <t>Comcast Corp</t>
  </si>
  <si>
    <t>CEG.OQ</t>
  </si>
  <si>
    <t>Constellation Energy Corp</t>
  </si>
  <si>
    <t>CPRT.OQ</t>
  </si>
  <si>
    <t>Copart Inc</t>
  </si>
  <si>
    <t>CSGP.OQ</t>
  </si>
  <si>
    <t>CoStar Group Inc</t>
  </si>
  <si>
    <t>COST.OQ</t>
  </si>
  <si>
    <t>Costco Wholesale Corp</t>
  </si>
  <si>
    <t>CRWD.OQ</t>
  </si>
  <si>
    <t>CrowdStrike Holdings Inc</t>
  </si>
  <si>
    <t>CSX.OQ</t>
  </si>
  <si>
    <t>CSX Corp</t>
  </si>
  <si>
    <t>DDOG.OQ</t>
  </si>
  <si>
    <t>Datadog Inc</t>
  </si>
  <si>
    <t>DXCM.OQ</t>
  </si>
  <si>
    <t>Dexcom Inc</t>
  </si>
  <si>
    <t>FANG.OQ</t>
  </si>
  <si>
    <t>Diamondback Energy Inc</t>
  </si>
  <si>
    <t>DLTR.OQ</t>
  </si>
  <si>
    <t>Dollar Tree Inc</t>
  </si>
  <si>
    <t>DASH.OQ</t>
  </si>
  <si>
    <t>DoorDash Inc</t>
  </si>
  <si>
    <t>EA.OQ</t>
  </si>
  <si>
    <t>Electronic Arts Inc</t>
  </si>
  <si>
    <t>EXC.OQ</t>
  </si>
  <si>
    <t>Exelon Corp</t>
  </si>
  <si>
    <t>FAST.OQ</t>
  </si>
  <si>
    <t>Fastenal Co</t>
  </si>
  <si>
    <t>FTNT.OQ</t>
  </si>
  <si>
    <t>Fortinet Inc</t>
  </si>
  <si>
    <t>GEHC.OQ</t>
  </si>
  <si>
    <t>GE Healthcare Technologies Inc</t>
  </si>
  <si>
    <t>GILD.OQ</t>
  </si>
  <si>
    <t>Gilead Sciences Inc</t>
  </si>
  <si>
    <t>GFS.OQ</t>
  </si>
  <si>
    <t>GlobalFoundries Inc</t>
  </si>
  <si>
    <t>HON.OQ</t>
  </si>
  <si>
    <t>Honeywell International Inc</t>
  </si>
  <si>
    <t>IDXX.OQ</t>
  </si>
  <si>
    <t>IDEXX Laboratories Inc</t>
  </si>
  <si>
    <t>ILMN.OQ</t>
  </si>
  <si>
    <t>Illumina Inc</t>
  </si>
  <si>
    <t>INTC.OQ</t>
  </si>
  <si>
    <t>Intel Corp</t>
  </si>
  <si>
    <t>INTU.OQ</t>
  </si>
  <si>
    <t>Intuit Inc</t>
  </si>
  <si>
    <t>ISRG.OQ</t>
  </si>
  <si>
    <t>Intuitive Surgical Inc</t>
  </si>
  <si>
    <t>KDP.OQ</t>
  </si>
  <si>
    <t>Keurig Dr Pepper Inc</t>
  </si>
  <si>
    <t>KLAC.OQ</t>
  </si>
  <si>
    <t>KLA Corp</t>
  </si>
  <si>
    <t>KHC.OQ</t>
  </si>
  <si>
    <t>Kraft Heinz Co</t>
  </si>
  <si>
    <t>LRCX.OQ</t>
  </si>
  <si>
    <t>Lam Research Corp</t>
  </si>
  <si>
    <t>LIN.OQ</t>
  </si>
  <si>
    <t>Linde PLC</t>
  </si>
  <si>
    <t>LULU.OQ</t>
  </si>
  <si>
    <t>Lululemon Athletica Inc</t>
  </si>
  <si>
    <t>MAR.OQ</t>
  </si>
  <si>
    <t>Marriott International Inc</t>
  </si>
  <si>
    <t>MRVL.OQ</t>
  </si>
  <si>
    <t>Marvell Technology Inc</t>
  </si>
  <si>
    <t>MELI.OQ</t>
  </si>
  <si>
    <t>MercadoLibre Inc</t>
  </si>
  <si>
    <t>META.OQ</t>
  </si>
  <si>
    <t>Meta Platforms Inc</t>
  </si>
  <si>
    <t>MCHP.OQ</t>
  </si>
  <si>
    <t>Microchip Technology Inc</t>
  </si>
  <si>
    <t>MU.OQ</t>
  </si>
  <si>
    <t>Micron Technology Inc</t>
  </si>
  <si>
    <t>MSFT.OQ</t>
  </si>
  <si>
    <t>Microsoft Corp</t>
  </si>
  <si>
    <t>MRNA.OQ</t>
  </si>
  <si>
    <t>Moderna Inc</t>
  </si>
  <si>
    <t>MDLZ.OQ</t>
  </si>
  <si>
    <t>Mondelez International Inc</t>
  </si>
  <si>
    <t>MNST.OQ</t>
  </si>
  <si>
    <t>Monster Beverage Corp</t>
  </si>
  <si>
    <t>NFLX.OQ</t>
  </si>
  <si>
    <t>Netflix Inc</t>
  </si>
  <si>
    <t>NVDA.OQ</t>
  </si>
  <si>
    <t>NVIDIA Corp</t>
  </si>
  <si>
    <t>NXPI.OQ</t>
  </si>
  <si>
    <t>NXP Semiconductors NV</t>
  </si>
  <si>
    <t>ORLY.OQ</t>
  </si>
  <si>
    <t>O'Reilly Automotive Inc</t>
  </si>
  <si>
    <t>ODFL.OQ</t>
  </si>
  <si>
    <t>Old Dominion Freight Line Inc</t>
  </si>
  <si>
    <t>ON.OQ</t>
  </si>
  <si>
    <t>ON Semiconductor Corp</t>
  </si>
  <si>
    <t>PCAR.OQ</t>
  </si>
  <si>
    <t>Paccar Inc</t>
  </si>
  <si>
    <t>PANW.OQ</t>
  </si>
  <si>
    <t>Palo Alto Networks Inc</t>
  </si>
  <si>
    <t>PAYX.OQ</t>
  </si>
  <si>
    <t>Paychex Inc</t>
  </si>
  <si>
    <t>PYPL.OQ</t>
  </si>
  <si>
    <t>PayPal Holdings Inc</t>
  </si>
  <si>
    <t>PDD.OQ</t>
  </si>
  <si>
    <t>PDD Holdings Inc</t>
  </si>
  <si>
    <t>PEP.OQ</t>
  </si>
  <si>
    <t>PepsiCo Inc</t>
  </si>
  <si>
    <t>QCOM.OQ</t>
  </si>
  <si>
    <t>Qualcomm Inc</t>
  </si>
  <si>
    <t>REGN.OQ</t>
  </si>
  <si>
    <t>Regeneron Pharmaceuticals Inc</t>
  </si>
  <si>
    <t>ROP.OQ</t>
  </si>
  <si>
    <t>Roper Technologies Inc</t>
  </si>
  <si>
    <t>ROST.OQ</t>
  </si>
  <si>
    <t>Ross Stores Inc</t>
  </si>
  <si>
    <t>SBUX.OQ</t>
  </si>
  <si>
    <t>Starbucks Corp</t>
  </si>
  <si>
    <t>SMCI.OQ</t>
  </si>
  <si>
    <t>Super Micro Computer Inc</t>
  </si>
  <si>
    <t>SNPS.OQ</t>
  </si>
  <si>
    <t>Synopsys Inc</t>
  </si>
  <si>
    <t>TMUS.OQ</t>
  </si>
  <si>
    <t>T-Mobile US Inc</t>
  </si>
  <si>
    <t>TTWO.OQ</t>
  </si>
  <si>
    <t>Take-Two Interactive Software Inc</t>
  </si>
  <si>
    <t>TSLA.OQ</t>
  </si>
  <si>
    <t>Tesla Inc</t>
  </si>
  <si>
    <t>TXN.OQ</t>
  </si>
  <si>
    <t>Texas Instruments Inc</t>
  </si>
  <si>
    <t>VRSK.OQ</t>
  </si>
  <si>
    <t>Verisk Analytics Inc</t>
  </si>
  <si>
    <t>VRTX.OQ</t>
  </si>
  <si>
    <t>Vertex Pharmaceuticals Inc</t>
  </si>
  <si>
    <t>WBD.OQ</t>
  </si>
  <si>
    <t>Warner Bros Discovery Inc</t>
  </si>
  <si>
    <t>WDAY.OQ</t>
  </si>
  <si>
    <t>Workday Inc</t>
  </si>
  <si>
    <t>XEL.OQ</t>
  </si>
  <si>
    <t>Xcel Energy Inc</t>
  </si>
  <si>
    <t>ZS.OQ</t>
  </si>
  <si>
    <t>Zscaler Inc</t>
  </si>
  <si>
    <t>Total Assets, Reported
(USD)
In the last 20 FY</t>
  </si>
  <si>
    <t>GICS Industry Name</t>
  </si>
  <si>
    <t>Exchange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</si>
</sst>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  <xf numFmtId="4" fontId="2" fillId="0" borderId="0" xfId="0" applyNumberFormat="1" applyFont="1"/>
    <xf numFmtId="0" fontId="1" fillId="0" borderId="0" xfId="0" applyFont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by364\Downloads\GridExport_November_25_2024_15_39_17.xlsx" TargetMode="External"/><Relationship Id="rId1" Type="http://schemas.openxmlformats.org/officeDocument/2006/relationships/externalLinkPath" Target="/Users/adby364/Downloads/GridExport_November_25_2024_15_39_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rrent Screen Template"/>
    </sheetNames>
    <sheetDataSet>
      <sheetData sheetId="0">
        <row r="1">
          <cell r="A1" t="str">
            <v>Identifier</v>
          </cell>
          <cell r="B1" t="str">
            <v>Company Name</v>
          </cell>
          <cell r="C1" t="str">
            <v>Exchange Name</v>
          </cell>
          <cell r="D1" t="str">
            <v>GICS Industry Name</v>
          </cell>
        </row>
        <row r="2">
          <cell r="A2" t="str">
            <v>ADBE.OQ</v>
          </cell>
          <cell r="B2" t="str">
            <v>Adobe Inc</v>
          </cell>
          <cell r="C2" t="str">
            <v>NASDAQ/NGS (GLOBAL SELECT MARKET)</v>
          </cell>
          <cell r="D2" t="str">
            <v>Software</v>
          </cell>
        </row>
        <row r="3">
          <cell r="A3" t="str">
            <v>AMD.OQ</v>
          </cell>
          <cell r="B3" t="str">
            <v>Advanced Micro Devices Inc</v>
          </cell>
          <cell r="C3" t="str">
            <v>NASDAQ/NGS (GLOBAL SELECT MARKET)</v>
          </cell>
          <cell r="D3" t="str">
            <v>Semiconductors &amp; Semiconductor Equipment</v>
          </cell>
        </row>
        <row r="4">
          <cell r="A4" t="str">
            <v>HON.OQ</v>
          </cell>
          <cell r="B4" t="str">
            <v>Honeywell International Inc</v>
          </cell>
          <cell r="C4" t="str">
            <v>NASDAQ/NGS (GLOBAL SELECT MARKET)</v>
          </cell>
          <cell r="D4" t="str">
            <v>Industrial Conglomerates</v>
          </cell>
        </row>
        <row r="5">
          <cell r="A5" t="str">
            <v>AEP.OQ</v>
          </cell>
          <cell r="B5" t="str">
            <v>American Electric Power Company Inc</v>
          </cell>
          <cell r="C5" t="str">
            <v>NASDAQ/NGS (GLOBAL SELECT MARKET)</v>
          </cell>
          <cell r="D5" t="str">
            <v>Electric Utilities</v>
          </cell>
        </row>
        <row r="6">
          <cell r="A6" t="str">
            <v>AMGN.OQ</v>
          </cell>
          <cell r="B6" t="str">
            <v>Amgen Inc</v>
          </cell>
          <cell r="C6" t="str">
            <v>NASDAQ/NGS (GLOBAL SELECT MARKET)</v>
          </cell>
          <cell r="D6" t="str">
            <v>Biotechnology</v>
          </cell>
        </row>
        <row r="7">
          <cell r="A7" t="str">
            <v>ADI.OQ</v>
          </cell>
          <cell r="B7" t="str">
            <v>Analog Devices Inc</v>
          </cell>
          <cell r="C7" t="str">
            <v>NASDAQ/NGS (GLOBAL SELECT MARKET)</v>
          </cell>
          <cell r="D7" t="str">
            <v>Semiconductors &amp; Semiconductor Equipment</v>
          </cell>
        </row>
        <row r="8">
          <cell r="A8" t="str">
            <v>AAPL.OQ</v>
          </cell>
          <cell r="B8" t="str">
            <v>Apple Inc</v>
          </cell>
          <cell r="C8" t="str">
            <v>NASDAQ/NGS (GLOBAL SELECT MARKET)</v>
          </cell>
          <cell r="D8" t="str">
            <v>Technology Hardware, Storage &amp; Peripherals</v>
          </cell>
        </row>
        <row r="9">
          <cell r="A9" t="str">
            <v>AMAT.OQ</v>
          </cell>
          <cell r="B9" t="str">
            <v>Applied Materials Inc</v>
          </cell>
          <cell r="C9" t="str">
            <v>NASDAQ/NGS (GLOBAL SELECT MARKET)</v>
          </cell>
          <cell r="D9" t="str">
            <v>Semiconductors &amp; Semiconductor Equipment</v>
          </cell>
        </row>
        <row r="10">
          <cell r="A10" t="str">
            <v>ADSK.OQ</v>
          </cell>
          <cell r="B10" t="str">
            <v>Autodesk Inc</v>
          </cell>
          <cell r="C10" t="str">
            <v>NASDAQ/NGS (GLOBAL SELECT MARKET)</v>
          </cell>
          <cell r="D10" t="str">
            <v>Software</v>
          </cell>
        </row>
        <row r="11">
          <cell r="A11" t="str">
            <v>ADP.OQ</v>
          </cell>
          <cell r="B11" t="str">
            <v>Automatic Data Processing Inc</v>
          </cell>
          <cell r="C11" t="str">
            <v>NASDAQ/NGS (GLOBAL SELECT MARKET)</v>
          </cell>
          <cell r="D11" t="str">
            <v>Professional Services</v>
          </cell>
        </row>
        <row r="12">
          <cell r="A12" t="str">
            <v>BKR.OQ</v>
          </cell>
          <cell r="B12" t="str">
            <v>Baker Hughes Co</v>
          </cell>
          <cell r="C12" t="str">
            <v>NASDAQ/NGS (GLOBAL SELECT MARKET)</v>
          </cell>
          <cell r="D12" t="str">
            <v>Energy Equipment &amp; Services</v>
          </cell>
        </row>
        <row r="13">
          <cell r="A13" t="str">
            <v>CSX.OQ</v>
          </cell>
          <cell r="B13" t="str">
            <v>CSX Corp</v>
          </cell>
          <cell r="C13" t="str">
            <v>NASDAQ/NGS (GLOBAL SELECT MARKET)</v>
          </cell>
          <cell r="D13" t="str">
            <v>Ground Transportation</v>
          </cell>
        </row>
        <row r="14">
          <cell r="A14" t="str">
            <v>CDNS.OQ</v>
          </cell>
          <cell r="B14" t="str">
            <v>Cadence Design Systems Inc</v>
          </cell>
          <cell r="C14" t="str">
            <v>NASDAQ/NGS (GLOBAL SELECT MARKET)</v>
          </cell>
          <cell r="D14" t="str">
            <v>Software</v>
          </cell>
        </row>
        <row r="15">
          <cell r="A15" t="str">
            <v>CSCO.OQ</v>
          </cell>
          <cell r="B15" t="str">
            <v>Cisco Systems Inc</v>
          </cell>
          <cell r="C15" t="str">
            <v>NASDAQ/NGS (GLOBAL SELECT MARKET)</v>
          </cell>
          <cell r="D15" t="str">
            <v>Communications Equipment</v>
          </cell>
        </row>
        <row r="16">
          <cell r="A16" t="str">
            <v>CTAS.OQ</v>
          </cell>
          <cell r="B16" t="str">
            <v>Cintas Corp</v>
          </cell>
          <cell r="C16" t="str">
            <v>NASDAQ/NGS (GLOBAL SELECT MARKET)</v>
          </cell>
          <cell r="D16" t="str">
            <v>Commercial Services &amp; Supplies</v>
          </cell>
        </row>
        <row r="17">
          <cell r="A17" t="str">
            <v>CCEP.OQ</v>
          </cell>
          <cell r="B17" t="str">
            <v>Coca-Cola Europacific Partners PLC</v>
          </cell>
          <cell r="C17" t="str">
            <v>NASDAQ/NGS (GLOBAL SELECT MARKET)</v>
          </cell>
          <cell r="D17" t="str">
            <v>Beverages</v>
          </cell>
        </row>
        <row r="18">
          <cell r="A18" t="str">
            <v>CPRT.OQ</v>
          </cell>
          <cell r="B18" t="str">
            <v>Copart Inc</v>
          </cell>
          <cell r="C18" t="str">
            <v>NASDAQ/NGS (GLOBAL SELECT MARKET)</v>
          </cell>
          <cell r="D18" t="str">
            <v>Commercial Services &amp; Supplies</v>
          </cell>
        </row>
        <row r="19">
          <cell r="A19" t="str">
            <v>EA.OQ</v>
          </cell>
          <cell r="B19" t="str">
            <v>Electronic Arts Inc</v>
          </cell>
          <cell r="C19" t="str">
            <v>NASDAQ/NGS (GLOBAL SELECT MARKET)</v>
          </cell>
          <cell r="D19" t="str">
            <v>Entertainment</v>
          </cell>
        </row>
        <row r="20">
          <cell r="A20" t="str">
            <v>FAST.OQ</v>
          </cell>
          <cell r="B20" t="str">
            <v>Fastenal Co</v>
          </cell>
          <cell r="C20" t="str">
            <v>NASDAQ/NGS (GLOBAL SELECT MARKET)</v>
          </cell>
          <cell r="D20" t="str">
            <v>Trading Companies &amp; Distributors</v>
          </cell>
        </row>
        <row r="21">
          <cell r="A21" t="str">
            <v>GILD.OQ</v>
          </cell>
          <cell r="B21" t="str">
            <v>Gilead Sciences Inc</v>
          </cell>
          <cell r="C21" t="str">
            <v>NASDAQ/NGS (GLOBAL SELECT MARKET)</v>
          </cell>
          <cell r="D21" t="str">
            <v>Biotechnology</v>
          </cell>
        </row>
        <row r="22">
          <cell r="A22" t="str">
            <v>BIIB.OQ</v>
          </cell>
          <cell r="B22" t="str">
            <v>Biogen Inc</v>
          </cell>
          <cell r="C22" t="str">
            <v>NASDAQ/NGS (GLOBAL SELECT MARKET)</v>
          </cell>
          <cell r="D22" t="str">
            <v>Biotechnology</v>
          </cell>
        </row>
        <row r="23">
          <cell r="A23" t="str">
            <v>IDXX.OQ</v>
          </cell>
          <cell r="B23" t="str">
            <v>IDEXX Laboratories Inc</v>
          </cell>
          <cell r="C23" t="str">
            <v>NASDAQ/NGS (GLOBAL SELECT MARKET)</v>
          </cell>
          <cell r="D23" t="str">
            <v>Health Care Equipment &amp; Supplies</v>
          </cell>
        </row>
        <row r="24">
          <cell r="A24" t="str">
            <v>INTC.OQ</v>
          </cell>
          <cell r="B24" t="str">
            <v>Intel Corp</v>
          </cell>
          <cell r="C24" t="str">
            <v>NASDAQ/NGS (GLOBAL SELECT MARKET)</v>
          </cell>
          <cell r="D24" t="str">
            <v>Semiconductors &amp; Semiconductor Equipment</v>
          </cell>
        </row>
        <row r="25">
          <cell r="A25" t="str">
            <v>INTU.OQ</v>
          </cell>
          <cell r="B25" t="str">
            <v>Intuit Inc</v>
          </cell>
          <cell r="C25" t="str">
            <v>NASDAQ/NGS (GLOBAL SELECT MARKET)</v>
          </cell>
          <cell r="D25" t="str">
            <v>Software</v>
          </cell>
        </row>
        <row r="26">
          <cell r="A26" t="str">
            <v>KLAC.OQ</v>
          </cell>
          <cell r="B26" t="str">
            <v>KLA Corp</v>
          </cell>
          <cell r="C26" t="str">
            <v>NASDAQ/NGS (GLOBAL SELECT MARKET)</v>
          </cell>
          <cell r="D26" t="str">
            <v>Semiconductors &amp; Semiconductor Equipment</v>
          </cell>
        </row>
        <row r="27">
          <cell r="A27" t="str">
            <v>LRCX.OQ</v>
          </cell>
          <cell r="B27" t="str">
            <v>Lam Research Corp</v>
          </cell>
          <cell r="C27" t="str">
            <v>NASDAQ/NGS (GLOBAL SELECT MARKET)</v>
          </cell>
          <cell r="D27" t="str">
            <v>Semiconductors &amp; Semiconductor Equipment</v>
          </cell>
        </row>
        <row r="28">
          <cell r="A28" t="str">
            <v>MAR.OQ</v>
          </cell>
          <cell r="B28" t="str">
            <v>Marriott International Inc</v>
          </cell>
          <cell r="C28" t="str">
            <v>NASDAQ/NGS (GLOBAL SELECT MARKET)</v>
          </cell>
          <cell r="D28" t="str">
            <v>Hotels, Restaurants &amp; Leisure</v>
          </cell>
        </row>
        <row r="29">
          <cell r="A29" t="str">
            <v>MSFT.OQ</v>
          </cell>
          <cell r="B29" t="str">
            <v>Microsoft Corp</v>
          </cell>
          <cell r="C29" t="str">
            <v>NASDAQ/NGS (GLOBAL SELECT MARKET)</v>
          </cell>
          <cell r="D29" t="str">
            <v>Software</v>
          </cell>
        </row>
        <row r="30">
          <cell r="A30" t="str">
            <v>MCHP.OQ</v>
          </cell>
          <cell r="B30" t="str">
            <v>Microchip Technology Inc</v>
          </cell>
          <cell r="C30" t="str">
            <v>NASDAQ/NGS (GLOBAL SELECT MARKET)</v>
          </cell>
          <cell r="D30" t="str">
            <v>Semiconductors &amp; Semiconductor Equipment</v>
          </cell>
        </row>
        <row r="31">
          <cell r="A31" t="str">
            <v>MU.OQ</v>
          </cell>
          <cell r="B31" t="str">
            <v>Micron Technology Inc</v>
          </cell>
          <cell r="C31" t="str">
            <v>NASDAQ/NGS (GLOBAL SELECT MARKET)</v>
          </cell>
          <cell r="D31" t="str">
            <v>Semiconductors &amp; Semiconductor Equipment</v>
          </cell>
        </row>
        <row r="32">
          <cell r="A32" t="str">
            <v>XEL.OQ</v>
          </cell>
          <cell r="B32" t="str">
            <v>Xcel Energy Inc</v>
          </cell>
          <cell r="C32" t="str">
            <v>NASDAQ/NGS (GLOBAL SELECT MARKET)</v>
          </cell>
          <cell r="D32" t="str">
            <v>Electric Utilities</v>
          </cell>
        </row>
        <row r="33">
          <cell r="A33" t="str">
            <v>ODFL.OQ</v>
          </cell>
          <cell r="B33" t="str">
            <v>Old Dominion Freight Line Inc</v>
          </cell>
          <cell r="C33" t="str">
            <v>NASDAQ/NGS (GLOBAL SELECT MARKET)</v>
          </cell>
          <cell r="D33" t="str">
            <v>Ground Transportation</v>
          </cell>
        </row>
        <row r="34">
          <cell r="A34" t="str">
            <v>ORLY.OQ</v>
          </cell>
          <cell r="B34" t="str">
            <v>O'Reilly Automotive Inc</v>
          </cell>
          <cell r="C34" t="str">
            <v>NASDAQ/NGS (GLOBAL SELECT MARKET)</v>
          </cell>
          <cell r="D34" t="str">
            <v>Specialty Retail</v>
          </cell>
        </row>
        <row r="35">
          <cell r="A35" t="str">
            <v>EXC.OQ</v>
          </cell>
          <cell r="B35" t="str">
            <v>Exelon Corp</v>
          </cell>
          <cell r="C35" t="str">
            <v>NASDAQ/NGS (GLOBAL SELECT MARKET)</v>
          </cell>
          <cell r="D35" t="str">
            <v>Electric Utilities</v>
          </cell>
        </row>
        <row r="36">
          <cell r="A36" t="str">
            <v>PCAR.OQ</v>
          </cell>
          <cell r="B36" t="str">
            <v>Paccar Inc</v>
          </cell>
          <cell r="C36" t="str">
            <v>NASDAQ/NGS (GLOBAL SELECT MARKET)</v>
          </cell>
          <cell r="D36" t="str">
            <v>Machinery</v>
          </cell>
        </row>
        <row r="37">
          <cell r="A37" t="str">
            <v>PAYX.OQ</v>
          </cell>
          <cell r="B37" t="str">
            <v>Paychex Inc</v>
          </cell>
          <cell r="C37" t="str">
            <v>NASDAQ/NGS (GLOBAL SELECT MARKET)</v>
          </cell>
          <cell r="D37" t="str">
            <v>Professional Services</v>
          </cell>
        </row>
        <row r="38">
          <cell r="A38" t="str">
            <v>PEP.OQ</v>
          </cell>
          <cell r="B38" t="str">
            <v>PepsiCo Inc</v>
          </cell>
          <cell r="C38" t="str">
            <v>NASDAQ/NGS (GLOBAL SELECT MARKET)</v>
          </cell>
          <cell r="D38" t="str">
            <v>Beverages</v>
          </cell>
        </row>
        <row r="39">
          <cell r="A39" t="str">
            <v>QCOM.OQ</v>
          </cell>
          <cell r="B39" t="str">
            <v>Qualcomm Inc</v>
          </cell>
          <cell r="C39" t="str">
            <v>NASDAQ/NGS (GLOBAL SELECT MARKET)</v>
          </cell>
          <cell r="D39" t="str">
            <v>Semiconductors &amp; Semiconductor Equipment</v>
          </cell>
        </row>
        <row r="40">
          <cell r="A40" t="str">
            <v>REGN.OQ</v>
          </cell>
          <cell r="B40" t="str">
            <v>Regeneron Pharmaceuticals Inc</v>
          </cell>
          <cell r="C40" t="str">
            <v>NASDAQ/NGS (GLOBAL SELECT MARKET)</v>
          </cell>
          <cell r="D40" t="str">
            <v>Biotechnology</v>
          </cell>
        </row>
        <row r="41">
          <cell r="A41" t="str">
            <v>ROP.OQ</v>
          </cell>
          <cell r="B41" t="str">
            <v>Roper Technologies Inc</v>
          </cell>
          <cell r="C41" t="str">
            <v>NASDAQ/NGS (GLOBAL SELECT MARKET)</v>
          </cell>
          <cell r="D41" t="str">
            <v>Software</v>
          </cell>
        </row>
        <row r="42">
          <cell r="A42" t="str">
            <v>ROST.OQ</v>
          </cell>
          <cell r="B42" t="str">
            <v>Ross Stores Inc</v>
          </cell>
          <cell r="C42" t="str">
            <v>NASDAQ/NGS (GLOBAL SELECT MARKET)</v>
          </cell>
          <cell r="D42" t="str">
            <v>Specialty Retail</v>
          </cell>
        </row>
        <row r="43">
          <cell r="A43" t="str">
            <v>SBUX.OQ</v>
          </cell>
          <cell r="B43" t="str">
            <v>Starbucks Corp</v>
          </cell>
          <cell r="C43" t="str">
            <v>NASDAQ/NGS (GLOBAL SELECT MARKET)</v>
          </cell>
          <cell r="D43" t="str">
            <v>Hotels, Restaurants &amp; Leisure</v>
          </cell>
        </row>
        <row r="44">
          <cell r="A44" t="str">
            <v>SNPS.OQ</v>
          </cell>
          <cell r="B44" t="str">
            <v>Synopsys Inc</v>
          </cell>
          <cell r="C44" t="str">
            <v>NASDAQ/NGS (GLOBAL SELECT MARKET)</v>
          </cell>
          <cell r="D44" t="str">
            <v>Software</v>
          </cell>
        </row>
        <row r="45">
          <cell r="A45" t="str">
            <v>TXN.OQ</v>
          </cell>
          <cell r="B45" t="str">
            <v>Texas Instruments Inc</v>
          </cell>
          <cell r="C45" t="str">
            <v>NASDAQ/NGS (GLOBAL SELECT MARKET)</v>
          </cell>
          <cell r="D45" t="str">
            <v>Semiconductors &amp; Semiconductor Equipment</v>
          </cell>
        </row>
        <row r="46">
          <cell r="A46" t="str">
            <v>VRTX.OQ</v>
          </cell>
          <cell r="B46" t="str">
            <v>Vertex Pharmaceuticals Inc</v>
          </cell>
          <cell r="C46" t="str">
            <v>NASDAQ/NGS (GLOBAL SELECT MARKET)</v>
          </cell>
          <cell r="D46" t="str">
            <v>Biotechnology</v>
          </cell>
        </row>
        <row r="47">
          <cell r="A47" t="str">
            <v>AZN.OQ</v>
          </cell>
          <cell r="B47" t="str">
            <v>AstraZeneca PLC</v>
          </cell>
          <cell r="C47" t="str">
            <v>NASDAQ/NGS (GLOBAL SELECT MARKET)</v>
          </cell>
          <cell r="D47" t="str">
            <v>Pharmaceuticals</v>
          </cell>
        </row>
        <row r="48">
          <cell r="A48" t="str">
            <v>ASML.OQ</v>
          </cell>
          <cell r="B48" t="str">
            <v>ASML Holding NV</v>
          </cell>
          <cell r="C48" t="str">
            <v>NASDAQ/NGS (GLOBAL SELECT MARKET)</v>
          </cell>
          <cell r="D48" t="str">
            <v>Semiconductors &amp; Semiconductor Equipment</v>
          </cell>
        </row>
        <row r="49">
          <cell r="A49" t="str">
            <v>AMZN.OQ</v>
          </cell>
          <cell r="B49" t="str">
            <v>Amazon.com Inc</v>
          </cell>
          <cell r="C49" t="str">
            <v>NASDAQ/NGS (GLOBAL SELECT MARKET)</v>
          </cell>
          <cell r="D49" t="str">
            <v>Broadline Retail</v>
          </cell>
        </row>
        <row r="50">
          <cell r="A50" t="str">
            <v>CTSH.OQ</v>
          </cell>
          <cell r="B50" t="str">
            <v>Cognizant Technology Solutions Corp</v>
          </cell>
          <cell r="C50" t="str">
            <v>NASDAQ/NGS (GLOBAL SELECT MARKET)</v>
          </cell>
          <cell r="D50" t="str">
            <v>IT Services</v>
          </cell>
        </row>
        <row r="51">
          <cell r="A51" t="str">
            <v>NVDA.OQ</v>
          </cell>
          <cell r="B51" t="str">
            <v>NVIDIA Corp</v>
          </cell>
          <cell r="C51" t="str">
            <v>NASDAQ/NGS (GLOBAL SELECT MARKET)</v>
          </cell>
          <cell r="D51" t="str">
            <v>Semiconductors &amp; Semiconductor Equipment</v>
          </cell>
        </row>
        <row r="52">
          <cell r="A52" t="str">
            <v>BKNG.OQ</v>
          </cell>
          <cell r="B52" t="str">
            <v>Booking Holdings Inc</v>
          </cell>
          <cell r="C52" t="str">
            <v>NASDAQ/NGS (GLOBAL SELECT MARKET)</v>
          </cell>
          <cell r="D52" t="str">
            <v>Hotels, Restaurants &amp; Leisure</v>
          </cell>
        </row>
        <row r="53">
          <cell r="A53" t="str">
            <v>CSGP.OQ</v>
          </cell>
          <cell r="B53" t="str">
            <v>CoStar Group Inc</v>
          </cell>
          <cell r="C53" t="str">
            <v>NASDAQ/NGS (GLOBAL SELECT MARKET)</v>
          </cell>
          <cell r="D53" t="str">
            <v>Real Estate Management &amp; Development</v>
          </cell>
        </row>
        <row r="54">
          <cell r="A54" t="str">
            <v>COST.OQ</v>
          </cell>
          <cell r="B54" t="str">
            <v>Costco Wholesale Corp</v>
          </cell>
          <cell r="C54" t="str">
            <v>NASDAQ/NGS (GLOBAL SELECT MARKET)</v>
          </cell>
          <cell r="D54" t="str">
            <v>Consumer Staples Distribution &amp; Retail</v>
          </cell>
        </row>
        <row r="55">
          <cell r="A55" t="str">
            <v>TTWO.OQ</v>
          </cell>
          <cell r="B55" t="str">
            <v>Take-Two Interactive Software Inc</v>
          </cell>
          <cell r="C55" t="str">
            <v>NASDAQ/NGS (GLOBAL SELECT MARKET)</v>
          </cell>
          <cell r="D55" t="str">
            <v>Entertainment</v>
          </cell>
        </row>
        <row r="56">
          <cell r="A56" t="str">
            <v>ON.OQ</v>
          </cell>
          <cell r="B56" t="str">
            <v>ON Semiconductor Corp</v>
          </cell>
          <cell r="C56" t="str">
            <v>NASDAQ/NGS (GLOBAL SELECT MARKET)</v>
          </cell>
          <cell r="D56" t="str">
            <v>Semiconductors &amp; Semiconductor Equipment</v>
          </cell>
        </row>
        <row r="57">
          <cell r="A57" t="str">
            <v>ANSS.OQ</v>
          </cell>
          <cell r="B57" t="str">
            <v>ANSYS Inc</v>
          </cell>
          <cell r="C57" t="str">
            <v>NASDAQ/NGS (GLOBAL SELECT MARKET)</v>
          </cell>
          <cell r="D57" t="str">
            <v>Software</v>
          </cell>
        </row>
        <row r="58">
          <cell r="A58" t="str">
            <v>ILMN.OQ</v>
          </cell>
          <cell r="B58" t="str">
            <v>Illumina Inc</v>
          </cell>
          <cell r="C58" t="str">
            <v>NASDAQ/NGS (GLOBAL SELECT MARKET)</v>
          </cell>
          <cell r="D58" t="str">
            <v>Life Sciences Tools &amp; Services</v>
          </cell>
        </row>
        <row r="59">
          <cell r="A59" t="str">
            <v>ISRG.OQ</v>
          </cell>
          <cell r="B59" t="str">
            <v>Intuitive Surgical Inc</v>
          </cell>
          <cell r="C59" t="str">
            <v>NASDAQ/NGS (GLOBAL SELECT MARKET)</v>
          </cell>
          <cell r="D59" t="str">
            <v>Health Care Equipment &amp; Supplies</v>
          </cell>
        </row>
        <row r="60">
          <cell r="A60" t="str">
            <v>MNST.OQ</v>
          </cell>
          <cell r="B60" t="str">
            <v>Monster Beverage Corp</v>
          </cell>
          <cell r="C60" t="str">
            <v>NASDAQ/NGS (GLOBAL SELECT MARKET)</v>
          </cell>
          <cell r="D60" t="str">
            <v>Beverages</v>
          </cell>
        </row>
        <row r="61">
          <cell r="A61" t="str">
            <v>MDLZ.OQ</v>
          </cell>
          <cell r="B61" t="str">
            <v>Mondelez International Inc</v>
          </cell>
          <cell r="C61" t="str">
            <v>NASDAQ/NGS (GLOBAL SELECT MARKET)</v>
          </cell>
          <cell r="D61" t="str">
            <v>Food Products</v>
          </cell>
        </row>
        <row r="62">
          <cell r="A62" t="str">
            <v>MRVL.OQ</v>
          </cell>
          <cell r="B62" t="str">
            <v>Marvell Technology Inc</v>
          </cell>
          <cell r="C62" t="str">
            <v>NASDAQ/NGS (GLOBAL SELECT MARKET)</v>
          </cell>
          <cell r="D62" t="str">
            <v>Semiconductors &amp; Semiconductor Equipment</v>
          </cell>
        </row>
        <row r="63">
          <cell r="A63" t="str">
            <v>NFLX.OQ</v>
          </cell>
          <cell r="B63" t="str">
            <v>Netflix Inc</v>
          </cell>
          <cell r="C63" t="str">
            <v>NASDAQ/NGS (GLOBAL SELECT MARKET)</v>
          </cell>
          <cell r="D63" t="str">
            <v>Entertainment</v>
          </cell>
        </row>
        <row r="64">
          <cell r="A64" t="str">
            <v>CMCSA.OQ</v>
          </cell>
          <cell r="B64" t="str">
            <v>Comcast Corp</v>
          </cell>
          <cell r="C64" t="str">
            <v>NASDAQ/NGS (GLOBAL SELECT MARKET)</v>
          </cell>
          <cell r="D64" t="str">
            <v>Media</v>
          </cell>
        </row>
        <row r="65">
          <cell r="A65" t="str">
            <v>TMUS.OQ</v>
          </cell>
          <cell r="B65" t="str">
            <v>T-Mobile US Inc</v>
          </cell>
          <cell r="C65" t="str">
            <v>NASDAQ/NGS (GLOBAL SELECT MARKET)</v>
          </cell>
          <cell r="D65" t="str">
            <v>Wireless Telecommunication Services</v>
          </cell>
        </row>
        <row r="66">
          <cell r="A66" t="str">
            <v>GOOGL.OQ</v>
          </cell>
          <cell r="B66" t="str">
            <v>Alphabet Inc</v>
          </cell>
          <cell r="C66" t="str">
            <v>NASDAQ/NGS (GLOBAL SELECT MARKET)</v>
          </cell>
          <cell r="D66" t="str">
            <v>Interactive Media &amp; Services</v>
          </cell>
        </row>
        <row r="67">
          <cell r="A67" t="str">
            <v>DXCM.OQ</v>
          </cell>
          <cell r="B67" t="str">
            <v>Dexcom Inc</v>
          </cell>
          <cell r="C67" t="str">
            <v>NASDAQ/NGS (GLOBAL SELECT MARKET)</v>
          </cell>
          <cell r="D67" t="str">
            <v>Health Care Equipment &amp; Supplies</v>
          </cell>
        </row>
        <row r="68">
          <cell r="A68" t="str">
            <v>LULU.OQ</v>
          </cell>
          <cell r="B68" t="str">
            <v>Lululemon Athletica Inc</v>
          </cell>
          <cell r="C68" t="str">
            <v>NASDAQ/NGS (GLOBAL SELECT MARKET)</v>
          </cell>
          <cell r="D68" t="str">
            <v>Textiles, Apparel &amp; Luxury Goods</v>
          </cell>
        </row>
        <row r="69">
          <cell r="A69" t="str">
            <v>MELI.OQ</v>
          </cell>
          <cell r="B69" t="str">
            <v>MercadoLibre Inc</v>
          </cell>
          <cell r="C69" t="str">
            <v>NASDAQ/NGS (GLOBAL SELECT MARKET)</v>
          </cell>
          <cell r="D69" t="str">
            <v>Broadline Retail</v>
          </cell>
        </row>
        <row r="70">
          <cell r="A70" t="str">
            <v>KDP.OQ</v>
          </cell>
          <cell r="B70" t="str">
            <v>Keurig Dr Pepper Inc</v>
          </cell>
          <cell r="C70" t="str">
            <v>NASDAQ/NGS (GLOBAL SELECT MARKET)</v>
          </cell>
          <cell r="D70" t="str">
            <v>Beverages</v>
          </cell>
        </row>
        <row r="71">
          <cell r="A71" t="str">
            <v>WBD.OQ</v>
          </cell>
          <cell r="B71" t="str">
            <v>Warner Bros Discovery Inc</v>
          </cell>
          <cell r="C71" t="str">
            <v>NASDAQ/NGS (GLOBAL SELECT MARKET)</v>
          </cell>
          <cell r="D71" t="str">
            <v>Entertainment</v>
          </cell>
        </row>
        <row r="72">
          <cell r="A72" t="str">
            <v>AVGO.OQ</v>
          </cell>
          <cell r="B72" t="str">
            <v>Broadcom Inc</v>
          </cell>
          <cell r="C72" t="str">
            <v>NASDAQ/NGS (GLOBAL SELECT MARKET)</v>
          </cell>
          <cell r="D72" t="str">
            <v>Semiconductors &amp; Semiconductor Equipment</v>
          </cell>
        </row>
        <row r="73">
          <cell r="A73" t="str">
            <v>VRSK.OQ</v>
          </cell>
          <cell r="B73" t="str">
            <v>Verisk Analytics Inc</v>
          </cell>
          <cell r="C73" t="str">
            <v>NASDAQ/NGS (GLOBAL SELECT MARKET)</v>
          </cell>
          <cell r="D73" t="str">
            <v>Professional Services</v>
          </cell>
        </row>
        <row r="74">
          <cell r="A74" t="str">
            <v>FTNT.OQ</v>
          </cell>
          <cell r="B74" t="str">
            <v>Fortinet Inc</v>
          </cell>
          <cell r="C74" t="str">
            <v>NASDAQ/NGS (GLOBAL SELECT MARKET)</v>
          </cell>
          <cell r="D74" t="str">
            <v>Software</v>
          </cell>
        </row>
        <row r="75">
          <cell r="A75" t="str">
            <v>CHTR.OQ</v>
          </cell>
          <cell r="B75" t="str">
            <v>Charter Communications Inc</v>
          </cell>
          <cell r="C75" t="str">
            <v>NASDAQ/NGS (GLOBAL SELECT MARKET)</v>
          </cell>
          <cell r="D75" t="str">
            <v>Media</v>
          </cell>
        </row>
        <row r="76">
          <cell r="A76" t="str">
            <v>TSLA.OQ</v>
          </cell>
          <cell r="B76" t="str">
            <v>Tesla Inc</v>
          </cell>
          <cell r="C76" t="str">
            <v>NASDAQ/NGS (GLOBAL SELECT MARKET)</v>
          </cell>
          <cell r="D76" t="str">
            <v>Automobiles</v>
          </cell>
        </row>
        <row r="77">
          <cell r="A77" t="str">
            <v>NXPI.OQ</v>
          </cell>
          <cell r="B77" t="str">
            <v>NXP Semiconductors NV</v>
          </cell>
          <cell r="C77" t="str">
            <v>NASDAQ/NGS (GLOBAL SELECT MARKET)</v>
          </cell>
          <cell r="D77" t="str">
            <v>Semiconductors &amp; Semiconductor Equipment</v>
          </cell>
        </row>
        <row r="78">
          <cell r="A78" t="str">
            <v>META.OQ</v>
          </cell>
          <cell r="B78" t="str">
            <v>Meta Platforms Inc</v>
          </cell>
          <cell r="C78" t="str">
            <v>NASDAQ/NGS (GLOBAL SELECT MARKET)</v>
          </cell>
          <cell r="D78" t="str">
            <v>Interactive Media &amp; Services</v>
          </cell>
        </row>
        <row r="79">
          <cell r="A79" t="str">
            <v>FANG.OQ</v>
          </cell>
          <cell r="B79" t="str">
            <v>Diamondback Energy Inc</v>
          </cell>
          <cell r="C79" t="str">
            <v>NASDAQ/NGS (GLOBAL SELECT MARKET)</v>
          </cell>
          <cell r="D79" t="str">
            <v>Oil, Gas &amp; Consumable Fuels</v>
          </cell>
        </row>
        <row r="80">
          <cell r="A80" t="str">
            <v>PANW.OQ</v>
          </cell>
          <cell r="B80" t="str">
            <v>Palo Alto Networks Inc</v>
          </cell>
          <cell r="C80" t="str">
            <v>NASDAQ/NGS (GLOBAL SELECT MARKET)</v>
          </cell>
          <cell r="D80" t="str">
            <v>Software</v>
          </cell>
        </row>
        <row r="81">
          <cell r="A81" t="str">
            <v>WDAY.OQ</v>
          </cell>
          <cell r="B81" t="str">
            <v>Workday Inc</v>
          </cell>
          <cell r="C81" t="str">
            <v>NASDAQ/NGS (GLOBAL SELECT MARKET)</v>
          </cell>
          <cell r="D81" t="str">
            <v>Software</v>
          </cell>
        </row>
        <row r="82">
          <cell r="A82" t="str">
            <v>CDW.OQ</v>
          </cell>
          <cell r="B82" t="str">
            <v>CDW Corp</v>
          </cell>
          <cell r="C82" t="str">
            <v>NASDAQ/NGS (GLOBAL SELECT MARKET)</v>
          </cell>
          <cell r="D82" t="str">
            <v>Electronic Equipment, Instruments &amp; Components</v>
          </cell>
        </row>
        <row r="83">
          <cell r="A83" t="str">
            <v>GOOG.OQ</v>
          </cell>
          <cell r="B83" t="str">
            <v>Alphabet Inc</v>
          </cell>
          <cell r="C83" t="str">
            <v>NASDAQ/NGS (GLOBAL SELECT MARKET)</v>
          </cell>
          <cell r="D83" t="str">
            <v>Interactive Media &amp; Services</v>
          </cell>
        </row>
        <row r="84">
          <cell r="A84" t="str">
            <v>KHC.OQ</v>
          </cell>
          <cell r="B84" t="str">
            <v>Kraft Heinz Co</v>
          </cell>
          <cell r="C84" t="str">
            <v>NASDAQ/NGS (GLOBAL SELECT MARKET)</v>
          </cell>
          <cell r="D84" t="str">
            <v>Food Products</v>
          </cell>
        </row>
        <row r="85">
          <cell r="A85" t="str">
            <v>PYPL.OQ</v>
          </cell>
          <cell r="B85" t="str">
            <v>PayPal Holdings Inc</v>
          </cell>
          <cell r="C85" t="str">
            <v>NASDAQ/NGS (GLOBAL SELECT MARKET)</v>
          </cell>
          <cell r="D85" t="str">
            <v>Financial Services</v>
          </cell>
        </row>
        <row r="86">
          <cell r="A86" t="str">
            <v>TEAM.OQ</v>
          </cell>
          <cell r="B86" t="str">
            <v>Atlassian Corp</v>
          </cell>
          <cell r="C86" t="str">
            <v>NASDAQ/NGS (GLOBAL SELECT MARKET)</v>
          </cell>
          <cell r="D86" t="str">
            <v>Software</v>
          </cell>
        </row>
        <row r="87">
          <cell r="A87" t="str">
            <v>TTD.OQ</v>
          </cell>
          <cell r="B87" t="str">
            <v>Trade Desk Inc</v>
          </cell>
          <cell r="C87" t="str">
            <v>NASDAQ/NMS (GLOBAL MARKET)</v>
          </cell>
          <cell r="D87" t="str">
            <v>Media</v>
          </cell>
        </row>
        <row r="88">
          <cell r="A88" t="str">
            <v>MDB.OQ</v>
          </cell>
          <cell r="B88" t="str">
            <v>MongoDB Inc</v>
          </cell>
          <cell r="C88" t="str">
            <v>NASDAQ/NMS (GLOBAL MARKET)</v>
          </cell>
          <cell r="D88" t="str">
            <v>IT Services</v>
          </cell>
        </row>
        <row r="89">
          <cell r="A89" t="str">
            <v>ZS.OQ</v>
          </cell>
          <cell r="B89" t="str">
            <v>Zscaler Inc</v>
          </cell>
          <cell r="C89" t="str">
            <v>NASDAQ/NGS (GLOBAL SELECT MARKET)</v>
          </cell>
          <cell r="D89" t="str">
            <v>Software</v>
          </cell>
        </row>
        <row r="90">
          <cell r="A90" t="str">
            <v>PDD.OQ</v>
          </cell>
          <cell r="B90" t="str">
            <v>PDD Holdings Inc</v>
          </cell>
          <cell r="C90" t="str">
            <v>NASDAQ/NGS (GLOBAL SELECT MARKET)</v>
          </cell>
          <cell r="D90" t="str">
            <v>Broadline Retail</v>
          </cell>
        </row>
        <row r="91">
          <cell r="A91" t="str">
            <v>LIN.OQ</v>
          </cell>
          <cell r="B91" t="str">
            <v>Linde PLC</v>
          </cell>
          <cell r="C91" t="str">
            <v>NASDAQ/NGS (GLOBAL SELECT MARKET)</v>
          </cell>
          <cell r="D91" t="str">
            <v>Chemicals</v>
          </cell>
        </row>
        <row r="92">
          <cell r="A92" t="str">
            <v>MRNA.OQ</v>
          </cell>
          <cell r="B92" t="str">
            <v>Moderna Inc</v>
          </cell>
          <cell r="C92" t="str">
            <v>NASDAQ/NGS (GLOBAL SELECT MARKET)</v>
          </cell>
          <cell r="D92" t="str">
            <v>Biotechnology</v>
          </cell>
        </row>
        <row r="93">
          <cell r="A93" t="str">
            <v>CRWD.OQ</v>
          </cell>
          <cell r="B93" t="str">
            <v>CrowdStrike Holdings Inc</v>
          </cell>
          <cell r="C93" t="str">
            <v>NASDAQ/NGS (GLOBAL SELECT MARKET)</v>
          </cell>
          <cell r="D93" t="str">
            <v>Software</v>
          </cell>
        </row>
        <row r="94">
          <cell r="A94" t="str">
            <v>DDOG.OQ</v>
          </cell>
          <cell r="B94" t="str">
            <v>Datadog Inc</v>
          </cell>
          <cell r="C94" t="str">
            <v>NASDAQ/NGS (GLOBAL SELECT MARKET)</v>
          </cell>
          <cell r="D94" t="str">
            <v>Software</v>
          </cell>
        </row>
        <row r="95">
          <cell r="A95" t="str">
            <v>SMCI.OQ</v>
          </cell>
          <cell r="B95" t="str">
            <v>Super Micro Computer Inc</v>
          </cell>
          <cell r="C95" t="str">
            <v>NASDAQ/NGS (GLOBAL SELECT MARKET)</v>
          </cell>
          <cell r="D95" t="str">
            <v>Technology Hardware, Storage &amp; Peripherals</v>
          </cell>
        </row>
        <row r="96">
          <cell r="A96" t="str">
            <v>ABNB.OQ</v>
          </cell>
          <cell r="B96" t="str">
            <v>Airbnb Inc</v>
          </cell>
          <cell r="C96" t="str">
            <v>NASDAQ/NGS (GLOBAL SELECT MARKET)</v>
          </cell>
          <cell r="D96" t="str">
            <v>Hotels, Restaurants &amp; Leisure</v>
          </cell>
        </row>
        <row r="97">
          <cell r="A97" t="str">
            <v>DASH.OQ</v>
          </cell>
          <cell r="B97" t="str">
            <v>DoorDash Inc</v>
          </cell>
          <cell r="C97" t="str">
            <v>NASDAQ/NGS (GLOBAL SELECT MARKET)</v>
          </cell>
          <cell r="D97" t="str">
            <v>Hotels, Restaurants &amp; Leisure</v>
          </cell>
        </row>
        <row r="98">
          <cell r="A98" t="str">
            <v>APP.OQ</v>
          </cell>
          <cell r="B98" t="str">
            <v>Applovin Corp</v>
          </cell>
          <cell r="C98" t="str">
            <v>NASDAQ/NGS (GLOBAL SELECT MARKET)</v>
          </cell>
          <cell r="D98" t="str">
            <v>Software</v>
          </cell>
        </row>
        <row r="99">
          <cell r="A99" t="str">
            <v>GFS.OQ</v>
          </cell>
          <cell r="B99" t="str">
            <v>GlobalFoundries Inc</v>
          </cell>
          <cell r="C99" t="str">
            <v>NASDAQ/NGS (GLOBAL SELECT MARKET)</v>
          </cell>
          <cell r="D99" t="str">
            <v>Semiconductors &amp; Semiconductor Equipment</v>
          </cell>
        </row>
        <row r="100">
          <cell r="A100" t="str">
            <v>CEG.OQ</v>
          </cell>
          <cell r="B100" t="str">
            <v>Constellation Energy Corp</v>
          </cell>
          <cell r="C100" t="str">
            <v>NASDAQ/NGS (GLOBAL SELECT MARKET)</v>
          </cell>
          <cell r="D100" t="str">
            <v>Electric Utilities</v>
          </cell>
        </row>
        <row r="101">
          <cell r="A101" t="str">
            <v>GEHC.OQ</v>
          </cell>
          <cell r="B101" t="str">
            <v>GE Healthcare Technologies Inc</v>
          </cell>
          <cell r="C101" t="str">
            <v>NASDAQ/NGS (GLOBAL SELECT MARKET)</v>
          </cell>
          <cell r="D101" t="str">
            <v>Health Care Equipment &amp; Supplies</v>
          </cell>
        </row>
        <row r="102">
          <cell r="A102" t="str">
            <v>ARM.OQ</v>
          </cell>
          <cell r="B102" t="str">
            <v>Arm Holdings PLC</v>
          </cell>
          <cell r="C102" t="str">
            <v>NASDAQ/NGS (GLOBAL SELECT MARKET)</v>
          </cell>
          <cell r="D102" t="str">
            <v>Semiconductors &amp; Semiconductor Equipment</v>
          </cell>
        </row>
        <row r="103">
          <cell r="A103" t="str">
            <v>.ONEHKD</v>
          </cell>
        </row>
        <row r="104">
          <cell r="A104" t="str">
            <v>.ONEUSD</v>
          </cell>
        </row>
        <row r="105">
          <cell r="A105" t="str">
            <v>DLTR.OQ</v>
          </cell>
          <cell r="B105" t="str">
            <v>Dollar Tree Inc</v>
          </cell>
          <cell r="C105" t="str">
            <v>NASDAQ/NGS (GLOBAL SELECT MARKET)</v>
          </cell>
          <cell r="D105" t="str">
            <v>Consumer Staples Distribution &amp; Retail</v>
          </cell>
        </row>
        <row r="106">
          <cell r="A106" t="str">
            <v>MQNZ24</v>
          </cell>
        </row>
        <row r="107">
          <cell r="A107" t="str">
            <v>.ONECAD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Z106"/>
  <sheetViews>
    <sheetView tabSelected="1" workbookViewId="0">
      <selection activeCell="DB11" sqref="DB11"/>
    </sheetView>
  </sheetViews>
  <sheetFormatPr defaultRowHeight="15" x14ac:dyDescent="0.25"/>
  <cols>
    <col min="1" max="1" width="15.140625" bestFit="1" customWidth="1"/>
    <col min="2" max="2" width="30.28515625" bestFit="1" customWidth="1"/>
    <col min="3" max="3" width="37.140625" bestFit="1" customWidth="1"/>
    <col min="4" max="4" width="37" bestFit="1" customWidth="1"/>
    <col min="5" max="104" width="9.7109375" bestFit="1" customWidth="1"/>
  </cols>
  <sheetData>
    <row r="1" spans="1:104" collapsed="1" x14ac:dyDescent="0.25">
      <c r="A1" s="5" t="s">
        <v>0</v>
      </c>
      <c r="B1" s="5" t="s">
        <v>1</v>
      </c>
      <c r="C1" s="5" t="s">
        <v>225</v>
      </c>
      <c r="D1" s="5" t="s">
        <v>226</v>
      </c>
      <c r="E1" s="5" t="s">
        <v>2</v>
      </c>
      <c r="F1" s="5" t="s">
        <v>3</v>
      </c>
      <c r="G1" s="5" t="s">
        <v>3</v>
      </c>
      <c r="H1" s="5" t="s">
        <v>3</v>
      </c>
      <c r="I1" s="5" t="s">
        <v>3</v>
      </c>
      <c r="J1" s="5" t="s">
        <v>3</v>
      </c>
      <c r="K1" s="5" t="s">
        <v>3</v>
      </c>
      <c r="L1" s="5" t="s">
        <v>3</v>
      </c>
      <c r="M1" s="5" t="s">
        <v>3</v>
      </c>
      <c r="N1" s="5" t="s">
        <v>3</v>
      </c>
      <c r="O1" s="5" t="s">
        <v>3</v>
      </c>
      <c r="P1" s="5" t="s">
        <v>3</v>
      </c>
      <c r="Q1" s="5" t="s">
        <v>3</v>
      </c>
      <c r="R1" s="5" t="s">
        <v>3</v>
      </c>
      <c r="S1" s="5" t="s">
        <v>3</v>
      </c>
      <c r="T1" s="5" t="s">
        <v>3</v>
      </c>
      <c r="U1" s="5" t="s">
        <v>3</v>
      </c>
      <c r="V1" s="5" t="s">
        <v>3</v>
      </c>
      <c r="W1" s="5" t="s">
        <v>3</v>
      </c>
      <c r="X1" s="5" t="s">
        <v>3</v>
      </c>
      <c r="Y1" s="5" t="s">
        <v>4</v>
      </c>
      <c r="Z1" s="5" t="s">
        <v>3</v>
      </c>
      <c r="AA1" s="5" t="s">
        <v>3</v>
      </c>
      <c r="AB1" s="5" t="s">
        <v>3</v>
      </c>
      <c r="AC1" s="5" t="s">
        <v>3</v>
      </c>
      <c r="AD1" s="5" t="s">
        <v>3</v>
      </c>
      <c r="AE1" s="5" t="s">
        <v>3</v>
      </c>
      <c r="AF1" s="5" t="s">
        <v>3</v>
      </c>
      <c r="AG1" s="5" t="s">
        <v>3</v>
      </c>
      <c r="AH1" s="5" t="s">
        <v>3</v>
      </c>
      <c r="AI1" s="5" t="s">
        <v>3</v>
      </c>
      <c r="AJ1" s="5" t="s">
        <v>3</v>
      </c>
      <c r="AK1" s="5" t="s">
        <v>3</v>
      </c>
      <c r="AL1" s="5" t="s">
        <v>3</v>
      </c>
      <c r="AM1" s="5" t="s">
        <v>3</v>
      </c>
      <c r="AN1" s="5" t="s">
        <v>3</v>
      </c>
      <c r="AO1" s="5" t="s">
        <v>3</v>
      </c>
      <c r="AP1" s="5" t="s">
        <v>3</v>
      </c>
      <c r="AQ1" s="5" t="s">
        <v>3</v>
      </c>
      <c r="AR1" s="5" t="s">
        <v>3</v>
      </c>
      <c r="AS1" s="5" t="s">
        <v>5</v>
      </c>
      <c r="AT1" s="5" t="s">
        <v>3</v>
      </c>
      <c r="AU1" s="5" t="s">
        <v>3</v>
      </c>
      <c r="AV1" s="5" t="s">
        <v>3</v>
      </c>
      <c r="AW1" s="5" t="s">
        <v>3</v>
      </c>
      <c r="AX1" s="5" t="s">
        <v>3</v>
      </c>
      <c r="AY1" s="5" t="s">
        <v>3</v>
      </c>
      <c r="AZ1" s="5" t="s">
        <v>3</v>
      </c>
      <c r="BA1" s="5" t="s">
        <v>3</v>
      </c>
      <c r="BB1" s="5" t="s">
        <v>3</v>
      </c>
      <c r="BC1" s="5" t="s">
        <v>3</v>
      </c>
      <c r="BD1" s="5" t="s">
        <v>3</v>
      </c>
      <c r="BE1" s="5" t="s">
        <v>3</v>
      </c>
      <c r="BF1" s="5" t="s">
        <v>3</v>
      </c>
      <c r="BG1" s="5" t="s">
        <v>3</v>
      </c>
      <c r="BH1" s="5" t="s">
        <v>3</v>
      </c>
      <c r="BI1" s="5" t="s">
        <v>3</v>
      </c>
      <c r="BJ1" s="5" t="s">
        <v>3</v>
      </c>
      <c r="BK1" s="5" t="s">
        <v>3</v>
      </c>
      <c r="BL1" s="5" t="s">
        <v>3</v>
      </c>
      <c r="BM1" s="5" t="s">
        <v>6</v>
      </c>
      <c r="BN1" s="5" t="s">
        <v>3</v>
      </c>
      <c r="BO1" s="5" t="s">
        <v>3</v>
      </c>
      <c r="BP1" s="5" t="s">
        <v>3</v>
      </c>
      <c r="BQ1" s="5" t="s">
        <v>3</v>
      </c>
      <c r="BR1" s="5" t="s">
        <v>3</v>
      </c>
      <c r="BS1" s="5" t="s">
        <v>3</v>
      </c>
      <c r="BT1" s="5" t="s">
        <v>3</v>
      </c>
      <c r="BU1" s="5" t="s">
        <v>3</v>
      </c>
      <c r="BV1" s="5" t="s">
        <v>3</v>
      </c>
      <c r="BW1" s="5" t="s">
        <v>3</v>
      </c>
      <c r="BX1" s="5" t="s">
        <v>3</v>
      </c>
      <c r="BY1" s="5" t="s">
        <v>3</v>
      </c>
      <c r="BZ1" s="5" t="s">
        <v>3</v>
      </c>
      <c r="CA1" s="5" t="s">
        <v>3</v>
      </c>
      <c r="CB1" s="5" t="s">
        <v>3</v>
      </c>
      <c r="CC1" s="5" t="s">
        <v>3</v>
      </c>
      <c r="CD1" s="5" t="s">
        <v>3</v>
      </c>
      <c r="CE1" s="5" t="s">
        <v>3</v>
      </c>
      <c r="CF1" s="5" t="s">
        <v>3</v>
      </c>
      <c r="CG1" s="5" t="s">
        <v>224</v>
      </c>
      <c r="CH1" s="5" t="s">
        <v>3</v>
      </c>
      <c r="CI1" s="5" t="s">
        <v>3</v>
      </c>
      <c r="CJ1" s="5" t="s">
        <v>3</v>
      </c>
      <c r="CK1" s="5" t="s">
        <v>3</v>
      </c>
      <c r="CL1" s="5" t="s">
        <v>3</v>
      </c>
      <c r="CM1" s="5" t="s">
        <v>3</v>
      </c>
      <c r="CN1" s="5" t="s">
        <v>3</v>
      </c>
      <c r="CO1" s="5" t="s">
        <v>3</v>
      </c>
      <c r="CP1" s="5" t="s">
        <v>3</v>
      </c>
      <c r="CQ1" s="5" t="s">
        <v>3</v>
      </c>
      <c r="CR1" s="5" t="s">
        <v>3</v>
      </c>
      <c r="CS1" s="5" t="s">
        <v>3</v>
      </c>
      <c r="CT1" s="5" t="s">
        <v>3</v>
      </c>
      <c r="CU1" s="5" t="s">
        <v>3</v>
      </c>
      <c r="CV1" s="5" t="s">
        <v>3</v>
      </c>
      <c r="CW1" s="5" t="s">
        <v>3</v>
      </c>
      <c r="CX1" s="5" t="s">
        <v>3</v>
      </c>
      <c r="CY1" s="5" t="s">
        <v>3</v>
      </c>
      <c r="CZ1" s="5" t="s">
        <v>3</v>
      </c>
    </row>
    <row r="2" spans="1:104" collapsed="1" x14ac:dyDescent="0.25">
      <c r="A2" s="6"/>
      <c r="B2" s="6"/>
      <c r="C2" s="6"/>
      <c r="D2" s="6"/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  <c r="W2" s="1" t="s">
        <v>25</v>
      </c>
      <c r="X2" s="1" t="s">
        <v>26</v>
      </c>
      <c r="Y2" s="1" t="s">
        <v>7</v>
      </c>
      <c r="Z2" s="1" t="s">
        <v>8</v>
      </c>
      <c r="AA2" s="1" t="s">
        <v>9</v>
      </c>
      <c r="AB2" s="1" t="s">
        <v>10</v>
      </c>
      <c r="AC2" s="1" t="s">
        <v>11</v>
      </c>
      <c r="AD2" s="1" t="s">
        <v>12</v>
      </c>
      <c r="AE2" s="1" t="s">
        <v>13</v>
      </c>
      <c r="AF2" s="1" t="s">
        <v>14</v>
      </c>
      <c r="AG2" s="1" t="s">
        <v>15</v>
      </c>
      <c r="AH2" s="1" t="s">
        <v>16</v>
      </c>
      <c r="AI2" s="1" t="s">
        <v>17</v>
      </c>
      <c r="AJ2" s="1" t="s">
        <v>18</v>
      </c>
      <c r="AK2" s="1" t="s">
        <v>19</v>
      </c>
      <c r="AL2" s="1" t="s">
        <v>20</v>
      </c>
      <c r="AM2" s="1" t="s">
        <v>21</v>
      </c>
      <c r="AN2" s="1" t="s">
        <v>22</v>
      </c>
      <c r="AO2" s="1" t="s">
        <v>23</v>
      </c>
      <c r="AP2" s="1" t="s">
        <v>24</v>
      </c>
      <c r="AQ2" s="1" t="s">
        <v>25</v>
      </c>
      <c r="AR2" s="1" t="s">
        <v>26</v>
      </c>
      <c r="AS2" s="1" t="s">
        <v>7</v>
      </c>
      <c r="AT2" s="1" t="s">
        <v>8</v>
      </c>
      <c r="AU2" s="1" t="s">
        <v>9</v>
      </c>
      <c r="AV2" s="1" t="s">
        <v>10</v>
      </c>
      <c r="AW2" s="1" t="s">
        <v>11</v>
      </c>
      <c r="AX2" s="1" t="s">
        <v>12</v>
      </c>
      <c r="AY2" s="1" t="s">
        <v>13</v>
      </c>
      <c r="AZ2" s="1" t="s">
        <v>14</v>
      </c>
      <c r="BA2" s="1" t="s">
        <v>15</v>
      </c>
      <c r="BB2" s="1" t="s">
        <v>16</v>
      </c>
      <c r="BC2" s="1" t="s">
        <v>17</v>
      </c>
      <c r="BD2" s="1" t="s">
        <v>18</v>
      </c>
      <c r="BE2" s="1" t="s">
        <v>19</v>
      </c>
      <c r="BF2" s="1" t="s">
        <v>20</v>
      </c>
      <c r="BG2" s="1" t="s">
        <v>21</v>
      </c>
      <c r="BH2" s="1" t="s">
        <v>22</v>
      </c>
      <c r="BI2" s="1" t="s">
        <v>23</v>
      </c>
      <c r="BJ2" s="1" t="s">
        <v>24</v>
      </c>
      <c r="BK2" s="1" t="s">
        <v>25</v>
      </c>
      <c r="BL2" s="1" t="s">
        <v>26</v>
      </c>
      <c r="BM2" s="1" t="s">
        <v>7</v>
      </c>
      <c r="BN2" s="1" t="s">
        <v>8</v>
      </c>
      <c r="BO2" s="1" t="s">
        <v>9</v>
      </c>
      <c r="BP2" s="1" t="s">
        <v>10</v>
      </c>
      <c r="BQ2" s="1" t="s">
        <v>11</v>
      </c>
      <c r="BR2" s="1" t="s">
        <v>12</v>
      </c>
      <c r="BS2" s="1" t="s">
        <v>13</v>
      </c>
      <c r="BT2" s="1" t="s">
        <v>14</v>
      </c>
      <c r="BU2" s="1" t="s">
        <v>15</v>
      </c>
      <c r="BV2" s="1" t="s">
        <v>16</v>
      </c>
      <c r="BW2" s="1" t="s">
        <v>17</v>
      </c>
      <c r="BX2" s="1" t="s">
        <v>18</v>
      </c>
      <c r="BY2" s="1" t="s">
        <v>19</v>
      </c>
      <c r="BZ2" s="1" t="s">
        <v>20</v>
      </c>
      <c r="CA2" s="1" t="s">
        <v>21</v>
      </c>
      <c r="CB2" s="1" t="s">
        <v>22</v>
      </c>
      <c r="CC2" s="1" t="s">
        <v>23</v>
      </c>
      <c r="CD2" s="1" t="s">
        <v>24</v>
      </c>
      <c r="CE2" s="1" t="s">
        <v>25</v>
      </c>
      <c r="CF2" s="1" t="s">
        <v>26</v>
      </c>
      <c r="CG2" s="1" t="s">
        <v>7</v>
      </c>
      <c r="CH2" s="1" t="s">
        <v>8</v>
      </c>
      <c r="CI2" s="1" t="s">
        <v>9</v>
      </c>
      <c r="CJ2" s="1" t="s">
        <v>10</v>
      </c>
      <c r="CK2" s="1" t="s">
        <v>11</v>
      </c>
      <c r="CL2" s="1" t="s">
        <v>12</v>
      </c>
      <c r="CM2" s="1" t="s">
        <v>13</v>
      </c>
      <c r="CN2" s="1" t="s">
        <v>14</v>
      </c>
      <c r="CO2" s="1" t="s">
        <v>15</v>
      </c>
      <c r="CP2" s="1" t="s">
        <v>16</v>
      </c>
      <c r="CQ2" s="1" t="s">
        <v>17</v>
      </c>
      <c r="CR2" s="1" t="s">
        <v>18</v>
      </c>
      <c r="CS2" s="1" t="s">
        <v>19</v>
      </c>
      <c r="CT2" s="1" t="s">
        <v>20</v>
      </c>
      <c r="CU2" s="1" t="s">
        <v>21</v>
      </c>
      <c r="CV2" s="1" t="s">
        <v>22</v>
      </c>
      <c r="CW2" s="1" t="s">
        <v>23</v>
      </c>
      <c r="CX2" s="1" t="s">
        <v>24</v>
      </c>
      <c r="CY2" s="1" t="s">
        <v>25</v>
      </c>
      <c r="CZ2" s="1" t="s">
        <v>26</v>
      </c>
    </row>
    <row r="3" spans="1:104" collapsed="1" x14ac:dyDescent="0.25"/>
    <row r="4" spans="1:104" collapsed="1" x14ac:dyDescent="0.25">
      <c r="A4" s="2" t="s">
        <v>27</v>
      </c>
      <c r="B4" s="2" t="s">
        <v>28</v>
      </c>
      <c r="C4" s="2" t="str">
        <f>VLOOKUP(A4,'[1]Current Screen Template'!$A:$D,4,FALSE)</f>
        <v>Software</v>
      </c>
      <c r="D4" s="2" t="str">
        <f>VLOOKUP(A4,'[1]Current Screen Template'!$A:$D,3,FALSE)</f>
        <v>NASDAQ/NGS (GLOBAL SELECT MARKET)</v>
      </c>
      <c r="E4" s="3">
        <v>0.48259000000000002</v>
      </c>
      <c r="F4" s="3">
        <v>0.44770000000000004</v>
      </c>
      <c r="G4" s="3">
        <v>0.42788999999999999</v>
      </c>
      <c r="H4" s="3">
        <v>0.41210000000000002</v>
      </c>
      <c r="I4" s="3">
        <v>0.38890000000000002</v>
      </c>
      <c r="J4" s="3">
        <v>0.30859999999999999</v>
      </c>
      <c r="K4" s="3">
        <v>0.27210000000000001</v>
      </c>
      <c r="L4" s="3">
        <v>0.21059999999999998</v>
      </c>
      <c r="M4" s="3">
        <v>0.15289999999999998</v>
      </c>
      <c r="N4" s="3">
        <v>9.7699999999999995E-2</v>
      </c>
      <c r="O4" s="3"/>
      <c r="P4" s="3">
        <v>0.19010000000000002</v>
      </c>
      <c r="Q4" s="3">
        <v>0.21559999999999999</v>
      </c>
      <c r="R4" s="3">
        <v>0.1956</v>
      </c>
      <c r="S4" s="3">
        <v>0.16750000000000001</v>
      </c>
      <c r="T4" s="3">
        <v>0.25750000000000001</v>
      </c>
      <c r="U4" s="3">
        <v>0.2077</v>
      </c>
      <c r="V4" s="3">
        <v>0.14610000000000001</v>
      </c>
      <c r="W4" s="3">
        <v>0.30798999999999999</v>
      </c>
      <c r="X4" s="3">
        <v>0.31509999999999999</v>
      </c>
      <c r="Y4" s="3">
        <v>0.2591</v>
      </c>
      <c r="Z4" s="3">
        <v>0.23739000000000002</v>
      </c>
      <c r="AA4" s="3">
        <v>0.23300000000000001</v>
      </c>
      <c r="AB4" s="3">
        <v>0.2177</v>
      </c>
      <c r="AC4" s="3">
        <v>0.19570000000000001</v>
      </c>
      <c r="AD4" s="3">
        <v>0.16510000000000002</v>
      </c>
      <c r="AE4" s="3">
        <v>0.15859999999999999</v>
      </c>
      <c r="AF4" s="3">
        <v>0.12429999999999999</v>
      </c>
      <c r="AG4" s="3">
        <v>9.3599999999999989E-2</v>
      </c>
      <c r="AH4" s="3">
        <v>6.2199999999999998E-2</v>
      </c>
      <c r="AI4" s="3"/>
      <c r="AJ4" s="3">
        <v>0.12480000000000001</v>
      </c>
      <c r="AK4" s="3">
        <v>0.13819999999999999</v>
      </c>
      <c r="AL4" s="3">
        <v>0.13170000000000001</v>
      </c>
      <c r="AM4" s="3">
        <v>0.11230000000000001</v>
      </c>
      <c r="AN4" s="3">
        <v>0.19510000000000002</v>
      </c>
      <c r="AO4" s="3">
        <v>0.16899999999999998</v>
      </c>
      <c r="AP4" s="3">
        <v>0.12640000000000001</v>
      </c>
      <c r="AQ4" s="3">
        <v>0.23530000000000001</v>
      </c>
      <c r="AR4" s="3">
        <v>0.22899999999999998</v>
      </c>
      <c r="AS4" s="3">
        <v>0.77279885906270396</v>
      </c>
      <c r="AT4" s="3">
        <v>-0.40653546364999005</v>
      </c>
      <c r="AU4" s="3">
        <v>0.13384787649445301</v>
      </c>
      <c r="AV4" s="3">
        <v>0.49544000233549196</v>
      </c>
      <c r="AW4" s="3">
        <v>0.45778818953966699</v>
      </c>
      <c r="AX4" s="3">
        <v>0.29102944526852798</v>
      </c>
      <c r="AY4" s="3">
        <v>0.70218552702134507</v>
      </c>
      <c r="AZ4" s="3">
        <v>9.5912284497052802E-2</v>
      </c>
      <c r="BA4" s="3">
        <v>0.29215955986467601</v>
      </c>
      <c r="BB4" s="3">
        <v>0.21409485631467198</v>
      </c>
      <c r="BC4" s="3">
        <v>0.589171974534623</v>
      </c>
      <c r="BD4" s="3">
        <v>0.33286169081120198</v>
      </c>
      <c r="BE4" s="3">
        <v>-8.1546458716821701E-2</v>
      </c>
      <c r="BF4" s="3">
        <v>-0.16313213705785198</v>
      </c>
      <c r="BG4" s="3">
        <v>0.72757162995890301</v>
      </c>
      <c r="BH4" s="3">
        <v>-0.48920345492774603</v>
      </c>
      <c r="BI4" s="3">
        <v>3.9153696550723496E-2</v>
      </c>
      <c r="BJ4" s="3">
        <v>0.112554112597872</v>
      </c>
      <c r="BK4" s="3">
        <v>0.17830639450858601</v>
      </c>
      <c r="BL4" s="3">
        <v>0.604883946161348</v>
      </c>
      <c r="BM4" s="4">
        <v>271631980000</v>
      </c>
      <c r="BN4" s="4">
        <v>156452797000</v>
      </c>
      <c r="BO4" s="4">
        <v>269807147999.99899</v>
      </c>
      <c r="BP4" s="4">
        <v>239917057777.95999</v>
      </c>
      <c r="BQ4" s="4">
        <v>159653966034.29001</v>
      </c>
      <c r="BR4" s="4">
        <v>110435329148.48</v>
      </c>
      <c r="BS4" s="4">
        <v>86383333773.360001</v>
      </c>
      <c r="BT4" s="4">
        <v>51189521709</v>
      </c>
      <c r="BU4" s="4">
        <v>46857210845.059998</v>
      </c>
      <c r="BV4" s="4">
        <v>36258316139.800003</v>
      </c>
      <c r="BW4" s="4">
        <v>29932753133.674999</v>
      </c>
      <c r="BX4" s="4">
        <v>18653658119.279999</v>
      </c>
      <c r="BY4" s="4">
        <v>13877625905.66</v>
      </c>
      <c r="BZ4" s="4">
        <v>15658298979.48</v>
      </c>
      <c r="CA4" s="4">
        <v>19263897140.040001</v>
      </c>
      <c r="CB4" s="4">
        <v>11304055049.65</v>
      </c>
      <c r="CC4" s="4">
        <v>24311484496.019901</v>
      </c>
      <c r="CD4" s="4">
        <v>24197330663.199902</v>
      </c>
      <c r="CE4" s="4">
        <v>22220927615.040001</v>
      </c>
      <c r="CF4" s="4">
        <v>14971459736.719999</v>
      </c>
      <c r="CG4" s="4">
        <v>29779000000</v>
      </c>
      <c r="CH4" s="4">
        <v>27165000000</v>
      </c>
      <c r="CI4" s="4">
        <v>27241000000</v>
      </c>
      <c r="CJ4" s="4">
        <v>24284000000</v>
      </c>
      <c r="CK4" s="4">
        <v>20762400000</v>
      </c>
      <c r="CL4" s="4">
        <v>18768682000</v>
      </c>
      <c r="CM4" s="4">
        <v>14535556000</v>
      </c>
      <c r="CN4" s="4">
        <v>12697246000</v>
      </c>
      <c r="CO4" s="4">
        <v>11726472000</v>
      </c>
      <c r="CP4" s="4">
        <v>10785829000</v>
      </c>
      <c r="CQ4" s="4">
        <v>10380298000</v>
      </c>
      <c r="CR4" s="4">
        <v>10040229000</v>
      </c>
      <c r="CS4" s="4">
        <v>8991183000</v>
      </c>
      <c r="CT4" s="4">
        <v>8141148000</v>
      </c>
      <c r="CU4" s="4">
        <v>7282237000</v>
      </c>
      <c r="CV4" s="4">
        <v>5821598000</v>
      </c>
      <c r="CW4" s="4">
        <v>5713679000</v>
      </c>
      <c r="CX4" s="4">
        <v>5962548000</v>
      </c>
      <c r="CY4" s="4">
        <v>2440315000</v>
      </c>
      <c r="CZ4" s="4">
        <v>1958632000</v>
      </c>
    </row>
    <row r="5" spans="1:104" collapsed="1" x14ac:dyDescent="0.25">
      <c r="A5" s="2" t="s">
        <v>29</v>
      </c>
      <c r="B5" s="2" t="s">
        <v>30</v>
      </c>
      <c r="C5" s="2" t="str">
        <f>VLOOKUP(A5,'[1]Current Screen Template'!$A:$D,4,FALSE)</f>
        <v>Semiconductors &amp; Semiconductor Equipment</v>
      </c>
      <c r="D5" s="2" t="str">
        <f>VLOOKUP(A5,'[1]Current Screen Template'!$A:$D,3,FALSE)</f>
        <v>NASDAQ/NGS (GLOBAL SELECT MARKET)</v>
      </c>
      <c r="E5" s="3">
        <v>7.7800000000000008E-2</v>
      </c>
      <c r="F5" s="3">
        <v>0.17678999999999997</v>
      </c>
      <c r="G5" s="3">
        <v>0.51519999999999999</v>
      </c>
      <c r="H5" s="3">
        <v>0.36359999999999998</v>
      </c>
      <c r="I5" s="3">
        <v>0.36939999999999995</v>
      </c>
      <c r="J5" s="3">
        <v>0.54770000000000008</v>
      </c>
      <c r="K5" s="3">
        <v>0.34860000000000002</v>
      </c>
      <c r="L5" s="3"/>
      <c r="M5" s="3">
        <v>3.7244000000000002</v>
      </c>
      <c r="N5" s="3">
        <v>0.13949999999999999</v>
      </c>
      <c r="O5" s="3">
        <v>-0.15340000000000001</v>
      </c>
      <c r="P5" s="3">
        <v>-0.10710000000000001</v>
      </c>
      <c r="Q5" s="3">
        <v>0.28739999999999999</v>
      </c>
      <c r="R5" s="3">
        <v>0.4335</v>
      </c>
      <c r="S5" s="3">
        <v>0.17629999999999998</v>
      </c>
      <c r="T5" s="3">
        <v>-13.7126</v>
      </c>
      <c r="U5" s="3">
        <v>-0.45890000000000003</v>
      </c>
      <c r="V5" s="3">
        <v>6.7199999999999996E-2</v>
      </c>
      <c r="W5" s="3">
        <v>8.2100000000000006E-2</v>
      </c>
      <c r="X5" s="3">
        <v>4.6799999999999994E-2</v>
      </c>
      <c r="Y5" s="3">
        <v>6.3490000000000005E-2</v>
      </c>
      <c r="Z5" s="3">
        <v>0.13758999999999999</v>
      </c>
      <c r="AA5" s="3">
        <v>0.32130000000000003</v>
      </c>
      <c r="AB5" s="3">
        <v>0.21010000000000001</v>
      </c>
      <c r="AC5" s="3">
        <v>0.1429</v>
      </c>
      <c r="AD5" s="3">
        <v>0.127</v>
      </c>
      <c r="AE5" s="3">
        <v>5.2199999999999996E-2</v>
      </c>
      <c r="AF5" s="3">
        <v>-3.6400000000000002E-2</v>
      </c>
      <c r="AG5" s="3">
        <v>-0.12189999999999999</v>
      </c>
      <c r="AH5" s="3">
        <v>1.26E-2</v>
      </c>
      <c r="AI5" s="3">
        <v>-1.9900000000000001E-2</v>
      </c>
      <c r="AJ5" s="3">
        <v>-2.5499999999999998E-2</v>
      </c>
      <c r="AK5" s="3">
        <v>7.5399999999999995E-2</v>
      </c>
      <c r="AL5" s="3">
        <v>5.1299999999999998E-2</v>
      </c>
      <c r="AM5" s="3">
        <v>3.3500000000000002E-2</v>
      </c>
      <c r="AN5" s="3">
        <v>-0.15539999999999998</v>
      </c>
      <c r="AO5" s="3">
        <v>-0.1188</v>
      </c>
      <c r="AP5" s="3">
        <v>2.9600000000000001E-2</v>
      </c>
      <c r="AQ5" s="3">
        <v>3.7759999999999995E-2</v>
      </c>
      <c r="AR5" s="3">
        <v>1.8000000000000002E-2</v>
      </c>
      <c r="AS5" s="3">
        <v>1.27589933623439</v>
      </c>
      <c r="AT5" s="3">
        <v>-0.54989576099888404</v>
      </c>
      <c r="AU5" s="3">
        <v>0.56907643661246199</v>
      </c>
      <c r="AV5" s="3">
        <v>0.867820773936263</v>
      </c>
      <c r="AW5" s="3">
        <v>1.4842903576766999</v>
      </c>
      <c r="AX5" s="3">
        <v>0.79571984440309396</v>
      </c>
      <c r="AY5" s="3">
        <v>-9.3474426849777303E-2</v>
      </c>
      <c r="AZ5" s="3">
        <v>2.9512195124371696</v>
      </c>
      <c r="BA5" s="3">
        <v>7.4906367014416594E-2</v>
      </c>
      <c r="BB5" s="3">
        <v>-0.310077519356319</v>
      </c>
      <c r="BC5" s="3">
        <v>0.61249999983382397</v>
      </c>
      <c r="BD5" s="3">
        <v>-0.55555555555443104</v>
      </c>
      <c r="BE5" s="3">
        <v>-0.339853300736426</v>
      </c>
      <c r="BF5" s="3">
        <v>-0.15495867766340601</v>
      </c>
      <c r="BG5" s="3">
        <v>3.4814814813600599</v>
      </c>
      <c r="BH5" s="3">
        <v>-0.69747899158995497</v>
      </c>
      <c r="BI5" s="3">
        <v>-0.63144963142243804</v>
      </c>
      <c r="BJ5" s="3">
        <v>-0.33496732026631398</v>
      </c>
      <c r="BK5" s="3">
        <v>0.38964577643990306</v>
      </c>
      <c r="BL5" s="3">
        <v>0.48183041722141601</v>
      </c>
      <c r="BM5" s="4">
        <v>238140691522.31</v>
      </c>
      <c r="BN5" s="4">
        <v>104432308612.739</v>
      </c>
      <c r="BO5" s="4">
        <v>173775144474.5</v>
      </c>
      <c r="BP5" s="4">
        <v>110300684320.98</v>
      </c>
      <c r="BQ5" s="4">
        <v>51070958434.080002</v>
      </c>
      <c r="BR5" s="4">
        <v>18449057207.360001</v>
      </c>
      <c r="BS5" s="4">
        <v>9918129638.8400002</v>
      </c>
      <c r="BT5" s="4">
        <v>10510691239.440001</v>
      </c>
      <c r="BU5" s="4">
        <v>2274181840.98</v>
      </c>
      <c r="BV5" s="4">
        <v>2070158892.03</v>
      </c>
      <c r="BW5" s="4">
        <v>2800668032.0999999</v>
      </c>
      <c r="BX5" s="4">
        <v>1708674736.8</v>
      </c>
      <c r="BY5" s="4">
        <v>3763382790.5999999</v>
      </c>
      <c r="BZ5" s="4">
        <v>5576817397.2399998</v>
      </c>
      <c r="CA5" s="4">
        <v>6488500350.6399899</v>
      </c>
      <c r="CB5" s="4">
        <v>1314331805.52</v>
      </c>
      <c r="CC5" s="4">
        <v>4541151277.5</v>
      </c>
      <c r="CD5" s="4">
        <v>11164135132.15</v>
      </c>
      <c r="CE5" s="4">
        <v>12364501852.799999</v>
      </c>
      <c r="CF5" s="4">
        <v>8082841830.0599899</v>
      </c>
      <c r="CG5" s="4">
        <v>67885000000</v>
      </c>
      <c r="CH5" s="4">
        <v>67580000000</v>
      </c>
      <c r="CI5" s="4">
        <v>12419000000</v>
      </c>
      <c r="CJ5" s="4">
        <v>8962000000</v>
      </c>
      <c r="CK5" s="4">
        <v>6028000000</v>
      </c>
      <c r="CL5" s="4">
        <v>4556000000</v>
      </c>
      <c r="CM5" s="4">
        <v>3552000000</v>
      </c>
      <c r="CN5" s="4">
        <v>3321000000</v>
      </c>
      <c r="CO5" s="4">
        <v>3084000000</v>
      </c>
      <c r="CP5" s="4">
        <v>3767000000</v>
      </c>
      <c r="CQ5" s="4">
        <v>4337000000</v>
      </c>
      <c r="CR5" s="4">
        <v>4000000000</v>
      </c>
      <c r="CS5" s="4">
        <v>4954000000</v>
      </c>
      <c r="CT5" s="4">
        <v>4964000000</v>
      </c>
      <c r="CU5" s="4">
        <v>9078000000</v>
      </c>
      <c r="CV5" s="4">
        <v>7672000000</v>
      </c>
      <c r="CW5" s="4">
        <v>11550000000</v>
      </c>
      <c r="CX5" s="4">
        <v>13147000000</v>
      </c>
      <c r="CY5" s="4">
        <v>7288000000</v>
      </c>
      <c r="CZ5" s="4">
        <v>7844210000</v>
      </c>
    </row>
    <row r="6" spans="1:104" collapsed="1" x14ac:dyDescent="0.25">
      <c r="A6" s="2" t="s">
        <v>31</v>
      </c>
      <c r="B6" s="2" t="s">
        <v>32</v>
      </c>
      <c r="C6" s="2" t="str">
        <f>VLOOKUP(A6,'[1]Current Screen Template'!$A:$D,4,FALSE)</f>
        <v>Hotels, Restaurants &amp; Leisure</v>
      </c>
      <c r="D6" s="2" t="str">
        <f>VLOOKUP(A6,'[1]Current Screen Template'!$A:$D,3,FALSE)</f>
        <v>NASDAQ/NGS (GLOBAL SELECT MARKET)</v>
      </c>
      <c r="E6" s="3">
        <v>0.82040000000000002</v>
      </c>
      <c r="F6" s="3">
        <v>0.36630000000000001</v>
      </c>
      <c r="G6" s="3">
        <v>-9.1690000000000008E-2</v>
      </c>
      <c r="H6" s="3">
        <v>-4.2443999999999997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>
        <v>0.30699000000000004</v>
      </c>
      <c r="Z6" s="3">
        <v>0.1273</v>
      </c>
      <c r="AA6" s="3">
        <v>-2.9100000000000001E-2</v>
      </c>
      <c r="AB6" s="3">
        <v>-0.47270000000000001</v>
      </c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>
        <v>0.59228070181493597</v>
      </c>
      <c r="AT6" s="3">
        <v>-0.48645564300418698</v>
      </c>
      <c r="AU6" s="3">
        <v>0.134128065420516</v>
      </c>
      <c r="AV6" s="3">
        <v>1.44426784579055E-2</v>
      </c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>
        <v>20645000000</v>
      </c>
      <c r="CH6" s="4">
        <v>16038000000</v>
      </c>
      <c r="CI6" s="4">
        <v>13708474000</v>
      </c>
      <c r="CJ6" s="4">
        <v>10491499000</v>
      </c>
      <c r="CK6" s="4">
        <v>8310119000</v>
      </c>
      <c r="CL6" s="4">
        <v>6613089000</v>
      </c>
      <c r="CM6" s="4">
        <v>6050830000</v>
      </c>
      <c r="CN6" s="4">
        <v>4706075000</v>
      </c>
      <c r="CO6" s="4">
        <v>3108279000</v>
      </c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</row>
    <row r="7" spans="1:104" collapsed="1" x14ac:dyDescent="0.25">
      <c r="A7" s="2" t="s">
        <v>33</v>
      </c>
      <c r="B7" s="2" t="s">
        <v>34</v>
      </c>
      <c r="C7" s="2" t="str">
        <f>VLOOKUP(A7,'[1]Current Screen Template'!$A:$D,4,FALSE)</f>
        <v>Interactive Media &amp; Services</v>
      </c>
      <c r="D7" s="2" t="str">
        <f>VLOOKUP(A7,'[1]Current Screen Template'!$A:$D,3,FALSE)</f>
        <v>NASDAQ/NGS (GLOBAL SELECT MARKET)</v>
      </c>
      <c r="E7" s="3">
        <v>0.27359</v>
      </c>
      <c r="F7" s="3">
        <v>0.23620000000000002</v>
      </c>
      <c r="G7" s="3">
        <v>0.32069999999999999</v>
      </c>
      <c r="H7" s="3">
        <v>0.19</v>
      </c>
      <c r="I7" s="3">
        <v>0.1812</v>
      </c>
      <c r="J7" s="3">
        <v>0.1862</v>
      </c>
      <c r="K7" s="3">
        <v>0.1545</v>
      </c>
      <c r="L7" s="3">
        <v>0.18530000000000002</v>
      </c>
      <c r="M7" s="3">
        <v>0.18289999999999998</v>
      </c>
      <c r="N7" s="3">
        <v>0.18329999999999999</v>
      </c>
      <c r="O7" s="3"/>
      <c r="P7" s="3"/>
      <c r="Q7" s="3"/>
      <c r="R7" s="3"/>
      <c r="S7" s="3"/>
      <c r="T7" s="3"/>
      <c r="U7" s="3"/>
      <c r="V7" s="3"/>
      <c r="W7" s="3"/>
      <c r="X7" s="3"/>
      <c r="Y7" s="3">
        <v>0.1923</v>
      </c>
      <c r="Z7" s="3">
        <v>0.16550000000000001</v>
      </c>
      <c r="AA7" s="3">
        <v>0.22399000000000002</v>
      </c>
      <c r="AB7" s="3">
        <v>0.13519999999999999</v>
      </c>
      <c r="AC7" s="3">
        <v>0.13500000000000001</v>
      </c>
      <c r="AD7" s="3">
        <v>0.1429</v>
      </c>
      <c r="AE7" s="3">
        <v>0.1235</v>
      </c>
      <c r="AF7" s="3">
        <v>0.15259999999999999</v>
      </c>
      <c r="AG7" s="3">
        <v>0.1482</v>
      </c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>
        <v>0.58830158902191898</v>
      </c>
      <c r="AT7" s="3">
        <v>-0.38671339059882004</v>
      </c>
      <c r="AU7" s="3">
        <v>0.65170559617742096</v>
      </c>
      <c r="AV7" s="3">
        <v>0.28120406334206599</v>
      </c>
      <c r="AW7" s="3">
        <v>0.29104585701230101</v>
      </c>
      <c r="AX7" s="3">
        <v>-1.0311544314046E-2</v>
      </c>
      <c r="AY7" s="3">
        <v>0.355756523473584</v>
      </c>
      <c r="AZ7" s="3">
        <v>1.70514441462397E-2</v>
      </c>
      <c r="BA7" s="3">
        <v>0.44559938850824404</v>
      </c>
      <c r="BB7" s="3">
        <v>-5.6816756564312197E-2</v>
      </c>
      <c r="BC7" s="3"/>
      <c r="BD7" s="3"/>
      <c r="BE7" s="3"/>
      <c r="BF7" s="3"/>
      <c r="BG7" s="3"/>
      <c r="BH7" s="3"/>
      <c r="BI7" s="3"/>
      <c r="BJ7" s="3"/>
      <c r="BK7" s="3"/>
      <c r="BL7" s="3"/>
      <c r="BM7" s="4">
        <v>1755459040000</v>
      </c>
      <c r="BN7" s="4">
        <v>1145003890000</v>
      </c>
      <c r="BO7" s="4">
        <v>1921854645843.6599</v>
      </c>
      <c r="BP7" s="4">
        <v>1185281042276.96</v>
      </c>
      <c r="BQ7" s="4">
        <v>922946257294.56995</v>
      </c>
      <c r="BR7" s="4">
        <v>723465248599.32996</v>
      </c>
      <c r="BS7" s="4">
        <v>729458189677.40002</v>
      </c>
      <c r="BT7" s="4">
        <v>539067897721.81</v>
      </c>
      <c r="BU7" s="4">
        <v>528447562921.90997</v>
      </c>
      <c r="BV7" s="4">
        <v>358535932640.14001</v>
      </c>
      <c r="BW7" s="4">
        <v>374415100140.39001</v>
      </c>
      <c r="BX7" s="4">
        <v>232440959536.95999</v>
      </c>
      <c r="BY7" s="4">
        <v>209198930436.89999</v>
      </c>
      <c r="BZ7" s="4">
        <v>189936824462.57999</v>
      </c>
      <c r="CA7" s="4">
        <v>196701274692.89999</v>
      </c>
      <c r="CB7" s="4">
        <v>96834102864.449997</v>
      </c>
      <c r="CC7" s="4">
        <v>216322938567.79999</v>
      </c>
      <c r="CD7" s="4">
        <v>140979208975.04001</v>
      </c>
      <c r="CE7" s="4">
        <v>122611098456.38</v>
      </c>
      <c r="CF7" s="4">
        <v>52711861000.5</v>
      </c>
      <c r="CG7" s="4">
        <v>402392000000</v>
      </c>
      <c r="CH7" s="4">
        <v>365264000000</v>
      </c>
      <c r="CI7" s="4">
        <v>359268000000</v>
      </c>
      <c r="CJ7" s="4">
        <v>319616000000</v>
      </c>
      <c r="CK7" s="4">
        <v>275909000000</v>
      </c>
      <c r="CL7" s="4">
        <v>232792000000</v>
      </c>
      <c r="CM7" s="4">
        <v>197295000000</v>
      </c>
      <c r="CN7" s="4">
        <v>167497000000</v>
      </c>
      <c r="CO7" s="4">
        <v>147461000000</v>
      </c>
      <c r="CP7" s="4">
        <v>129187000000</v>
      </c>
      <c r="CQ7" s="4">
        <v>110920000000</v>
      </c>
      <c r="CR7" s="4">
        <v>93798000000</v>
      </c>
      <c r="CS7" s="4">
        <v>72574000000</v>
      </c>
      <c r="CT7" s="4">
        <v>57851000000</v>
      </c>
      <c r="CU7" s="4">
        <v>40496778000</v>
      </c>
      <c r="CV7" s="4">
        <v>31767575000</v>
      </c>
      <c r="CW7" s="4">
        <v>25335806000</v>
      </c>
      <c r="CX7" s="4">
        <v>18473351000</v>
      </c>
      <c r="CY7" s="4">
        <v>10271813000</v>
      </c>
      <c r="CZ7" s="4">
        <v>3313351000</v>
      </c>
    </row>
    <row r="8" spans="1:104" collapsed="1" x14ac:dyDescent="0.25">
      <c r="A8" s="2" t="s">
        <v>35</v>
      </c>
      <c r="B8" s="2" t="s">
        <v>34</v>
      </c>
      <c r="C8" s="2" t="str">
        <f>VLOOKUP(A8,'[1]Current Screen Template'!$A:$D,4,FALSE)</f>
        <v>Interactive Media &amp; Services</v>
      </c>
      <c r="D8" s="2" t="str">
        <f>VLOOKUP(A8,'[1]Current Screen Template'!$A:$D,3,FALSE)</f>
        <v>NASDAQ/NGS (GLOBAL SELECT MARKET)</v>
      </c>
      <c r="E8" s="3">
        <v>0.27359</v>
      </c>
      <c r="F8" s="3">
        <v>0.23620000000000002</v>
      </c>
      <c r="G8" s="3">
        <v>0.32069999999999999</v>
      </c>
      <c r="H8" s="3">
        <v>0.19</v>
      </c>
      <c r="I8" s="3">
        <v>0.1812</v>
      </c>
      <c r="J8" s="3">
        <v>0.1862</v>
      </c>
      <c r="K8" s="3">
        <v>0.1545</v>
      </c>
      <c r="L8" s="3">
        <v>0.18530000000000002</v>
      </c>
      <c r="M8" s="3">
        <v>0.18289999999999998</v>
      </c>
      <c r="N8" s="3">
        <v>0.18329999999999999</v>
      </c>
      <c r="O8" s="3">
        <v>0.187</v>
      </c>
      <c r="P8" s="3">
        <v>0.20379999999999998</v>
      </c>
      <c r="Q8" s="3">
        <v>0.22600000000000001</v>
      </c>
      <c r="R8" s="3">
        <v>0.23280000000000001</v>
      </c>
      <c r="S8" s="3">
        <v>0.2293</v>
      </c>
      <c r="T8" s="3">
        <v>0.21920000000000001</v>
      </c>
      <c r="U8" s="3">
        <v>0.21719999999999998</v>
      </c>
      <c r="V8" s="3">
        <v>0.19219999999999998</v>
      </c>
      <c r="W8" s="3">
        <v>0.17699999999999999</v>
      </c>
      <c r="X8" s="3">
        <v>0.25420000000000004</v>
      </c>
      <c r="Y8" s="3">
        <v>0.1923</v>
      </c>
      <c r="Z8" s="3">
        <v>0.16550000000000001</v>
      </c>
      <c r="AA8" s="3">
        <v>0.22399000000000002</v>
      </c>
      <c r="AB8" s="3">
        <v>0.13519999999999999</v>
      </c>
      <c r="AC8" s="3">
        <v>0.13500000000000001</v>
      </c>
      <c r="AD8" s="3">
        <v>0.1429</v>
      </c>
      <c r="AE8" s="3">
        <v>0.1235</v>
      </c>
      <c r="AF8" s="3">
        <v>0.15259999999999999</v>
      </c>
      <c r="AG8" s="3">
        <v>0.1482</v>
      </c>
      <c r="AH8" s="3">
        <v>0.14529999999999998</v>
      </c>
      <c r="AI8" s="3">
        <v>0.14529999999999998</v>
      </c>
      <c r="AJ8" s="3">
        <v>0.159</v>
      </c>
      <c r="AK8" s="3">
        <v>0.18090000000000001</v>
      </c>
      <c r="AL8" s="3">
        <v>0.19469999999999998</v>
      </c>
      <c r="AM8" s="3"/>
      <c r="AN8" s="3">
        <v>0.1948</v>
      </c>
      <c r="AO8" s="3">
        <v>0.19450000000000001</v>
      </c>
      <c r="AP8" s="3">
        <v>0.17730000000000001</v>
      </c>
      <c r="AQ8" s="3">
        <v>0.1711</v>
      </c>
      <c r="AR8" s="3">
        <v>0.2248</v>
      </c>
      <c r="AS8" s="3">
        <v>0.58324832813975602</v>
      </c>
      <c r="AT8" s="3">
        <v>-0.39089553475150901</v>
      </c>
      <c r="AU8" s="3">
        <v>0.65295782368650601</v>
      </c>
      <c r="AV8" s="3">
        <v>0.280533068448164</v>
      </c>
      <c r="AW8" s="3">
        <v>0.28176198134510999</v>
      </c>
      <c r="AX8" s="3">
        <v>-8.012151144538791E-3</v>
      </c>
      <c r="AY8" s="3">
        <v>0.32929522368261999</v>
      </c>
      <c r="AZ8" s="3">
        <v>1.8560172807913201E-2</v>
      </c>
      <c r="BA8" s="3">
        <v>0.466117664747972</v>
      </c>
      <c r="BB8" s="3">
        <v>-5.3910898323981507E-2</v>
      </c>
      <c r="BC8" s="3">
        <v>0.57986664214767003</v>
      </c>
      <c r="BD8" s="3">
        <v>9.8265985442975906E-2</v>
      </c>
      <c r="BE8" s="3">
        <v>8.7428658033714898E-2</v>
      </c>
      <c r="BF8" s="3">
        <v>-4.1952966228441795E-2</v>
      </c>
      <c r="BG8" s="3">
        <v>1.0152120916660801</v>
      </c>
      <c r="BH8" s="3">
        <v>-0.55100045239976403</v>
      </c>
      <c r="BI8" s="3">
        <v>0.50165045161648303</v>
      </c>
      <c r="BJ8" s="3">
        <v>0.10996480737081299</v>
      </c>
      <c r="BK8" s="3">
        <v>1.1484205075067799</v>
      </c>
      <c r="BL8" s="3">
        <v>0.92455274837441603</v>
      </c>
      <c r="BM8" s="4">
        <v>1755459040000</v>
      </c>
      <c r="BN8" s="4">
        <v>1145003890000</v>
      </c>
      <c r="BO8" s="4">
        <v>1921854645843.6599</v>
      </c>
      <c r="BP8" s="4">
        <v>1185281042276.96</v>
      </c>
      <c r="BQ8" s="4">
        <v>922946257294.56995</v>
      </c>
      <c r="BR8" s="4">
        <v>723465248599.32996</v>
      </c>
      <c r="BS8" s="4">
        <v>729458189677.40002</v>
      </c>
      <c r="BT8" s="4">
        <v>539067897721.81</v>
      </c>
      <c r="BU8" s="4">
        <v>528447562921.90997</v>
      </c>
      <c r="BV8" s="4">
        <v>358535932640.14001</v>
      </c>
      <c r="BW8" s="4">
        <v>374415100140.39001</v>
      </c>
      <c r="BX8" s="4">
        <v>232440959536.95999</v>
      </c>
      <c r="BY8" s="4">
        <v>209198930436.89999</v>
      </c>
      <c r="BZ8" s="4">
        <v>189936824462.57999</v>
      </c>
      <c r="CA8" s="4">
        <v>196701274692.89999</v>
      </c>
      <c r="CB8" s="4">
        <v>96834102864.449997</v>
      </c>
      <c r="CC8" s="4">
        <v>216322938567.79999</v>
      </c>
      <c r="CD8" s="4">
        <v>140979208975.04001</v>
      </c>
      <c r="CE8" s="4">
        <v>122611098456.38</v>
      </c>
      <c r="CF8" s="4">
        <v>52711861000.5</v>
      </c>
      <c r="CG8" s="4">
        <v>402392000000</v>
      </c>
      <c r="CH8" s="4">
        <v>365264000000</v>
      </c>
      <c r="CI8" s="4">
        <v>359268000000</v>
      </c>
      <c r="CJ8" s="4">
        <v>319616000000</v>
      </c>
      <c r="CK8" s="4">
        <v>275909000000</v>
      </c>
      <c r="CL8" s="4">
        <v>232792000000</v>
      </c>
      <c r="CM8" s="4">
        <v>197295000000</v>
      </c>
      <c r="CN8" s="4">
        <v>167497000000</v>
      </c>
      <c r="CO8" s="4">
        <v>147461000000</v>
      </c>
      <c r="CP8" s="4">
        <v>129187000000</v>
      </c>
      <c r="CQ8" s="4">
        <v>110920000000</v>
      </c>
      <c r="CR8" s="4">
        <v>93798000000</v>
      </c>
      <c r="CS8" s="4">
        <v>72574000000</v>
      </c>
      <c r="CT8" s="4">
        <v>57851000000</v>
      </c>
      <c r="CU8" s="4">
        <v>40496778000</v>
      </c>
      <c r="CV8" s="4">
        <v>31767575000</v>
      </c>
      <c r="CW8" s="4">
        <v>25335806000</v>
      </c>
      <c r="CX8" s="4">
        <v>18473351000</v>
      </c>
      <c r="CY8" s="4">
        <v>10271813000</v>
      </c>
      <c r="CZ8" s="4">
        <v>3313351000</v>
      </c>
    </row>
    <row r="9" spans="1:104" collapsed="1" x14ac:dyDescent="0.25">
      <c r="A9" s="2" t="s">
        <v>36</v>
      </c>
      <c r="B9" s="2" t="s">
        <v>37</v>
      </c>
      <c r="C9" s="2" t="str">
        <f>VLOOKUP(A9,'[1]Current Screen Template'!$A:$D,4,FALSE)</f>
        <v>Broadline Retail</v>
      </c>
      <c r="D9" s="2" t="str">
        <f>VLOOKUP(A9,'[1]Current Screen Template'!$A:$D,3,FALSE)</f>
        <v>NASDAQ/NGS (GLOBAL SELECT MARKET)</v>
      </c>
      <c r="E9" s="3">
        <v>0.17489000000000002</v>
      </c>
      <c r="F9" s="3">
        <v>-1E-3</v>
      </c>
      <c r="G9" s="3">
        <v>0.19030000000000002</v>
      </c>
      <c r="H9" s="3">
        <v>0.27440000000000003</v>
      </c>
      <c r="I9" s="3">
        <v>0.2195</v>
      </c>
      <c r="J9" s="3">
        <v>0.28270000000000001</v>
      </c>
      <c r="K9" s="3">
        <v>9.5500000000000002E-2</v>
      </c>
      <c r="L9" s="3">
        <v>0.1452</v>
      </c>
      <c r="M9" s="3">
        <v>4.9400000000000006E-2</v>
      </c>
      <c r="N9" s="3">
        <v>-2.35E-2</v>
      </c>
      <c r="O9" s="3">
        <v>3.0499999999999999E-2</v>
      </c>
      <c r="P9" s="3">
        <v>-4.8999999999999998E-3</v>
      </c>
      <c r="Q9" s="3">
        <v>8.6300000000000002E-2</v>
      </c>
      <c r="R9" s="3">
        <v>0.1678</v>
      </c>
      <c r="S9" s="3">
        <v>0.22750000000000001</v>
      </c>
      <c r="T9" s="3">
        <v>0.2414</v>
      </c>
      <c r="U9" s="3">
        <v>0.39770000000000005</v>
      </c>
      <c r="V9" s="3">
        <v>0.44079999999999997</v>
      </c>
      <c r="W9" s="3">
        <v>1.4593</v>
      </c>
      <c r="X9" s="3">
        <v>-1.7386000000000001</v>
      </c>
      <c r="Y9" s="3">
        <v>6.139E-2</v>
      </c>
      <c r="Z9" s="3">
        <v>-3.0000000000000001E-3</v>
      </c>
      <c r="AA9" s="3">
        <v>5.9389999999999998E-2</v>
      </c>
      <c r="AB9" s="3">
        <v>7.8100000000000003E-2</v>
      </c>
      <c r="AC9" s="3">
        <v>5.9699999999999996E-2</v>
      </c>
      <c r="AD9" s="3">
        <v>6.8499999999999991E-2</v>
      </c>
      <c r="AE9" s="3">
        <v>2.0899999999999998E-2</v>
      </c>
      <c r="AF9" s="3">
        <v>3.1899999999999998E-2</v>
      </c>
      <c r="AG9" s="3">
        <v>9.8999999999999991E-3</v>
      </c>
      <c r="AH9" s="3">
        <v>-5.1000000000000004E-3</v>
      </c>
      <c r="AI9" s="3">
        <v>7.4999999999999997E-3</v>
      </c>
      <c r="AJ9" s="3">
        <v>-1.2999999999999999E-3</v>
      </c>
      <c r="AK9" s="3">
        <v>2.86E-2</v>
      </c>
      <c r="AL9" s="3">
        <v>6.13E-2</v>
      </c>
      <c r="AM9" s="3">
        <v>8.1500000000000003E-2</v>
      </c>
      <c r="AN9" s="3">
        <v>7.7600000000000002E-2</v>
      </c>
      <c r="AO9" s="3">
        <v>7.3399999999999993E-2</v>
      </c>
      <c r="AP9" s="3">
        <v>4.3499999999999997E-2</v>
      </c>
      <c r="AQ9" s="3">
        <v>9.7100000000000006E-2</v>
      </c>
      <c r="AR9" s="3">
        <v>0.1216</v>
      </c>
      <c r="AS9" s="3">
        <v>0.8088095238522941</v>
      </c>
      <c r="AT9" s="3">
        <v>-0.49615216202663603</v>
      </c>
      <c r="AU9" s="3">
        <v>2.37677813071209E-2</v>
      </c>
      <c r="AV9" s="3">
        <v>0.71597093780771304</v>
      </c>
      <c r="AW9" s="3">
        <v>0.230277568860629</v>
      </c>
      <c r="AX9" s="3">
        <v>0.28431682729490598</v>
      </c>
      <c r="AY9" s="3">
        <v>0.55956365753332793</v>
      </c>
      <c r="AZ9" s="3">
        <v>0.10945568069201901</v>
      </c>
      <c r="BA9" s="3">
        <v>1.1778314806746801</v>
      </c>
      <c r="BB9" s="3">
        <v>-0.22177085687624001</v>
      </c>
      <c r="BC9" s="3">
        <v>0.58791908889974298</v>
      </c>
      <c r="BD9" s="3">
        <v>0.45083766614673998</v>
      </c>
      <c r="BE9" s="3">
        <v>-3.8333333301890399E-2</v>
      </c>
      <c r="BF9" s="3">
        <v>0.33809099018422101</v>
      </c>
      <c r="BG9" s="3">
        <v>1.6232449296303</v>
      </c>
      <c r="BH9" s="3">
        <v>-0.46722077925142996</v>
      </c>
      <c r="BI9" s="3">
        <v>1.34769386728482</v>
      </c>
      <c r="BJ9" s="3">
        <v>-0.16309650058706499</v>
      </c>
      <c r="BK9" s="3">
        <v>6.4574395978263407E-2</v>
      </c>
      <c r="BL9" s="3">
        <v>-0.144815601500207</v>
      </c>
      <c r="BM9" s="4">
        <v>1570152607236.8401</v>
      </c>
      <c r="BN9" s="4">
        <v>856938950784</v>
      </c>
      <c r="BO9" s="4">
        <v>1691002595270.8</v>
      </c>
      <c r="BP9" s="4">
        <v>1634168480448.1899</v>
      </c>
      <c r="BQ9" s="4">
        <v>916153935004.79895</v>
      </c>
      <c r="BR9" s="4">
        <v>734416210197.16003</v>
      </c>
      <c r="BS9" s="4">
        <v>563535052497.25</v>
      </c>
      <c r="BT9" s="4">
        <v>356313123601.48999</v>
      </c>
      <c r="BU9" s="4">
        <v>316831551559.45001</v>
      </c>
      <c r="BV9" s="4">
        <v>144312750000</v>
      </c>
      <c r="BW9" s="4">
        <v>183044610000</v>
      </c>
      <c r="BX9" s="4">
        <v>113894980000</v>
      </c>
      <c r="BY9" s="4">
        <v>78717977119.5</v>
      </c>
      <c r="BZ9" s="4">
        <v>80790616260</v>
      </c>
      <c r="CA9" s="4">
        <v>58244841682.32</v>
      </c>
      <c r="CB9" s="4">
        <v>21947840000</v>
      </c>
      <c r="CC9" s="4">
        <v>38462032575.839996</v>
      </c>
      <c r="CD9" s="4">
        <v>16254464020.299999</v>
      </c>
      <c r="CE9" s="4">
        <v>19542381109.700001</v>
      </c>
      <c r="CF9" s="4">
        <v>18072622238.489899</v>
      </c>
      <c r="CG9" s="4">
        <v>527854000000</v>
      </c>
      <c r="CH9" s="4">
        <v>462675000000</v>
      </c>
      <c r="CI9" s="4">
        <v>420549000000</v>
      </c>
      <c r="CJ9" s="4">
        <v>321195000000</v>
      </c>
      <c r="CK9" s="4">
        <v>225248000000</v>
      </c>
      <c r="CL9" s="4">
        <v>162648000000</v>
      </c>
      <c r="CM9" s="4">
        <v>131310000000</v>
      </c>
      <c r="CN9" s="4">
        <v>83402000000</v>
      </c>
      <c r="CO9" s="4">
        <v>64747000000</v>
      </c>
      <c r="CP9" s="4">
        <v>54505000000</v>
      </c>
      <c r="CQ9" s="4">
        <v>40159000000</v>
      </c>
      <c r="CR9" s="4">
        <v>32555000000</v>
      </c>
      <c r="CS9" s="4">
        <v>25278000000</v>
      </c>
      <c r="CT9" s="4">
        <v>18797000000</v>
      </c>
      <c r="CU9" s="4">
        <v>13813000000</v>
      </c>
      <c r="CV9" s="4">
        <v>8314000000</v>
      </c>
      <c r="CW9" s="4">
        <v>6485000000</v>
      </c>
      <c r="CX9" s="4">
        <v>4363000000</v>
      </c>
      <c r="CY9" s="4">
        <v>3696000000</v>
      </c>
      <c r="CZ9" s="4">
        <v>3248508000</v>
      </c>
    </row>
    <row r="10" spans="1:104" collapsed="1" x14ac:dyDescent="0.25">
      <c r="A10" s="2" t="s">
        <v>38</v>
      </c>
      <c r="B10" s="2" t="s">
        <v>39</v>
      </c>
      <c r="C10" s="2" t="str">
        <f>VLOOKUP(A10,'[1]Current Screen Template'!$A:$D,4,FALSE)</f>
        <v>Electric Utilities</v>
      </c>
      <c r="D10" s="2" t="str">
        <f>VLOOKUP(A10,'[1]Current Screen Template'!$A:$D,3,FALSE)</f>
        <v>NASDAQ/NGS (GLOBAL SELECT MARKET)</v>
      </c>
      <c r="E10" s="3">
        <v>0.1108</v>
      </c>
      <c r="F10" s="3">
        <v>0.11230000000000001</v>
      </c>
      <c r="G10" s="3">
        <v>0.11029</v>
      </c>
      <c r="H10" s="3">
        <v>0.10919000000000001</v>
      </c>
      <c r="I10" s="3">
        <v>0.1082</v>
      </c>
      <c r="J10" s="3">
        <v>0.1042</v>
      </c>
      <c r="K10" s="3">
        <v>0.1013</v>
      </c>
      <c r="L10" s="3">
        <v>0.10980000000000001</v>
      </c>
      <c r="M10" s="3">
        <v>0.1042</v>
      </c>
      <c r="N10" s="3">
        <v>0.1018</v>
      </c>
      <c r="O10" s="3">
        <v>0.10039999999999999</v>
      </c>
      <c r="P10" s="3">
        <v>0.10009999999999999</v>
      </c>
      <c r="Q10" s="3">
        <v>0.10630000000000001</v>
      </c>
      <c r="R10" s="3">
        <v>0.1084</v>
      </c>
      <c r="S10" s="3">
        <v>0.1143</v>
      </c>
      <c r="T10" s="3">
        <v>0.121</v>
      </c>
      <c r="U10" s="3">
        <v>0.11900000000000001</v>
      </c>
      <c r="V10" s="3">
        <v>0.11609999999999999</v>
      </c>
      <c r="W10" s="3"/>
      <c r="X10" s="3"/>
      <c r="Y10" s="3">
        <v>2.87E-2</v>
      </c>
      <c r="Z10" s="3">
        <v>2.879E-2</v>
      </c>
      <c r="AA10" s="3">
        <v>2.819E-2</v>
      </c>
      <c r="AB10" s="3">
        <v>2.81E-2</v>
      </c>
      <c r="AC10" s="3">
        <v>2.8990000000000002E-2</v>
      </c>
      <c r="AD10" s="3">
        <v>2.9100000000000001E-2</v>
      </c>
      <c r="AE10" s="3">
        <v>2.8199999999999999E-2</v>
      </c>
      <c r="AF10" s="3">
        <v>3.1E-2</v>
      </c>
      <c r="AG10" s="3">
        <v>2.98E-2</v>
      </c>
      <c r="AH10" s="3">
        <v>2.8900000000000002E-2</v>
      </c>
      <c r="AI10" s="3">
        <v>2.8399999999999998E-2</v>
      </c>
      <c r="AJ10" s="3">
        <v>2.81E-2</v>
      </c>
      <c r="AK10" s="3">
        <v>2.9300000000000003E-2</v>
      </c>
      <c r="AL10" s="3">
        <v>9.4299999999999995E-2</v>
      </c>
      <c r="AM10" s="3">
        <v>2.9100000000000001E-2</v>
      </c>
      <c r="AN10" s="3">
        <v>2.8799999999999999E-2</v>
      </c>
      <c r="AO10" s="3">
        <v>2.9700000000000001E-2</v>
      </c>
      <c r="AP10" s="3">
        <v>2.86E-2</v>
      </c>
      <c r="AQ10" s="3"/>
      <c r="AR10" s="3"/>
      <c r="AS10" s="3">
        <v>-0.10972549305731701</v>
      </c>
      <c r="AT10" s="3">
        <v>0.103698233720697</v>
      </c>
      <c r="AU10" s="3">
        <v>0.10687407073171799</v>
      </c>
      <c r="AV10" s="3">
        <v>-8.0089885337645494E-2</v>
      </c>
      <c r="AW10" s="3">
        <v>0.30526007110518399</v>
      </c>
      <c r="AX10" s="3">
        <v>5.3918017365381495E-2</v>
      </c>
      <c r="AY10" s="3">
        <v>0.209286815141</v>
      </c>
      <c r="AZ10" s="3">
        <v>0.11914292245971399</v>
      </c>
      <c r="BA10" s="3">
        <v>-2.9627861062574402E-3</v>
      </c>
      <c r="BB10" s="3">
        <v>0.35071808301405805</v>
      </c>
      <c r="BC10" s="3">
        <v>0.141617323016168</v>
      </c>
      <c r="BD10" s="3">
        <v>8.2109124724684596E-2</v>
      </c>
      <c r="BE10" s="3">
        <v>0.20788743001980201</v>
      </c>
      <c r="BF10" s="3">
        <v>8.6541796671685892E-2</v>
      </c>
      <c r="BG10" s="3">
        <v>0.10357063581426701</v>
      </c>
      <c r="BH10" s="3">
        <v>-0.249551984545162</v>
      </c>
      <c r="BI10" s="3">
        <v>0.13056975321418102</v>
      </c>
      <c r="BJ10" s="3">
        <v>0.19582976570275498</v>
      </c>
      <c r="BK10" s="3">
        <v>0.123306558392923</v>
      </c>
      <c r="BL10" s="3">
        <v>0.16542044177479698</v>
      </c>
      <c r="BM10" s="4">
        <v>42711651075.379997</v>
      </c>
      <c r="BN10" s="4">
        <v>48791356226.099998</v>
      </c>
      <c r="BO10" s="4">
        <v>44859742974.550003</v>
      </c>
      <c r="BP10" s="4">
        <v>41352231234.379997</v>
      </c>
      <c r="BQ10" s="4">
        <v>46703956704.209999</v>
      </c>
      <c r="BR10" s="4">
        <v>36865196772.239998</v>
      </c>
      <c r="BS10" s="4">
        <v>36187897566.589996</v>
      </c>
      <c r="BT10" s="4">
        <v>30958158117.68</v>
      </c>
      <c r="BU10" s="4">
        <v>28613633894.869999</v>
      </c>
      <c r="BV10" s="4">
        <v>29716523868.239899</v>
      </c>
      <c r="BW10" s="4">
        <v>22798714367.279999</v>
      </c>
      <c r="BX10" s="4">
        <v>20728326031.599998</v>
      </c>
      <c r="BY10" s="4">
        <v>19949104923.57</v>
      </c>
      <c r="BZ10" s="4">
        <v>17299441472.879902</v>
      </c>
      <c r="CA10" s="4">
        <v>16631512819.5299</v>
      </c>
      <c r="CB10" s="4">
        <v>13514051399.68</v>
      </c>
      <c r="CC10" s="4">
        <v>18643867338.240002</v>
      </c>
      <c r="CD10" s="4">
        <v>16843471727.5</v>
      </c>
      <c r="CE10" s="4">
        <v>14271193962.17</v>
      </c>
      <c r="CF10" s="4">
        <v>13593768974.02</v>
      </c>
      <c r="CG10" s="4">
        <v>96684000000</v>
      </c>
      <c r="CH10" s="4">
        <v>93403300000</v>
      </c>
      <c r="CI10" s="4">
        <v>87668700000</v>
      </c>
      <c r="CJ10" s="4">
        <v>80757200000</v>
      </c>
      <c r="CK10" s="4">
        <v>75892300000</v>
      </c>
      <c r="CL10" s="4">
        <v>68802800000</v>
      </c>
      <c r="CM10" s="4">
        <v>64729100000</v>
      </c>
      <c r="CN10" s="4">
        <v>63467700000</v>
      </c>
      <c r="CO10" s="4">
        <v>61683100000</v>
      </c>
      <c r="CP10" s="4">
        <v>59544600000</v>
      </c>
      <c r="CQ10" s="4">
        <v>56414000000</v>
      </c>
      <c r="CR10" s="4">
        <v>54367000000</v>
      </c>
      <c r="CS10" s="4">
        <v>52223000000</v>
      </c>
      <c r="CT10" s="4">
        <v>50455000000</v>
      </c>
      <c r="CU10" s="4">
        <v>48348000000</v>
      </c>
      <c r="CV10" s="4">
        <v>45155000000</v>
      </c>
      <c r="CW10" s="4">
        <v>40319000000</v>
      </c>
      <c r="CX10" s="4">
        <v>37987000000</v>
      </c>
      <c r="CY10" s="4">
        <v>36172000000</v>
      </c>
      <c r="CZ10" s="4">
        <v>34636000000</v>
      </c>
    </row>
    <row r="11" spans="1:104" collapsed="1" x14ac:dyDescent="0.25">
      <c r="A11" s="2" t="s">
        <v>40</v>
      </c>
      <c r="B11" s="2" t="s">
        <v>41</v>
      </c>
      <c r="C11" s="2" t="str">
        <f>VLOOKUP(A11,'[1]Current Screen Template'!$A:$D,4,FALSE)</f>
        <v>Biotechnology</v>
      </c>
      <c r="D11" s="2" t="str">
        <f>VLOOKUP(A11,'[1]Current Screen Template'!$A:$D,3,FALSE)</f>
        <v>NASDAQ/NGS (GLOBAL SELECT MARKET)</v>
      </c>
      <c r="E11" s="3">
        <v>2.0284899999999997</v>
      </c>
      <c r="F11" s="3">
        <v>1.8472900000000001</v>
      </c>
      <c r="G11" s="3">
        <v>1.2162900000000001</v>
      </c>
      <c r="H11" s="3">
        <v>1.0266</v>
      </c>
      <c r="I11" s="3">
        <v>0.81430000000000002</v>
      </c>
      <c r="J11" s="3">
        <v>0.50729999999999997</v>
      </c>
      <c r="K11" s="3">
        <v>0.33549999999999996</v>
      </c>
      <c r="L11" s="3">
        <v>0.30320000000000003</v>
      </c>
      <c r="M11" s="3">
        <v>0.2954</v>
      </c>
      <c r="N11" s="3">
        <v>0.29770000000000002</v>
      </c>
      <c r="O11" s="3">
        <v>0.28249999999999997</v>
      </c>
      <c r="P11" s="3">
        <v>0.26879999999999998</v>
      </c>
      <c r="Q11" s="3">
        <v>0.2261</v>
      </c>
      <c r="R11" s="3">
        <v>0.21559999999999999</v>
      </c>
      <c r="S11" s="3">
        <v>0.2303</v>
      </c>
      <c r="T11" s="3">
        <v>0.23960000000000001</v>
      </c>
      <c r="U11" s="3">
        <v>0.26879999999999998</v>
      </c>
      <c r="V11" s="3">
        <v>0.24359999999999998</v>
      </c>
      <c r="W11" s="3">
        <v>0.19670000000000001</v>
      </c>
      <c r="X11" s="3">
        <v>0.1598</v>
      </c>
      <c r="Y11" s="3">
        <v>0.12368999999999999</v>
      </c>
      <c r="Z11" s="3">
        <v>0.15160000000000001</v>
      </c>
      <c r="AA11" s="3">
        <v>0.15789</v>
      </c>
      <c r="AB11" s="3">
        <v>0.15970000000000001</v>
      </c>
      <c r="AC11" s="3">
        <v>0.14319999999999999</v>
      </c>
      <c r="AD11" s="3">
        <v>0.1308</v>
      </c>
      <c r="AE11" s="3">
        <v>0.1173</v>
      </c>
      <c r="AF11" s="3">
        <v>0.11789999999999999</v>
      </c>
      <c r="AG11" s="3">
        <v>0.11320000000000001</v>
      </c>
      <c r="AH11" s="3">
        <v>9.9199999999999997E-2</v>
      </c>
      <c r="AI11" s="3">
        <v>9.6600000000000005E-2</v>
      </c>
      <c r="AJ11" s="3">
        <v>9.9199999999999997E-2</v>
      </c>
      <c r="AK11" s="3">
        <v>0.1052</v>
      </c>
      <c r="AL11" s="3">
        <v>0.12089999999999999</v>
      </c>
      <c r="AM11" s="3">
        <v>0.13189999999999999</v>
      </c>
      <c r="AN11" s="3">
        <v>0.13400000000000001</v>
      </c>
      <c r="AO11" s="3">
        <v>0.13869999999999999</v>
      </c>
      <c r="AP11" s="3">
        <v>0.13669999999999999</v>
      </c>
      <c r="AQ11" s="3">
        <v>0.13730000000000001</v>
      </c>
      <c r="AR11" s="3">
        <v>0.10769999999999999</v>
      </c>
      <c r="AS11" s="3">
        <v>0.13472757369291199</v>
      </c>
      <c r="AT11" s="3">
        <v>0.20427697617943</v>
      </c>
      <c r="AU11" s="3">
        <v>8.7489273027776503E-3</v>
      </c>
      <c r="AV11" s="3">
        <v>-1.60363332677993E-2</v>
      </c>
      <c r="AW11" s="3">
        <v>0.27621034992962501</v>
      </c>
      <c r="AX11" s="3">
        <v>0.151712906903783</v>
      </c>
      <c r="AY11" s="3">
        <v>0.222486976249339</v>
      </c>
      <c r="AZ11" s="3">
        <v>-7.5481818482478896E-2</v>
      </c>
      <c r="BA11" s="3">
        <v>3.97117829744629E-2</v>
      </c>
      <c r="BB11" s="3">
        <v>0.42217115856676601</v>
      </c>
      <c r="BC11" s="3">
        <v>0.34711170550627402</v>
      </c>
      <c r="BD11" s="3">
        <v>0.36994516225025598</v>
      </c>
      <c r="BE11" s="3">
        <v>0.18178700999213898</v>
      </c>
      <c r="BF11" s="3">
        <v>-2.95209475404359E-2</v>
      </c>
      <c r="BG11" s="3">
        <v>-2.0432900397087898E-2</v>
      </c>
      <c r="BH11" s="3">
        <v>0.239270386304646</v>
      </c>
      <c r="BI11" s="3">
        <v>-0.32015810274483797</v>
      </c>
      <c r="BJ11" s="3">
        <v>-0.13378138463459099</v>
      </c>
      <c r="BK11" s="3">
        <v>0.22930631330061602</v>
      </c>
      <c r="BL11" s="3">
        <v>2.8044871876739399E-2</v>
      </c>
      <c r="BM11" s="4">
        <v>154141975336.539</v>
      </c>
      <c r="BN11" s="4">
        <v>140139242663.84</v>
      </c>
      <c r="BO11" s="4">
        <v>126717929972.94</v>
      </c>
      <c r="BP11" s="4">
        <v>133852207271.03999</v>
      </c>
      <c r="BQ11" s="4">
        <v>143239826228.87</v>
      </c>
      <c r="BR11" s="4">
        <v>124047470229.48</v>
      </c>
      <c r="BS11" s="4">
        <v>126235848992.5</v>
      </c>
      <c r="BT11" s="4">
        <v>108768904777.33</v>
      </c>
      <c r="BU11" s="4">
        <v>122450042487.78</v>
      </c>
      <c r="BV11" s="4">
        <v>121060400000</v>
      </c>
      <c r="BW11" s="4">
        <v>86130400000</v>
      </c>
      <c r="BX11" s="4">
        <v>66146023325.800003</v>
      </c>
      <c r="BY11" s="4">
        <v>56282907897.749901</v>
      </c>
      <c r="BZ11" s="4">
        <v>51870365240.400002</v>
      </c>
      <c r="CA11" s="4">
        <v>57256671211.379997</v>
      </c>
      <c r="CB11" s="4">
        <v>60464250000</v>
      </c>
      <c r="CC11" s="4">
        <v>50510088860.759903</v>
      </c>
      <c r="CD11" s="4">
        <v>79684875729.360001</v>
      </c>
      <c r="CE11" s="4">
        <v>97338464790.479996</v>
      </c>
      <c r="CF11" s="4">
        <v>81479238128.100006</v>
      </c>
      <c r="CG11" s="4">
        <v>97154000000</v>
      </c>
      <c r="CH11" s="4">
        <v>65121000000</v>
      </c>
      <c r="CI11" s="4">
        <v>61165000000</v>
      </c>
      <c r="CJ11" s="4">
        <v>62948000000</v>
      </c>
      <c r="CK11" s="4">
        <v>59707000000</v>
      </c>
      <c r="CL11" s="4">
        <v>66416000000</v>
      </c>
      <c r="CM11" s="4">
        <v>79954000000</v>
      </c>
      <c r="CN11" s="4">
        <v>77626000000</v>
      </c>
      <c r="CO11" s="4">
        <v>71449000000</v>
      </c>
      <c r="CP11" s="4">
        <v>69009000000</v>
      </c>
      <c r="CQ11" s="4">
        <v>66125000000</v>
      </c>
      <c r="CR11" s="4">
        <v>54298000000</v>
      </c>
      <c r="CS11" s="4">
        <v>48871000000</v>
      </c>
      <c r="CT11" s="4">
        <v>43486000000</v>
      </c>
      <c r="CU11" s="4">
        <v>39629000000</v>
      </c>
      <c r="CV11" s="4">
        <v>36427000000</v>
      </c>
      <c r="CW11" s="4">
        <v>34639000000</v>
      </c>
      <c r="CX11" s="4">
        <v>33788000000</v>
      </c>
      <c r="CY11" s="4">
        <v>29297000000</v>
      </c>
      <c r="CZ11" s="4">
        <v>29221000000</v>
      </c>
    </row>
    <row r="12" spans="1:104" collapsed="1" x14ac:dyDescent="0.25">
      <c r="A12" s="2" t="s">
        <v>42</v>
      </c>
      <c r="B12" s="2" t="s">
        <v>43</v>
      </c>
      <c r="C12" s="2" t="str">
        <f>VLOOKUP(A12,'[1]Current Screen Template'!$A:$D,4,FALSE)</f>
        <v>Semiconductors &amp; Semiconductor Equipment</v>
      </c>
      <c r="D12" s="2" t="str">
        <f>VLOOKUP(A12,'[1]Current Screen Template'!$A:$D,3,FALSE)</f>
        <v>NASDAQ/NGS (GLOBAL SELECT MARKET)</v>
      </c>
      <c r="E12" s="3">
        <v>0.14169000000000001</v>
      </c>
      <c r="F12" s="3">
        <v>0.13439999999999999</v>
      </c>
      <c r="G12" s="3">
        <v>0.10369</v>
      </c>
      <c r="H12" s="3">
        <v>0.15390000000000001</v>
      </c>
      <c r="I12" s="3">
        <v>0.16920000000000002</v>
      </c>
      <c r="J12" s="3">
        <v>0.2107</v>
      </c>
      <c r="K12" s="3">
        <v>0.21590000000000001</v>
      </c>
      <c r="L12" s="3">
        <v>0.18820000000000001</v>
      </c>
      <c r="M12" s="3">
        <v>0.1444</v>
      </c>
      <c r="N12" s="3"/>
      <c r="O12" s="3">
        <v>0.15289999999999998</v>
      </c>
      <c r="P12" s="3">
        <v>0.16390000000000002</v>
      </c>
      <c r="Q12" s="3">
        <v>0.23969000000000001</v>
      </c>
      <c r="R12" s="3">
        <v>0.25228</v>
      </c>
      <c r="S12" s="3">
        <v>0.1133</v>
      </c>
      <c r="T12" s="3">
        <v>0.217</v>
      </c>
      <c r="U12" s="3">
        <v>0.21410000000000001</v>
      </c>
      <c r="V12" s="3">
        <v>0.15990000000000001</v>
      </c>
      <c r="W12" s="3">
        <v>0.13189999999999999</v>
      </c>
      <c r="X12" s="3">
        <v>0.151</v>
      </c>
      <c r="Y12" s="3">
        <v>0.10300000000000001</v>
      </c>
      <c r="Z12" s="3">
        <v>9.7500000000000003E-2</v>
      </c>
      <c r="AA12" s="3">
        <v>7.0300000000000001E-2</v>
      </c>
      <c r="AB12" s="3">
        <v>8.5099999999999995E-2</v>
      </c>
      <c r="AC12" s="3">
        <v>9.1700000000000004E-2</v>
      </c>
      <c r="AD12" s="3">
        <v>0.10710000000000001</v>
      </c>
      <c r="AE12" s="3">
        <v>0.11359999999999999</v>
      </c>
      <c r="AF12" s="3">
        <v>0.12820000000000001</v>
      </c>
      <c r="AG12" s="3">
        <v>0.16839999999999999</v>
      </c>
      <c r="AH12" s="3"/>
      <c r="AI12" s="3">
        <v>0.11349999999999999</v>
      </c>
      <c r="AJ12" s="3">
        <v>0.1198</v>
      </c>
      <c r="AK12" s="3">
        <v>0.17452999999999999</v>
      </c>
      <c r="AL12" s="3">
        <v>0.18774000000000002</v>
      </c>
      <c r="AM12" s="3">
        <v>8.4100000000000008E-2</v>
      </c>
      <c r="AN12" s="3">
        <v>0.1699</v>
      </c>
      <c r="AO12" s="3">
        <v>0.16850000000000001</v>
      </c>
      <c r="AP12" s="3">
        <v>0.13780000000000001</v>
      </c>
      <c r="AQ12" s="3">
        <v>0.10630000000000001</v>
      </c>
      <c r="AR12" s="3">
        <v>0.1215</v>
      </c>
      <c r="AS12" s="3">
        <v>0.23354652012384</v>
      </c>
      <c r="AT12" s="3">
        <v>-4.9221599249082294E-2</v>
      </c>
      <c r="AU12" s="3">
        <v>0.20975234895675701</v>
      </c>
      <c r="AV12" s="3">
        <v>0.25263623565309901</v>
      </c>
      <c r="AW12" s="3">
        <v>0.412876132553821</v>
      </c>
      <c r="AX12" s="3">
        <v>-1.64725360274296E-2</v>
      </c>
      <c r="AY12" s="3">
        <v>0.25294812085916402</v>
      </c>
      <c r="AZ12" s="3">
        <v>0.34942598822680604</v>
      </c>
      <c r="BA12" s="3">
        <v>2.3167828421547298E-2</v>
      </c>
      <c r="BB12" s="3">
        <v>0.12123920475337499</v>
      </c>
      <c r="BC12" s="3">
        <v>0.24673605877184301</v>
      </c>
      <c r="BD12" s="3">
        <v>0.21254950750394902</v>
      </c>
      <c r="BE12" s="3">
        <v>-2.4566452208530397E-2</v>
      </c>
      <c r="BF12" s="3">
        <v>0.226790588855978</v>
      </c>
      <c r="BG12" s="3">
        <v>0.71506731388621902</v>
      </c>
      <c r="BH12" s="3">
        <v>-0.35408151691030298</v>
      </c>
      <c r="BI12" s="3">
        <v>-1.5396911380598699E-2</v>
      </c>
      <c r="BJ12" s="3">
        <v>-6.66002662802192E-2</v>
      </c>
      <c r="BK12" s="3">
        <v>-1.8377095535109401E-2</v>
      </c>
      <c r="BL12" s="3">
        <v>-0.18942407929229901</v>
      </c>
      <c r="BM12" s="4">
        <v>98537718783.679993</v>
      </c>
      <c r="BN12" s="4">
        <v>83539813202.229996</v>
      </c>
      <c r="BO12" s="4">
        <v>92337372217.440002</v>
      </c>
      <c r="BP12" s="4">
        <v>54584004129.269997</v>
      </c>
      <c r="BQ12" s="4">
        <v>43769053531.959999</v>
      </c>
      <c r="BR12" s="4">
        <v>31770794433.989899</v>
      </c>
      <c r="BS12" s="4">
        <v>32819644205.639999</v>
      </c>
      <c r="BT12" s="4">
        <v>22379346067.200001</v>
      </c>
      <c r="BU12" s="4">
        <v>17263196928.240002</v>
      </c>
      <c r="BV12" s="4">
        <v>17278097491.52</v>
      </c>
      <c r="BW12" s="4">
        <v>15841526128.120001</v>
      </c>
      <c r="BX12" s="4">
        <v>12676428742.559999</v>
      </c>
      <c r="BY12" s="4">
        <v>10661034490.040001</v>
      </c>
      <c r="BZ12" s="4">
        <v>11250258283.98</v>
      </c>
      <c r="CA12" s="4">
        <v>9216994601.8599892</v>
      </c>
      <c r="CB12" s="4">
        <v>5538499438.01999</v>
      </c>
      <c r="CC12" s="4">
        <v>9616327506</v>
      </c>
      <c r="CD12" s="4">
        <v>11241540131.48</v>
      </c>
      <c r="CE12" s="4">
        <v>13158249922.439899</v>
      </c>
      <c r="CF12" s="4">
        <v>13876029192.48</v>
      </c>
      <c r="CG12" s="4">
        <v>48794478000</v>
      </c>
      <c r="CH12" s="4">
        <v>50302350000</v>
      </c>
      <c r="CI12" s="4">
        <v>52322071000</v>
      </c>
      <c r="CJ12" s="4">
        <v>21468603000</v>
      </c>
      <c r="CK12" s="4">
        <v>21392641000</v>
      </c>
      <c r="CL12" s="4">
        <v>20438366000</v>
      </c>
      <c r="CM12" s="4">
        <v>21141294000</v>
      </c>
      <c r="CN12" s="4">
        <v>7970278000</v>
      </c>
      <c r="CO12" s="4">
        <v>7058777000</v>
      </c>
      <c r="CP12" s="4">
        <v>6859690000</v>
      </c>
      <c r="CQ12" s="4">
        <v>6381750000</v>
      </c>
      <c r="CR12" s="4">
        <v>5620347000</v>
      </c>
      <c r="CS12" s="4">
        <v>5277635000</v>
      </c>
      <c r="CT12" s="4">
        <v>4328831000</v>
      </c>
      <c r="CU12" s="4">
        <v>3369407000</v>
      </c>
      <c r="CV12" s="4">
        <v>3090992000</v>
      </c>
      <c r="CW12" s="4">
        <v>2970942000</v>
      </c>
      <c r="CX12" s="4">
        <v>3986851000</v>
      </c>
      <c r="CY12" s="4">
        <v>4583211000</v>
      </c>
      <c r="CZ12" s="4">
        <v>4723271000</v>
      </c>
    </row>
    <row r="13" spans="1:104" collapsed="1" x14ac:dyDescent="0.25">
      <c r="A13" s="2" t="s">
        <v>44</v>
      </c>
      <c r="B13" s="2" t="s">
        <v>45</v>
      </c>
      <c r="C13" s="2" t="str">
        <f>VLOOKUP(A13,'[1]Current Screen Template'!$A:$D,4,FALSE)</f>
        <v>Software</v>
      </c>
      <c r="D13" s="2" t="str">
        <f>VLOOKUP(A13,'[1]Current Screen Template'!$A:$D,3,FALSE)</f>
        <v>NASDAQ/NGS (GLOBAL SELECT MARKET)</v>
      </c>
      <c r="E13" s="3">
        <v>0.15</v>
      </c>
      <c r="F13" s="3">
        <v>0.14949000000000001</v>
      </c>
      <c r="G13" s="3">
        <v>0.15130000000000002</v>
      </c>
      <c r="H13" s="3">
        <v>0.15479999999999999</v>
      </c>
      <c r="I13" s="3">
        <v>0.1852</v>
      </c>
      <c r="J13" s="3">
        <v>0.20989999999999998</v>
      </c>
      <c r="K13" s="3">
        <v>0.15620000000000001</v>
      </c>
      <c r="L13" s="3">
        <v>0.1467</v>
      </c>
      <c r="M13" s="3">
        <v>0.1421</v>
      </c>
      <c r="N13" s="3">
        <v>0.14859999999999998</v>
      </c>
      <c r="O13" s="3">
        <v>0.15279999999999999</v>
      </c>
      <c r="P13" s="3">
        <v>0.14980000000000002</v>
      </c>
      <c r="Q13" s="3">
        <v>0.1484</v>
      </c>
      <c r="R13" s="3">
        <v>0.1394</v>
      </c>
      <c r="S13" s="3">
        <v>0.13119999999999998</v>
      </c>
      <c r="T13" s="3">
        <v>0.1288</v>
      </c>
      <c r="U13" s="3"/>
      <c r="V13" s="3">
        <v>0.12359999999999999</v>
      </c>
      <c r="W13" s="3">
        <v>0.20739999999999997</v>
      </c>
      <c r="X13" s="3">
        <v>0.20559999999999998</v>
      </c>
      <c r="Y13" s="3">
        <v>0.10980000000000001</v>
      </c>
      <c r="Z13" s="3">
        <v>0.1074</v>
      </c>
      <c r="AA13" s="3">
        <v>0.10589</v>
      </c>
      <c r="AB13" s="3">
        <v>0.1085</v>
      </c>
      <c r="AC13" s="3">
        <v>0.1394</v>
      </c>
      <c r="AD13" s="3">
        <v>0.1656</v>
      </c>
      <c r="AE13" s="3">
        <v>0.12119999999999999</v>
      </c>
      <c r="AF13" s="3">
        <v>0.1168</v>
      </c>
      <c r="AG13" s="3">
        <v>0.1139</v>
      </c>
      <c r="AH13" s="3">
        <v>0.1177</v>
      </c>
      <c r="AI13" s="3">
        <v>0.11689999999999999</v>
      </c>
      <c r="AJ13" s="3">
        <v>0.10949999999999999</v>
      </c>
      <c r="AK13" s="3">
        <v>0.1066</v>
      </c>
      <c r="AL13" s="3">
        <v>9.7899999999999987E-2</v>
      </c>
      <c r="AM13" s="3">
        <v>8.6500000000000007E-2</v>
      </c>
      <c r="AN13" s="3">
        <v>8.1699999999999995E-2</v>
      </c>
      <c r="AO13" s="3"/>
      <c r="AP13" s="3">
        <v>7.5300000000000006E-2</v>
      </c>
      <c r="AQ13" s="3">
        <v>0.1527</v>
      </c>
      <c r="AR13" s="3">
        <v>0.15049999999999999</v>
      </c>
      <c r="AS13" s="3">
        <v>0.50204892594147099</v>
      </c>
      <c r="AT13" s="3">
        <v>-0.397711408073541</v>
      </c>
      <c r="AU13" s="3">
        <v>0.102583837306815</v>
      </c>
      <c r="AV13" s="3">
        <v>0.401440733435523</v>
      </c>
      <c r="AW13" s="3">
        <v>0.80082552115413308</v>
      </c>
      <c r="AX13" s="3">
        <v>-3.15061996729799E-2</v>
      </c>
      <c r="AY13" s="3">
        <v>0.59574008003419499</v>
      </c>
      <c r="AZ13" s="3">
        <v>-1.0810819029805E-4</v>
      </c>
      <c r="BA13" s="3">
        <v>0.12804878046653101</v>
      </c>
      <c r="BB13" s="3">
        <v>-5.9633027506161396E-2</v>
      </c>
      <c r="BC13" s="3">
        <v>0.29492129497817299</v>
      </c>
      <c r="BD13" s="3">
        <v>0.17562849167601299</v>
      </c>
      <c r="BE13" s="3">
        <v>0.10005761471600101</v>
      </c>
      <c r="BF13" s="3">
        <v>0.19811320755972597</v>
      </c>
      <c r="BG13" s="3">
        <v>0.55826461092420998</v>
      </c>
      <c r="BH13" s="3">
        <v>-0.30914045083639602</v>
      </c>
      <c r="BI13" s="3">
        <v>0.90664520573185003</v>
      </c>
      <c r="BJ13" s="3">
        <v>1.8739751631090998E-2</v>
      </c>
      <c r="BK13" s="3">
        <v>0.33156581407113001</v>
      </c>
      <c r="BL13" s="3">
        <v>0.61348766986900405</v>
      </c>
      <c r="BM13" s="4">
        <v>31524402752.639999</v>
      </c>
      <c r="BN13" s="4">
        <v>21045444853.650002</v>
      </c>
      <c r="BO13" s="4">
        <v>34998903304</v>
      </c>
      <c r="BP13" s="4">
        <v>31244645402.599998</v>
      </c>
      <c r="BQ13" s="4">
        <v>21671277884.48</v>
      </c>
      <c r="BR13" s="4">
        <v>11944068972.92</v>
      </c>
      <c r="BS13" s="4">
        <v>12524557210.07</v>
      </c>
      <c r="BT13" s="4">
        <v>8002894901.1299896</v>
      </c>
      <c r="BU13" s="4">
        <v>8231778130</v>
      </c>
      <c r="BV13" s="4">
        <v>7536491260</v>
      </c>
      <c r="BW13" s="4">
        <v>8079934385.6000004</v>
      </c>
      <c r="BX13" s="4">
        <v>6238220091.7399998</v>
      </c>
      <c r="BY13" s="4">
        <v>5291549369.2799997</v>
      </c>
      <c r="BZ13" s="4">
        <v>4738284032.4300003</v>
      </c>
      <c r="CA13" s="4">
        <v>3854921122.4000001</v>
      </c>
      <c r="CB13" s="4">
        <v>2501736095.79</v>
      </c>
      <c r="CC13" s="4">
        <v>3245575244.0999999</v>
      </c>
      <c r="CD13" s="4">
        <v>1675523573.5999999</v>
      </c>
      <c r="CE13" s="4">
        <v>1363883898.3299999</v>
      </c>
      <c r="CF13" s="4">
        <v>1001739386.2</v>
      </c>
      <c r="CG13" s="4">
        <v>7322875000</v>
      </c>
      <c r="CH13" s="4">
        <v>6687945000</v>
      </c>
      <c r="CI13" s="4">
        <v>6324314000</v>
      </c>
      <c r="CJ13" s="4">
        <v>5940590000</v>
      </c>
      <c r="CK13" s="4">
        <v>4838887000</v>
      </c>
      <c r="CL13" s="4">
        <v>3265964000</v>
      </c>
      <c r="CM13" s="4">
        <v>2941623000</v>
      </c>
      <c r="CN13" s="4">
        <v>2800526000</v>
      </c>
      <c r="CO13" s="4">
        <v>2729904000</v>
      </c>
      <c r="CP13" s="4">
        <v>2752879000</v>
      </c>
      <c r="CQ13" s="4">
        <v>2722382000</v>
      </c>
      <c r="CR13" s="4">
        <v>2607417000</v>
      </c>
      <c r="CS13" s="4">
        <v>2448470000</v>
      </c>
      <c r="CT13" s="4">
        <v>2126876000</v>
      </c>
      <c r="CU13" s="4">
        <v>1920182000</v>
      </c>
      <c r="CV13" s="4">
        <v>1864514000</v>
      </c>
      <c r="CW13" s="4">
        <v>969292000</v>
      </c>
      <c r="CX13" s="4">
        <v>902696000</v>
      </c>
      <c r="CY13" s="4">
        <v>305509000</v>
      </c>
      <c r="CZ13" s="4">
        <v>239646000</v>
      </c>
    </row>
    <row r="14" spans="1:104" collapsed="1" x14ac:dyDescent="0.25">
      <c r="A14" s="2" t="s">
        <v>46</v>
      </c>
      <c r="B14" s="2" t="s">
        <v>47</v>
      </c>
      <c r="C14" s="2" t="str">
        <f>VLOOKUP(A14,'[1]Current Screen Template'!$A:$D,4,FALSE)</f>
        <v>Technology Hardware, Storage &amp; Peripherals</v>
      </c>
      <c r="D14" s="2" t="str">
        <f>VLOOKUP(A14,'[1]Current Screen Template'!$A:$D,3,FALSE)</f>
        <v>NASDAQ/NGS (GLOBAL SELECT MARKET)</v>
      </c>
      <c r="E14" s="3">
        <v>1.7462</v>
      </c>
      <c r="F14" s="3">
        <v>1.7194900000000002</v>
      </c>
      <c r="G14" s="3">
        <v>1.2138899999999999</v>
      </c>
      <c r="H14" s="3">
        <v>1.4743899999999999</v>
      </c>
      <c r="I14" s="3">
        <v>0.73680000000000012</v>
      </c>
      <c r="J14" s="3">
        <v>0.55920000000000003</v>
      </c>
      <c r="K14" s="3">
        <v>0.49359999999999998</v>
      </c>
      <c r="L14" s="3">
        <v>0.36869999999999997</v>
      </c>
      <c r="M14" s="3">
        <v>0.36899999999999999</v>
      </c>
      <c r="N14" s="3">
        <v>0.46250000000000002</v>
      </c>
      <c r="O14" s="3">
        <v>0.33610000000000001</v>
      </c>
      <c r="P14" s="3">
        <v>0.30640000000000001</v>
      </c>
      <c r="Q14" s="3">
        <v>0.42840000000000006</v>
      </c>
      <c r="R14" s="3">
        <v>0.41673000000000004</v>
      </c>
      <c r="S14" s="3">
        <v>0.3528</v>
      </c>
      <c r="T14" s="3">
        <v>0.20489999999999997</v>
      </c>
      <c r="U14" s="3">
        <v>0.22989999999999999</v>
      </c>
      <c r="V14" s="3">
        <v>0.24059999999999998</v>
      </c>
      <c r="W14" s="3">
        <v>0.19850000000000001</v>
      </c>
      <c r="X14" s="3">
        <v>0.16469999999999999</v>
      </c>
      <c r="Y14" s="3">
        <v>0.2898</v>
      </c>
      <c r="Z14" s="3">
        <v>0.27500000000000002</v>
      </c>
      <c r="AA14" s="3">
        <v>0.28359000000000001</v>
      </c>
      <c r="AB14" s="3">
        <v>0.28059000000000001</v>
      </c>
      <c r="AC14" s="3">
        <v>0.17329999999999998</v>
      </c>
      <c r="AD14" s="3">
        <v>0.15689999999999998</v>
      </c>
      <c r="AE14" s="3">
        <v>0.16070000000000001</v>
      </c>
      <c r="AF14" s="3">
        <v>0.13869999999999999</v>
      </c>
      <c r="AG14" s="3">
        <v>0.14929999999999999</v>
      </c>
      <c r="AH14" s="3">
        <v>0.20449999999999999</v>
      </c>
      <c r="AI14" s="3">
        <v>0.18010000000000001</v>
      </c>
      <c r="AJ14" s="3">
        <v>0.19339999999999999</v>
      </c>
      <c r="AK14" s="3">
        <v>0.28539999999999999</v>
      </c>
      <c r="AL14" s="3">
        <v>0.27063999999999999</v>
      </c>
      <c r="AM14" s="3">
        <v>0.22839999999999999</v>
      </c>
      <c r="AN14" s="3">
        <v>0.10589999999999999</v>
      </c>
      <c r="AO14" s="3">
        <v>0.1222</v>
      </c>
      <c r="AP14" s="3">
        <v>0.13789999999999999</v>
      </c>
      <c r="AQ14" s="3">
        <v>0.11560000000000001</v>
      </c>
      <c r="AR14" s="3">
        <v>0.1065</v>
      </c>
      <c r="AS14" s="3">
        <v>0.49004088201027501</v>
      </c>
      <c r="AT14" s="3">
        <v>-0.26404158753882401</v>
      </c>
      <c r="AU14" s="3">
        <v>0.34647867772919705</v>
      </c>
      <c r="AV14" s="3">
        <v>0.78242385411187099</v>
      </c>
      <c r="AW14" s="3">
        <v>0.88966569659447203</v>
      </c>
      <c r="AX14" s="3">
        <v>-5.3913088553468602E-2</v>
      </c>
      <c r="AY14" s="3">
        <v>0.48475364155004497</v>
      </c>
      <c r="AZ14" s="3">
        <v>0.12480867185383801</v>
      </c>
      <c r="BA14" s="3">
        <v>-3.01793584100515E-2</v>
      </c>
      <c r="BB14" s="3">
        <v>0.40594811465677599</v>
      </c>
      <c r="BC14" s="3">
        <v>7.9038697613301998E-2</v>
      </c>
      <c r="BD14" s="3">
        <v>0.32801941593503797</v>
      </c>
      <c r="BE14" s="3">
        <v>0.25558035711329496</v>
      </c>
      <c r="BF14" s="3">
        <v>0.52973536933474896</v>
      </c>
      <c r="BG14" s="3">
        <v>1.47053309900705</v>
      </c>
      <c r="BH14" s="3">
        <v>-0.56194826523015107</v>
      </c>
      <c r="BI14" s="3">
        <v>1.3347477603516</v>
      </c>
      <c r="BJ14" s="3">
        <v>0.180136319462428</v>
      </c>
      <c r="BK14" s="3">
        <v>1.23260869566307</v>
      </c>
      <c r="BL14" s="3">
        <v>2.0263157893693098</v>
      </c>
      <c r="BM14" s="4">
        <v>2994371342560</v>
      </c>
      <c r="BN14" s="4">
        <v>2066941771740</v>
      </c>
      <c r="BO14" s="4">
        <v>2901644912070</v>
      </c>
      <c r="BP14" s="4">
        <v>2232278767470</v>
      </c>
      <c r="BQ14" s="4">
        <v>1304764767250</v>
      </c>
      <c r="BR14" s="4">
        <v>748539080520</v>
      </c>
      <c r="BS14" s="4">
        <v>868879619760</v>
      </c>
      <c r="BT14" s="4">
        <v>608960249120</v>
      </c>
      <c r="BU14" s="4">
        <v>583612701620</v>
      </c>
      <c r="BV14" s="4">
        <v>647361039200</v>
      </c>
      <c r="BW14" s="4">
        <v>500740617029</v>
      </c>
      <c r="BX14" s="4">
        <v>499695984431.70001</v>
      </c>
      <c r="BY14" s="4">
        <v>377518850145</v>
      </c>
      <c r="BZ14" s="4">
        <v>295886577853.44</v>
      </c>
      <c r="CA14" s="4">
        <v>191004590606.71201</v>
      </c>
      <c r="CB14" s="4">
        <v>75996913763.399994</v>
      </c>
      <c r="CC14" s="4">
        <v>173427017473.92001</v>
      </c>
      <c r="CD14" s="4">
        <v>72900785543.880005</v>
      </c>
      <c r="CE14" s="4">
        <v>60586587781.720001</v>
      </c>
      <c r="CF14" s="4">
        <v>25892525926.400002</v>
      </c>
      <c r="CG14" s="4">
        <v>364980000000</v>
      </c>
      <c r="CH14" s="4">
        <v>352583000000</v>
      </c>
      <c r="CI14" s="4">
        <v>352755000000</v>
      </c>
      <c r="CJ14" s="4">
        <v>351002000000</v>
      </c>
      <c r="CK14" s="4">
        <v>323888000000</v>
      </c>
      <c r="CL14" s="4">
        <v>338516000000</v>
      </c>
      <c r="CM14" s="4">
        <v>365725000000</v>
      </c>
      <c r="CN14" s="4">
        <v>375319000000</v>
      </c>
      <c r="CO14" s="4">
        <v>321686000000</v>
      </c>
      <c r="CP14" s="4">
        <v>290345000000</v>
      </c>
      <c r="CQ14" s="4">
        <v>231839000000</v>
      </c>
      <c r="CR14" s="4">
        <v>207000000000</v>
      </c>
      <c r="CS14" s="4">
        <v>176064000000</v>
      </c>
      <c r="CT14" s="4">
        <v>116371000000</v>
      </c>
      <c r="CU14" s="4">
        <v>75183000000</v>
      </c>
      <c r="CV14" s="4">
        <v>47501000000</v>
      </c>
      <c r="CW14" s="4">
        <v>36171000000</v>
      </c>
      <c r="CX14" s="4">
        <v>25347000000</v>
      </c>
      <c r="CY14" s="4">
        <v>17205000000</v>
      </c>
      <c r="CZ14" s="4">
        <v>11516000000</v>
      </c>
    </row>
    <row r="15" spans="1:104" collapsed="1" x14ac:dyDescent="0.25">
      <c r="A15" s="2" t="s">
        <v>48</v>
      </c>
      <c r="B15" s="2" t="s">
        <v>49</v>
      </c>
      <c r="C15" s="2" t="str">
        <f>VLOOKUP(A15,'[1]Current Screen Template'!$A:$D,4,FALSE)</f>
        <v>Semiconductors &amp; Semiconductor Equipment</v>
      </c>
      <c r="D15" s="2" t="str">
        <f>VLOOKUP(A15,'[1]Current Screen Template'!$A:$D,3,FALSE)</f>
        <v>NASDAQ/NGS (GLOBAL SELECT MARKET)</v>
      </c>
      <c r="E15" s="3">
        <v>0.47659000000000001</v>
      </c>
      <c r="F15" s="3">
        <v>0.55279999999999996</v>
      </c>
      <c r="G15" s="3">
        <v>0.55090000000000006</v>
      </c>
      <c r="H15" s="3">
        <v>0.40920000000000001</v>
      </c>
      <c r="I15" s="3">
        <v>0.38200000000000001</v>
      </c>
      <c r="J15" s="3">
        <v>0.5645</v>
      </c>
      <c r="K15" s="3">
        <v>0.42560000000000003</v>
      </c>
      <c r="L15" s="3">
        <v>0.26300000000000001</v>
      </c>
      <c r="M15" s="3">
        <v>0.18820000000000001</v>
      </c>
      <c r="N15" s="3">
        <v>0.17530000000000001</v>
      </c>
      <c r="O15" s="3">
        <v>0.1003</v>
      </c>
      <c r="P15" s="3">
        <v>0.1197</v>
      </c>
      <c r="Q15" s="3">
        <v>0.19579999999999997</v>
      </c>
      <c r="R15" s="3">
        <v>0.15670000000000001</v>
      </c>
      <c r="S15" s="3">
        <v>-1.3300000000000001E-2</v>
      </c>
      <c r="T15" s="3">
        <v>0.1368</v>
      </c>
      <c r="U15" s="3">
        <v>0.22850000000000001</v>
      </c>
      <c r="V15" s="3">
        <v>0.24710000000000001</v>
      </c>
      <c r="W15" s="3">
        <v>0.12186</v>
      </c>
      <c r="X15" s="3">
        <v>0.15859999999999999</v>
      </c>
      <c r="Y15" s="3">
        <v>0.23678999999999997</v>
      </c>
      <c r="Z15" s="3">
        <v>0.2571</v>
      </c>
      <c r="AA15" s="3">
        <v>0.26100000000000001</v>
      </c>
      <c r="AB15" s="3">
        <v>0.18590000000000001</v>
      </c>
      <c r="AC15" s="3">
        <v>0.15629999999999999</v>
      </c>
      <c r="AD15" s="3">
        <v>0.2457</v>
      </c>
      <c r="AE15" s="3">
        <v>0.20739999999999997</v>
      </c>
      <c r="AF15" s="3">
        <v>0.1305</v>
      </c>
      <c r="AG15" s="3">
        <v>0.1023</v>
      </c>
      <c r="AH15" s="3">
        <v>0.1042</v>
      </c>
      <c r="AI15" s="3">
        <v>5.9500000000000004E-2</v>
      </c>
      <c r="AJ15" s="3">
        <v>7.3899999999999993E-2</v>
      </c>
      <c r="AK15" s="3">
        <v>0.1389</v>
      </c>
      <c r="AL15" s="3">
        <v>0.1079</v>
      </c>
      <c r="AM15" s="3">
        <v>-9.8999999999999991E-3</v>
      </c>
      <c r="AN15" s="3">
        <v>9.3399999999999997E-2</v>
      </c>
      <c r="AO15" s="3">
        <v>0.1678</v>
      </c>
      <c r="AP15" s="3">
        <v>0.17329999999999998</v>
      </c>
      <c r="AQ15" s="3">
        <v>9.6809999999999993E-2</v>
      </c>
      <c r="AR15" s="3">
        <v>0.12380000000000001</v>
      </c>
      <c r="AS15" s="3">
        <v>0.6798142045205231</v>
      </c>
      <c r="AT15" s="3">
        <v>-0.37544192424816503</v>
      </c>
      <c r="AU15" s="3">
        <v>0.83613457719210205</v>
      </c>
      <c r="AV15" s="3">
        <v>0.406055886864091</v>
      </c>
      <c r="AW15" s="3">
        <v>0.89877437530910198</v>
      </c>
      <c r="AX15" s="3">
        <v>-0.34919223258167598</v>
      </c>
      <c r="AY15" s="3">
        <v>0.59846045779359502</v>
      </c>
      <c r="AZ15" s="3">
        <v>0.75653305543057503</v>
      </c>
      <c r="BA15" s="3">
        <v>-0.235089470381321</v>
      </c>
      <c r="BB15" s="3">
        <v>0.43602093873647596</v>
      </c>
      <c r="BC15" s="3">
        <v>0.58651495269557796</v>
      </c>
      <c r="BD15" s="3">
        <v>0.101843156441686</v>
      </c>
      <c r="BE15" s="3">
        <v>-0.21880647366974601</v>
      </c>
      <c r="BF15" s="3">
        <v>3.06367361551796E-2</v>
      </c>
      <c r="BG15" s="3">
        <v>0.40464832825469105</v>
      </c>
      <c r="BH15" s="3">
        <v>-0.40926164128276604</v>
      </c>
      <c r="BI15" s="3">
        <v>-2.5959214491652699E-2</v>
      </c>
      <c r="BJ15" s="3">
        <v>3.8923148824445704E-2</v>
      </c>
      <c r="BK15" s="3">
        <v>5.4648174710584696E-2</v>
      </c>
      <c r="BL15" s="3">
        <v>-0.226594301228741</v>
      </c>
      <c r="BM15" s="4">
        <v>134691045707.349</v>
      </c>
      <c r="BN15" s="4">
        <v>82202326128.360001</v>
      </c>
      <c r="BO15" s="4">
        <v>139816444705.28</v>
      </c>
      <c r="BP15" s="4">
        <v>78939580098.300003</v>
      </c>
      <c r="BQ15" s="4">
        <v>55870162141.919998</v>
      </c>
      <c r="BR15" s="4">
        <v>31384763484.82</v>
      </c>
      <c r="BS15" s="4">
        <v>54000137299.68</v>
      </c>
      <c r="BT15" s="4">
        <v>34740918224.18</v>
      </c>
      <c r="BU15" s="4">
        <v>21454320372.630001</v>
      </c>
      <c r="BV15" s="4">
        <v>30439081816.360001</v>
      </c>
      <c r="BW15" s="4">
        <v>21289963696.560001</v>
      </c>
      <c r="BX15" s="4">
        <v>13701227013.76</v>
      </c>
      <c r="BY15" s="4">
        <v>13983373330.290001</v>
      </c>
      <c r="BZ15" s="4">
        <v>18653977172.400002</v>
      </c>
      <c r="CA15" s="4">
        <v>18697150920.02</v>
      </c>
      <c r="CB15" s="4">
        <v>13461465711.85</v>
      </c>
      <c r="CC15" s="4">
        <v>24557685874.080002</v>
      </c>
      <c r="CD15" s="4">
        <v>25696108479.149899</v>
      </c>
      <c r="CE15" s="4">
        <v>28828403530.68</v>
      </c>
      <c r="CF15" s="4">
        <v>28714915148.400002</v>
      </c>
      <c r="CG15" s="4">
        <v>30729000000</v>
      </c>
      <c r="CH15" s="4">
        <v>26726000000</v>
      </c>
      <c r="CI15" s="4">
        <v>25825000000</v>
      </c>
      <c r="CJ15" s="4">
        <v>22353000000</v>
      </c>
      <c r="CK15" s="4">
        <v>19024000000</v>
      </c>
      <c r="CL15" s="4">
        <v>17633000000</v>
      </c>
      <c r="CM15" s="4">
        <v>19419000000</v>
      </c>
      <c r="CN15" s="4">
        <v>14570000000</v>
      </c>
      <c r="CO15" s="4">
        <v>15308000000</v>
      </c>
      <c r="CP15" s="4">
        <v>13174000000</v>
      </c>
      <c r="CQ15" s="4">
        <v>12043000000</v>
      </c>
      <c r="CR15" s="4">
        <v>12102000000</v>
      </c>
      <c r="CS15" s="4">
        <v>13861000000</v>
      </c>
      <c r="CT15" s="4">
        <v>10943345000</v>
      </c>
      <c r="CU15" s="4">
        <v>9574243000</v>
      </c>
      <c r="CV15" s="4">
        <v>11006318000</v>
      </c>
      <c r="CW15" s="4">
        <v>10662278000</v>
      </c>
      <c r="CX15" s="4">
        <v>9480837000</v>
      </c>
      <c r="CY15" s="4">
        <v>11269157000</v>
      </c>
      <c r="CZ15" s="4">
        <v>12093445000</v>
      </c>
    </row>
    <row r="16" spans="1:104" collapsed="1" x14ac:dyDescent="0.25">
      <c r="A16" s="2" t="s">
        <v>50</v>
      </c>
      <c r="B16" s="2" t="s">
        <v>51</v>
      </c>
      <c r="C16" s="2" t="str">
        <f>VLOOKUP(A16,'[1]Current Screen Template'!$A:$D,4,FALSE)</f>
        <v>Semiconductors &amp; Semiconductor Equipment</v>
      </c>
      <c r="D16" s="2" t="str">
        <f>VLOOKUP(A16,'[1]Current Screen Template'!$A:$D,3,FALSE)</f>
        <v>NASDAQ/NGS (GLOBAL SELECT MARKET)</v>
      </c>
      <c r="E16" s="3">
        <v>0.2833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>
        <v>0.17899999999999999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>
        <v>0.18171096076904297</v>
      </c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>
        <v>7927000000</v>
      </c>
      <c r="CH16" s="4">
        <v>6866000000</v>
      </c>
      <c r="CI16" s="4">
        <v>6510000000</v>
      </c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</row>
    <row r="17" spans="1:104" collapsed="1" x14ac:dyDescent="0.25">
      <c r="A17" s="2" t="s">
        <v>52</v>
      </c>
      <c r="B17" s="2" t="s">
        <v>53</v>
      </c>
      <c r="C17" s="2" t="str">
        <f>VLOOKUP(A17,'[1]Current Screen Template'!$A:$D,4,FALSE)</f>
        <v>Semiconductors &amp; Semiconductor Equipment</v>
      </c>
      <c r="D17" s="2" t="str">
        <f>VLOOKUP(A17,'[1]Current Screen Template'!$A:$D,3,FALSE)</f>
        <v>NASDAQ/NGS (GLOBAL SELECT MARKET)</v>
      </c>
      <c r="E17" s="3">
        <v>0.70421000000000011</v>
      </c>
      <c r="F17" s="3">
        <v>0.59353999999999996</v>
      </c>
      <c r="G17" s="3">
        <v>0.49</v>
      </c>
      <c r="H17" s="3">
        <v>0.25398999999999999</v>
      </c>
      <c r="I17" s="3">
        <v>0.21390000000000001</v>
      </c>
      <c r="J17" s="3">
        <v>0.23230000000000001</v>
      </c>
      <c r="K17" s="3">
        <v>0.20670000000000002</v>
      </c>
      <c r="L17" s="3">
        <v>0.16167000000000001</v>
      </c>
      <c r="M17" s="3">
        <v>0.1333</v>
      </c>
      <c r="N17" s="3">
        <v>0.16579999999999998</v>
      </c>
      <c r="O17" s="3">
        <v>0.18479999999999999</v>
      </c>
      <c r="P17" s="3">
        <v>0.27440000000000003</v>
      </c>
      <c r="Q17" s="3">
        <v>0.4718</v>
      </c>
      <c r="R17" s="3">
        <v>0.44929999999999998</v>
      </c>
      <c r="S17" s="3">
        <v>-8.5000000000000006E-2</v>
      </c>
      <c r="T17" s="3">
        <v>0.16210000000000002</v>
      </c>
      <c r="U17" s="3">
        <v>0.36060000000000003</v>
      </c>
      <c r="V17" s="3"/>
      <c r="W17" s="3"/>
      <c r="X17" s="3"/>
      <c r="Y17" s="3">
        <v>0.20559000000000002</v>
      </c>
      <c r="Z17" s="3">
        <v>0.1691</v>
      </c>
      <c r="AA17" s="3">
        <v>0.2046</v>
      </c>
      <c r="AB17" s="3">
        <v>0.13500000000000001</v>
      </c>
      <c r="AC17" s="3">
        <v>0.12119999999999999</v>
      </c>
      <c r="AD17" s="3">
        <v>0.13519999999999999</v>
      </c>
      <c r="AE17" s="3">
        <v>0.1197</v>
      </c>
      <c r="AF17" s="3">
        <v>9.6519999999999995E-2</v>
      </c>
      <c r="AG17" s="3">
        <v>0.10880000000000001</v>
      </c>
      <c r="AH17" s="3">
        <v>0.1009</v>
      </c>
      <c r="AI17" s="3">
        <v>0.10730000000000001</v>
      </c>
      <c r="AJ17" s="3">
        <v>0.14050000000000001</v>
      </c>
      <c r="AK17" s="3"/>
      <c r="AL17" s="3"/>
      <c r="AM17" s="3"/>
      <c r="AN17" s="3">
        <v>8.183E-2</v>
      </c>
      <c r="AO17" s="3">
        <v>0.1691</v>
      </c>
      <c r="AP17" s="3">
        <v>0.15810000000000002</v>
      </c>
      <c r="AQ17" s="3">
        <v>8.2899999999999988E-2</v>
      </c>
      <c r="AR17" s="3"/>
      <c r="AS17" s="3">
        <v>0.39906566479583605</v>
      </c>
      <c r="AT17" s="3">
        <v>-0.30525173157727198</v>
      </c>
      <c r="AU17" s="3">
        <v>0.64123664540093894</v>
      </c>
      <c r="AV17" s="3">
        <v>0.62477097092027201</v>
      </c>
      <c r="AW17" s="3">
        <v>0.93142788507622698</v>
      </c>
      <c r="AX17" s="3">
        <v>-9.6813871654856706E-2</v>
      </c>
      <c r="AY17" s="3">
        <v>0.56455702111274497</v>
      </c>
      <c r="AZ17" s="3">
        <v>0.280120163991602</v>
      </c>
      <c r="BA17" s="3">
        <v>-0.17091950214623</v>
      </c>
      <c r="BB17" s="3">
        <v>0.16269048622294899</v>
      </c>
      <c r="BC17" s="3">
        <v>0.46836496865766397</v>
      </c>
      <c r="BD17" s="3">
        <v>0.50183525198223899</v>
      </c>
      <c r="BE17" s="3">
        <v>0.10529336795887</v>
      </c>
      <c r="BF17" s="3">
        <v>0.13320297302848999</v>
      </c>
      <c r="BG17" s="3">
        <v>0.91563420624048208</v>
      </c>
      <c r="BH17" s="3">
        <v>-0.39808909332842196</v>
      </c>
      <c r="BI17" s="3">
        <v>0.223990545708489</v>
      </c>
      <c r="BJ17" s="3">
        <v>0.22659362548623002</v>
      </c>
      <c r="BK17" s="3">
        <v>0.26209930860948899</v>
      </c>
      <c r="BL17" s="3">
        <v>-0.22503653186984898</v>
      </c>
      <c r="BM17" s="4">
        <v>303289199682.27502</v>
      </c>
      <c r="BN17" s="4">
        <v>217358998609.16101</v>
      </c>
      <c r="BO17" s="4">
        <v>326552883344.01898</v>
      </c>
      <c r="BP17" s="4">
        <v>203677609128.48099</v>
      </c>
      <c r="BQ17" s="4">
        <v>125828379195.12</v>
      </c>
      <c r="BR17" s="4">
        <v>67872854089.595299</v>
      </c>
      <c r="BS17" s="4">
        <v>75127579960.353195</v>
      </c>
      <c r="BT17" s="4">
        <v>49243721791.526497</v>
      </c>
      <c r="BU17" s="4">
        <v>38847961956.158203</v>
      </c>
      <c r="BV17" s="4">
        <v>47374199764.108101</v>
      </c>
      <c r="BW17" s="4">
        <v>41786898238.172501</v>
      </c>
      <c r="BX17" s="4">
        <v>26589769917.669399</v>
      </c>
      <c r="BY17" s="4">
        <v>18131130492.233002</v>
      </c>
      <c r="BZ17" s="4">
        <v>16673242728.2456</v>
      </c>
      <c r="CA17" s="4">
        <v>14818180209.586</v>
      </c>
      <c r="CB17" s="4">
        <v>7686301243.1299</v>
      </c>
      <c r="CC17" s="4">
        <v>13628408642.643499</v>
      </c>
      <c r="CD17" s="4">
        <v>12062451074.385401</v>
      </c>
      <c r="CE17" s="4">
        <v>9689862610.1422005</v>
      </c>
      <c r="CF17" s="4">
        <v>7743755449.7200298</v>
      </c>
      <c r="CG17" s="4">
        <v>44096873517.044998</v>
      </c>
      <c r="CH17" s="4">
        <v>38848886986.301399</v>
      </c>
      <c r="CI17" s="4">
        <v>34366687129.118103</v>
      </c>
      <c r="CJ17" s="4">
        <v>33301660967.269199</v>
      </c>
      <c r="CK17" s="4">
        <v>25367800372.172298</v>
      </c>
      <c r="CL17" s="4">
        <v>23094894026.974998</v>
      </c>
      <c r="CM17" s="4">
        <v>21819435947.265499</v>
      </c>
      <c r="CN17" s="4">
        <v>18088689024.390202</v>
      </c>
      <c r="CO17" s="4">
        <v>14438408575.058901</v>
      </c>
      <c r="CP17" s="4">
        <v>14763134337.385799</v>
      </c>
      <c r="CQ17" s="4">
        <v>15825562855.650499</v>
      </c>
      <c r="CR17" s="4">
        <v>9777417141.6508293</v>
      </c>
      <c r="CS17" s="4">
        <v>9399113268.6084194</v>
      </c>
      <c r="CT17" s="4">
        <v>8267484449.2007198</v>
      </c>
      <c r="CU17" s="4">
        <v>5388751932.6576204</v>
      </c>
      <c r="CV17" s="4">
        <v>5506484393.5645304</v>
      </c>
      <c r="CW17" s="4">
        <v>5942268582.68291</v>
      </c>
      <c r="CX17" s="4">
        <v>5213754107.2300396</v>
      </c>
      <c r="CY17" s="4">
        <v>4447155424.5255098</v>
      </c>
      <c r="CZ17" s="4">
        <v>4397909350.97686</v>
      </c>
    </row>
    <row r="18" spans="1:104" collapsed="1" x14ac:dyDescent="0.25">
      <c r="A18" s="2" t="s">
        <v>54</v>
      </c>
      <c r="B18" s="2" t="s">
        <v>55</v>
      </c>
      <c r="C18" s="2" t="str">
        <f>VLOOKUP(A18,'[1]Current Screen Template'!$A:$D,4,FALSE)</f>
        <v>Pharmaceuticals</v>
      </c>
      <c r="D18" s="2" t="str">
        <f>VLOOKUP(A18,'[1]Current Screen Template'!$A:$D,3,FALSE)</f>
        <v>NASDAQ/NGS (GLOBAL SELECT MARKET)</v>
      </c>
      <c r="E18" s="3">
        <v>0.38159999999999994</v>
      </c>
      <c r="F18" s="3">
        <v>0.27</v>
      </c>
      <c r="G18" s="3">
        <v>0.27588999999999997</v>
      </c>
      <c r="H18" s="3">
        <v>0.36499999999999999</v>
      </c>
      <c r="I18" s="3">
        <v>0.35590000000000005</v>
      </c>
      <c r="J18" s="3">
        <v>0.31969999999999998</v>
      </c>
      <c r="K18" s="3">
        <v>0.36380000000000001</v>
      </c>
      <c r="L18" s="3">
        <v>0.32719999999999999</v>
      </c>
      <c r="M18" s="3">
        <v>0.2828</v>
      </c>
      <c r="N18" s="3">
        <v>0.25180000000000002</v>
      </c>
      <c r="O18" s="3">
        <v>0.2702</v>
      </c>
      <c r="P18" s="3">
        <v>0.34420000000000001</v>
      </c>
      <c r="Q18" s="3">
        <v>0.42700000000000005</v>
      </c>
      <c r="R18" s="3">
        <v>0.4395</v>
      </c>
      <c r="S18" s="3">
        <v>0.49670000000000003</v>
      </c>
      <c r="T18" s="3">
        <v>0.4572</v>
      </c>
      <c r="U18" s="3">
        <v>0.43770000000000003</v>
      </c>
      <c r="V18" s="3">
        <v>0.39319999999999999</v>
      </c>
      <c r="W18" s="3">
        <v>0.34740000000000004</v>
      </c>
      <c r="X18" s="3"/>
      <c r="Y18" s="3">
        <v>0.14710000000000001</v>
      </c>
      <c r="Z18" s="3">
        <v>0.10220000000000001</v>
      </c>
      <c r="AA18" s="3">
        <v>8.8000000000000009E-2</v>
      </c>
      <c r="AB18" s="3">
        <v>8.1900000000000001E-2</v>
      </c>
      <c r="AC18" s="3">
        <v>7.46E-2</v>
      </c>
      <c r="AD18" s="3">
        <v>7.0699999999999999E-2</v>
      </c>
      <c r="AE18" s="3">
        <v>8.6199999999999999E-2</v>
      </c>
      <c r="AF18" s="3">
        <v>8.900000000000001E-2</v>
      </c>
      <c r="AG18" s="3">
        <v>9.0800000000000006E-2</v>
      </c>
      <c r="AH18" s="3">
        <v>9.4299999999999995E-2</v>
      </c>
      <c r="AI18" s="3">
        <v>0.1158</v>
      </c>
      <c r="AJ18" s="3">
        <v>0.152</v>
      </c>
      <c r="AK18" s="3"/>
      <c r="AL18" s="3">
        <v>0.17370000000000002</v>
      </c>
      <c r="AM18" s="3"/>
      <c r="AN18" s="3">
        <v>0.15839999999999999</v>
      </c>
      <c r="AO18" s="3">
        <v>0.1361</v>
      </c>
      <c r="AP18" s="3">
        <v>0.2026</v>
      </c>
      <c r="AQ18" s="3">
        <v>0.34499999999999997</v>
      </c>
      <c r="AR18" s="3"/>
      <c r="AS18" s="3">
        <v>1.4542918993364599E-2</v>
      </c>
      <c r="AT18" s="3">
        <v>0.19218499341319903</v>
      </c>
      <c r="AU18" s="3">
        <v>0.19716868319929501</v>
      </c>
      <c r="AV18" s="3">
        <v>2.1142054594126599E-2</v>
      </c>
      <c r="AW18" s="3">
        <v>0.35647987552802801</v>
      </c>
      <c r="AX18" s="3">
        <v>0.137870691312238</v>
      </c>
      <c r="AY18" s="3">
        <v>0.332003850518862</v>
      </c>
      <c r="AZ18" s="3">
        <v>-0.158720901747021</v>
      </c>
      <c r="BA18" s="3">
        <v>5.2667434200488507E-3</v>
      </c>
      <c r="BB18" s="3">
        <v>0.235712936959666</v>
      </c>
      <c r="BC18" s="3">
        <v>0.33144836567745201</v>
      </c>
      <c r="BD18" s="3">
        <v>8.5521774764064903E-2</v>
      </c>
      <c r="BE18" s="3">
        <v>6.1080866757803803E-2</v>
      </c>
      <c r="BF18" s="3">
        <v>3.5342171676064703E-2</v>
      </c>
      <c r="BG18" s="3">
        <v>0.20458788418027299</v>
      </c>
      <c r="BH18" s="3">
        <v>1.18658978415873E-2</v>
      </c>
      <c r="BI18" s="3">
        <v>-0.17509645526488099</v>
      </c>
      <c r="BJ18" s="3">
        <v>0.13281071372698899</v>
      </c>
      <c r="BK18" s="3">
        <v>0.36856711063331304</v>
      </c>
      <c r="BL18" s="3">
        <v>-0.24402415387322399</v>
      </c>
      <c r="BM18" s="4">
        <v>209126892944.336</v>
      </c>
      <c r="BN18" s="4">
        <v>210277716941.85001</v>
      </c>
      <c r="BO18" s="4">
        <v>181907582640.465</v>
      </c>
      <c r="BP18" s="4">
        <v>131451737623.58299</v>
      </c>
      <c r="BQ18" s="4">
        <v>132344651066.45399</v>
      </c>
      <c r="BR18" s="4">
        <v>94929359182.885101</v>
      </c>
      <c r="BS18" s="4">
        <v>87599873052.751099</v>
      </c>
      <c r="BT18" s="4">
        <v>69249796715.4039</v>
      </c>
      <c r="BU18" s="4">
        <v>86008110388.123993</v>
      </c>
      <c r="BV18" s="4">
        <v>89610512913.990707</v>
      </c>
      <c r="BW18" s="4">
        <v>74398676776.5681</v>
      </c>
      <c r="BX18" s="4">
        <v>58950273745.120697</v>
      </c>
      <c r="BY18" s="4">
        <v>59727360646.486801</v>
      </c>
      <c r="BZ18" s="4">
        <v>64223353561.139801</v>
      </c>
      <c r="CA18" s="4">
        <v>68174303386.848999</v>
      </c>
      <c r="CB18" s="4">
        <v>59426960337.511497</v>
      </c>
      <c r="CC18" s="4">
        <v>62577152840.9646</v>
      </c>
      <c r="CD18" s="4">
        <v>82353842057.509995</v>
      </c>
      <c r="CE18" s="4">
        <v>76921917488.606094</v>
      </c>
      <c r="CF18" s="4">
        <v>59632196790.511597</v>
      </c>
      <c r="CG18" s="4">
        <v>101119000000</v>
      </c>
      <c r="CH18" s="4">
        <v>96483000000</v>
      </c>
      <c r="CI18" s="4">
        <v>105363000000</v>
      </c>
      <c r="CJ18" s="4">
        <v>66729000000</v>
      </c>
      <c r="CK18" s="4">
        <v>61377000000</v>
      </c>
      <c r="CL18" s="4">
        <v>60651000000</v>
      </c>
      <c r="CM18" s="4">
        <v>63354000000</v>
      </c>
      <c r="CN18" s="4">
        <v>62526000000</v>
      </c>
      <c r="CO18" s="4">
        <v>60056000000</v>
      </c>
      <c r="CP18" s="4">
        <v>58595000000</v>
      </c>
      <c r="CQ18" s="4">
        <v>55899000000</v>
      </c>
      <c r="CR18" s="4">
        <v>53534000000</v>
      </c>
      <c r="CS18" s="4">
        <v>52830000000</v>
      </c>
      <c r="CT18" s="4">
        <v>56127000000</v>
      </c>
      <c r="CU18" s="4">
        <v>54920000000</v>
      </c>
      <c r="CV18" s="4">
        <v>46950000000</v>
      </c>
      <c r="CW18" s="4">
        <v>47988000000</v>
      </c>
      <c r="CX18" s="4">
        <v>29932000000</v>
      </c>
      <c r="CY18" s="4">
        <v>24840000000</v>
      </c>
      <c r="CZ18" s="4">
        <v>25652000000</v>
      </c>
    </row>
    <row r="19" spans="1:104" collapsed="1" x14ac:dyDescent="0.25">
      <c r="A19" s="2" t="s">
        <v>56</v>
      </c>
      <c r="B19" s="2" t="s">
        <v>57</v>
      </c>
      <c r="C19" s="2" t="str">
        <f>VLOOKUP(A19,'[1]Current Screen Template'!$A:$D,4,FALSE)</f>
        <v>Software</v>
      </c>
      <c r="D19" s="2" t="str">
        <f>VLOOKUP(A19,'[1]Current Screen Template'!$A:$D,3,FALSE)</f>
        <v>NASDAQ/NGS (GLOBAL SELECT MARKET)</v>
      </c>
      <c r="E19" s="3">
        <v>0.90358999999999989</v>
      </c>
      <c r="F19" s="3">
        <v>1.0024999999999999</v>
      </c>
      <c r="G19" s="3">
        <v>1.3775899999999999</v>
      </c>
      <c r="H19" s="3">
        <v>0.82180000000000009</v>
      </c>
      <c r="I19" s="3">
        <v>0.50629999999999997</v>
      </c>
      <c r="J19" s="3">
        <v>0.2913</v>
      </c>
      <c r="K19" s="3">
        <v>0.13699999999999998</v>
      </c>
      <c r="L19" s="3">
        <v>0.1045</v>
      </c>
      <c r="M19" s="3">
        <v>0.15479999999999999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>
        <v>0.13854</v>
      </c>
      <c r="Z19" s="3">
        <v>0.13239999999999999</v>
      </c>
      <c r="AA19" s="3">
        <v>0.13769000000000001</v>
      </c>
      <c r="AB19" s="3">
        <v>0.111</v>
      </c>
      <c r="AC19" s="3">
        <v>8.9200000000000002E-2</v>
      </c>
      <c r="AD19" s="3">
        <v>7.9500000000000001E-2</v>
      </c>
      <c r="AE19" s="3">
        <v>6.3899999999999998E-2</v>
      </c>
      <c r="AF19" s="3">
        <v>7.4700000000000003E-2</v>
      </c>
      <c r="AG19" s="3">
        <v>0.10279999999999999</v>
      </c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>
        <v>0.84846129942006798</v>
      </c>
      <c r="AT19" s="3">
        <v>-0.66251409688247098</v>
      </c>
      <c r="AU19" s="3">
        <v>0.63035019461501096</v>
      </c>
      <c r="AV19" s="3">
        <v>0.90323893237957709</v>
      </c>
      <c r="AW19" s="3">
        <v>0.35243875016099901</v>
      </c>
      <c r="AX19" s="3">
        <v>0.954745167015013</v>
      </c>
      <c r="AY19" s="3">
        <v>0.8903654484744099</v>
      </c>
      <c r="AZ19" s="3">
        <v>-0.19946808510709702</v>
      </c>
      <c r="BA19" s="3">
        <v>8.2793376526152207E-2</v>
      </c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>
        <v>5212133000</v>
      </c>
      <c r="CH19" s="4">
        <v>4106779000</v>
      </c>
      <c r="CI19" s="4">
        <v>3326830000</v>
      </c>
      <c r="CJ19" s="4">
        <v>2945344000</v>
      </c>
      <c r="CK19" s="4">
        <v>3894072000</v>
      </c>
      <c r="CL19" s="4">
        <v>2977258000</v>
      </c>
      <c r="CM19" s="4">
        <v>2421828000</v>
      </c>
      <c r="CN19" s="4">
        <v>1283858000</v>
      </c>
      <c r="CO19" s="4">
        <v>990973000</v>
      </c>
      <c r="CP19" s="4">
        <v>397161000</v>
      </c>
      <c r="CQ19" s="4">
        <v>262038000</v>
      </c>
      <c r="CR19" s="4"/>
      <c r="CS19" s="4"/>
      <c r="CT19" s="4"/>
      <c r="CU19" s="4"/>
      <c r="CV19" s="4"/>
      <c r="CW19" s="4"/>
      <c r="CX19" s="4"/>
      <c r="CY19" s="4"/>
      <c r="CZ19" s="4"/>
    </row>
    <row r="20" spans="1:104" collapsed="1" x14ac:dyDescent="0.25">
      <c r="A20" s="2" t="s">
        <v>58</v>
      </c>
      <c r="B20" s="2" t="s">
        <v>59</v>
      </c>
      <c r="C20" s="2" t="str">
        <f>VLOOKUP(A20,'[1]Current Screen Template'!$A:$D,4,FALSE)</f>
        <v>Software</v>
      </c>
      <c r="D20" s="2" t="str">
        <f>VLOOKUP(A20,'[1]Current Screen Template'!$A:$D,3,FALSE)</f>
        <v>NASDAQ/NGS (GLOBAL SELECT MARKET)</v>
      </c>
      <c r="E20" s="3">
        <v>1.09439</v>
      </c>
      <c r="F20" s="3">
        <v>1.4094</v>
      </c>
      <c r="G20" s="3">
        <v>1.2404900000000001</v>
      </c>
      <c r="H20" s="3">
        <v>2.1776</v>
      </c>
      <c r="I20" s="3"/>
      <c r="J20" s="3">
        <v>-0.95650000000000002</v>
      </c>
      <c r="K20" s="3">
        <v>-0.4451</v>
      </c>
      <c r="L20" s="3">
        <v>-9.4200000000000006E-2</v>
      </c>
      <c r="M20" s="3">
        <v>0.10099999999999999</v>
      </c>
      <c r="N20" s="3">
        <v>0.1215</v>
      </c>
      <c r="O20" s="3">
        <v>0.17910000000000001</v>
      </c>
      <c r="P20" s="3">
        <v>0.22920000000000001</v>
      </c>
      <c r="Q20" s="3">
        <v>0.23219999999999999</v>
      </c>
      <c r="R20" s="3">
        <v>0.2014</v>
      </c>
      <c r="S20" s="3">
        <v>0.16639999999999999</v>
      </c>
      <c r="T20" s="3">
        <v>0.34159999999999996</v>
      </c>
      <c r="U20" s="3">
        <v>0.371</v>
      </c>
      <c r="V20" s="3">
        <v>0.3337</v>
      </c>
      <c r="W20" s="3">
        <v>0.39979999999999999</v>
      </c>
      <c r="X20" s="3">
        <v>0.33149999999999996</v>
      </c>
      <c r="Y20" s="3">
        <v>0.16969000000000001</v>
      </c>
      <c r="Z20" s="3">
        <v>0.16</v>
      </c>
      <c r="AA20" s="3">
        <v>0.14169000000000001</v>
      </c>
      <c r="AB20" s="3">
        <v>0.13369999999999999</v>
      </c>
      <c r="AC20" s="3">
        <v>0.1139</v>
      </c>
      <c r="AD20" s="3">
        <v>5.0499999999999996E-2</v>
      </c>
      <c r="AE20" s="3">
        <v>-2.3900000000000001E-2</v>
      </c>
      <c r="AF20" s="3">
        <v>-2.1499999999999998E-2</v>
      </c>
      <c r="AG20" s="3">
        <v>3.7200000000000004E-2</v>
      </c>
      <c r="AH20" s="3">
        <v>5.7300000000000004E-2</v>
      </c>
      <c r="AI20" s="3">
        <v>8.6599999999999996E-2</v>
      </c>
      <c r="AJ20" s="3">
        <v>0.11939999999999999</v>
      </c>
      <c r="AK20" s="3">
        <v>0.1348</v>
      </c>
      <c r="AL20" s="3">
        <v>0.1186</v>
      </c>
      <c r="AM20" s="3">
        <v>9.5199999999999993E-2</v>
      </c>
      <c r="AN20" s="3">
        <v>0.185</v>
      </c>
      <c r="AO20" s="3">
        <v>0.20670000000000002</v>
      </c>
      <c r="AP20" s="3">
        <v>0.20699999999999999</v>
      </c>
      <c r="AQ20" s="3">
        <v>0.23250000000000001</v>
      </c>
      <c r="AR20" s="3">
        <v>0.18809999999999999</v>
      </c>
      <c r="AS20" s="3">
        <v>0.30293787119315302</v>
      </c>
      <c r="AT20" s="3">
        <v>-0.33543155872873698</v>
      </c>
      <c r="AU20" s="3">
        <v>-7.9092159551598998E-2</v>
      </c>
      <c r="AV20" s="3">
        <v>0.62561891067208897</v>
      </c>
      <c r="AW20" s="3">
        <v>0.42648316636682304</v>
      </c>
      <c r="AX20" s="3">
        <v>0.22684346084055101</v>
      </c>
      <c r="AY20" s="3">
        <v>0.41643021203214503</v>
      </c>
      <c r="AZ20" s="3">
        <v>0.21467257506402099</v>
      </c>
      <c r="BA20" s="3">
        <v>1.4485514458150599E-2</v>
      </c>
      <c r="BB20" s="3">
        <v>0.19332406131096602</v>
      </c>
      <c r="BC20" s="3">
        <v>0.423762376217027</v>
      </c>
      <c r="BD20" s="3">
        <v>0.16551269371584201</v>
      </c>
      <c r="BE20" s="3">
        <v>-0.20602094237193602</v>
      </c>
      <c r="BF20" s="3">
        <v>0.50334513962857197</v>
      </c>
      <c r="BG20" s="3">
        <v>0.29312977095534398</v>
      </c>
      <c r="BH20" s="3">
        <v>-0.59266169151656201</v>
      </c>
      <c r="BI20" s="3">
        <v>0.22985664849118501</v>
      </c>
      <c r="BJ20" s="3">
        <v>-5.7974388870369299E-2</v>
      </c>
      <c r="BK20" s="3">
        <v>0.132339517198065</v>
      </c>
      <c r="BL20" s="3">
        <v>2.1062574145384203</v>
      </c>
      <c r="BM20" s="4">
        <v>52084103331</v>
      </c>
      <c r="BN20" s="4">
        <v>40320471603.779999</v>
      </c>
      <c r="BO20" s="4">
        <v>61854325126.229897</v>
      </c>
      <c r="BP20" s="4">
        <v>67141030312.019997</v>
      </c>
      <c r="BQ20" s="4">
        <v>40367254546.919998</v>
      </c>
      <c r="BR20" s="4">
        <v>28166726397.959999</v>
      </c>
      <c r="BS20" s="4">
        <v>23090570950.259998</v>
      </c>
      <c r="BT20" s="4">
        <v>16471395611.52</v>
      </c>
      <c r="BU20" s="4">
        <v>13728940199.73</v>
      </c>
      <c r="BV20" s="4">
        <v>13664881470.24</v>
      </c>
      <c r="BW20" s="4">
        <v>11351966400</v>
      </c>
      <c r="BX20" s="4">
        <v>7943145000</v>
      </c>
      <c r="BY20" s="4">
        <v>6878844000</v>
      </c>
      <c r="BZ20" s="4">
        <v>8686486669.7999992</v>
      </c>
      <c r="CA20" s="4">
        <v>5837173308.1199999</v>
      </c>
      <c r="CB20" s="4">
        <v>4446578358.75</v>
      </c>
      <c r="CC20" s="4">
        <v>11489584000</v>
      </c>
      <c r="CD20" s="4">
        <v>9374582000</v>
      </c>
      <c r="CE20" s="4">
        <v>9908244000</v>
      </c>
      <c r="CF20" s="4">
        <v>8709525000</v>
      </c>
      <c r="CG20" s="4">
        <v>9912000000</v>
      </c>
      <c r="CH20" s="4">
        <v>9438000000</v>
      </c>
      <c r="CI20" s="4">
        <v>8606800000</v>
      </c>
      <c r="CJ20" s="4">
        <v>7279800000</v>
      </c>
      <c r="CK20" s="4">
        <v>6179300000</v>
      </c>
      <c r="CL20" s="4">
        <v>4729200000</v>
      </c>
      <c r="CM20" s="4">
        <v>4113600000</v>
      </c>
      <c r="CN20" s="4">
        <v>4798100000</v>
      </c>
      <c r="CO20" s="4">
        <v>5515300000</v>
      </c>
      <c r="CP20" s="4">
        <v>4909700000</v>
      </c>
      <c r="CQ20" s="4">
        <v>4595000000</v>
      </c>
      <c r="CR20" s="4">
        <v>4308400000</v>
      </c>
      <c r="CS20" s="4">
        <v>3227800000</v>
      </c>
      <c r="CT20" s="4">
        <v>2787600000</v>
      </c>
      <c r="CU20" s="4">
        <v>2447200000</v>
      </c>
      <c r="CV20" s="4">
        <v>2420700000</v>
      </c>
      <c r="CW20" s="4">
        <v>2212200000</v>
      </c>
      <c r="CX20" s="4">
        <v>1797500000</v>
      </c>
      <c r="CY20" s="4">
        <v>1355800000</v>
      </c>
      <c r="CZ20" s="4">
        <v>1142204000</v>
      </c>
    </row>
    <row r="21" spans="1:104" collapsed="1" x14ac:dyDescent="0.25">
      <c r="A21" s="2" t="s">
        <v>60</v>
      </c>
      <c r="B21" s="2" t="s">
        <v>61</v>
      </c>
      <c r="C21" s="2" t="str">
        <f>VLOOKUP(A21,'[1]Current Screen Template'!$A:$D,4,FALSE)</f>
        <v>Professional Services</v>
      </c>
      <c r="D21" s="2" t="str">
        <f>VLOOKUP(A21,'[1]Current Screen Template'!$A:$D,3,FALSE)</f>
        <v>NASDAQ/NGS (GLOBAL SELECT MARKET)</v>
      </c>
      <c r="E21" s="3">
        <v>0.9395</v>
      </c>
      <c r="F21" s="3">
        <v>1.01549</v>
      </c>
      <c r="G21" s="3">
        <v>0.6635899999999999</v>
      </c>
      <c r="H21" s="3">
        <v>0.45130000000000003</v>
      </c>
      <c r="I21" s="3">
        <v>0.45960000000000001</v>
      </c>
      <c r="J21" s="3">
        <v>0.53820000000000001</v>
      </c>
      <c r="K21" s="3">
        <v>0.51849999999999996</v>
      </c>
      <c r="L21" s="3">
        <v>0.39369999999999999</v>
      </c>
      <c r="M21" s="3">
        <v>0.32179999999999997</v>
      </c>
      <c r="N21" s="3">
        <v>0.23980000000000001</v>
      </c>
      <c r="O21" s="3"/>
      <c r="P21" s="3">
        <v>0.22870000000000001</v>
      </c>
      <c r="Q21" s="3">
        <v>0.2223</v>
      </c>
      <c r="R21" s="3">
        <v>0.21829999999999999</v>
      </c>
      <c r="S21" s="3">
        <v>0.2213</v>
      </c>
      <c r="T21" s="3">
        <v>0.2495</v>
      </c>
      <c r="U21" s="3">
        <v>0.2263</v>
      </c>
      <c r="V21" s="3">
        <v>0.19510000000000002</v>
      </c>
      <c r="W21" s="3">
        <v>0.1784</v>
      </c>
      <c r="X21" s="3">
        <v>0.1825</v>
      </c>
      <c r="Y21" s="3">
        <v>7.1800000000000003E-2</v>
      </c>
      <c r="Z21" s="3">
        <v>0.06</v>
      </c>
      <c r="AA21" s="3">
        <v>5.28E-2</v>
      </c>
      <c r="AB21" s="3">
        <v>5.8600000000000006E-2</v>
      </c>
      <c r="AC21" s="3">
        <v>6.3200000000000006E-2</v>
      </c>
      <c r="AD21" s="3">
        <v>6.0400000000000002E-2</v>
      </c>
      <c r="AE21" s="3">
        <v>5.1900000000000002E-2</v>
      </c>
      <c r="AF21" s="3">
        <v>4.1200000000000001E-2</v>
      </c>
      <c r="AG21" s="3">
        <v>3.8900000000000004E-2</v>
      </c>
      <c r="AH21" s="3">
        <v>4.2199999999999994E-2</v>
      </c>
      <c r="AI21" s="3"/>
      <c r="AJ21" s="3">
        <v>4.4600000000000001E-2</v>
      </c>
      <c r="AK21" s="3">
        <v>4.3700000000000003E-2</v>
      </c>
      <c r="AL21" s="3">
        <v>4.1100000000000005E-2</v>
      </c>
      <c r="AM21" s="3">
        <v>4.58E-2</v>
      </c>
      <c r="AN21" s="3">
        <v>5.2400000000000002E-2</v>
      </c>
      <c r="AO21" s="3">
        <v>4.8499999999999995E-2</v>
      </c>
      <c r="AP21" s="3">
        <v>3.7699999999999997E-2</v>
      </c>
      <c r="AQ21" s="3">
        <v>3.9E-2</v>
      </c>
      <c r="AR21" s="3">
        <v>3.8199999999999998E-2</v>
      </c>
      <c r="AS21" s="3">
        <v>-2.4269756538312101E-3</v>
      </c>
      <c r="AT21" s="3">
        <v>-1.2877127547704198E-2</v>
      </c>
      <c r="AU21" s="3">
        <v>0.42595188892917402</v>
      </c>
      <c r="AV21" s="3">
        <v>6.1319738381708302E-2</v>
      </c>
      <c r="AW21" s="3">
        <v>0.32709837254767998</v>
      </c>
      <c r="AX21" s="3">
        <v>0.14246460920284401</v>
      </c>
      <c r="AY21" s="3">
        <v>0.165277592485394</v>
      </c>
      <c r="AZ21" s="3">
        <v>0.242543324750638</v>
      </c>
      <c r="BA21" s="3">
        <v>4.0954531434239196E-2</v>
      </c>
      <c r="BB21" s="3">
        <v>0.204319687790988</v>
      </c>
      <c r="BC21" s="3">
        <v>0.45399135704371701</v>
      </c>
      <c r="BD21" s="3">
        <v>8.6679813669101408E-2</v>
      </c>
      <c r="BE21" s="3">
        <v>0.201057063343068</v>
      </c>
      <c r="BF21" s="3">
        <v>0.1162388794346</v>
      </c>
      <c r="BG21" s="3">
        <v>0.126985359743709</v>
      </c>
      <c r="BH21" s="3">
        <v>-6.2923611464161103E-2</v>
      </c>
      <c r="BI21" s="3">
        <v>2.7854751273583802E-2</v>
      </c>
      <c r="BJ21" s="3">
        <v>9.1355082441868504E-2</v>
      </c>
      <c r="BK21" s="3">
        <v>5.0089444554471702E-2</v>
      </c>
      <c r="BL21" s="3">
        <v>0.12469297283364501</v>
      </c>
      <c r="BM21" s="4">
        <v>95821675062.539993</v>
      </c>
      <c r="BN21" s="4">
        <v>99085760903.339996</v>
      </c>
      <c r="BO21" s="4">
        <v>103904877076.36</v>
      </c>
      <c r="BP21" s="4">
        <v>75557026623.799896</v>
      </c>
      <c r="BQ21" s="4">
        <v>73775024174.5</v>
      </c>
      <c r="BR21" s="4">
        <v>57395485268.879997</v>
      </c>
      <c r="BS21" s="4">
        <v>51972561458.699997</v>
      </c>
      <c r="BT21" s="4">
        <v>46371583243.260002</v>
      </c>
      <c r="BU21" s="4">
        <v>39073425185.279999</v>
      </c>
      <c r="BV21" s="4">
        <v>40189075499.370003</v>
      </c>
      <c r="BW21" s="4">
        <v>38802012709.527</v>
      </c>
      <c r="BX21" s="4">
        <v>27638030664.110001</v>
      </c>
      <c r="BY21" s="4">
        <v>26394580438.27</v>
      </c>
      <c r="BZ21" s="4">
        <v>22825844649.400002</v>
      </c>
      <c r="CA21" s="4">
        <v>21608287772.959999</v>
      </c>
      <c r="CB21" s="4">
        <v>19979955807.98</v>
      </c>
      <c r="CC21" s="4">
        <v>23431214338.240002</v>
      </c>
      <c r="CD21" s="4">
        <v>27117403270.25</v>
      </c>
      <c r="CE21" s="4">
        <v>26465934537.899899</v>
      </c>
      <c r="CF21" s="4">
        <v>25860350486.450001</v>
      </c>
      <c r="CG21" s="4">
        <v>54362700000</v>
      </c>
      <c r="CH21" s="4">
        <v>50971000000</v>
      </c>
      <c r="CI21" s="4">
        <v>63068200000</v>
      </c>
      <c r="CJ21" s="4">
        <v>48772500000</v>
      </c>
      <c r="CK21" s="4">
        <v>39165500000</v>
      </c>
      <c r="CL21" s="4">
        <v>41887700000</v>
      </c>
      <c r="CM21" s="4">
        <v>38849100000</v>
      </c>
      <c r="CN21" s="4">
        <v>37180000000</v>
      </c>
      <c r="CO21" s="4">
        <v>43670000000</v>
      </c>
      <c r="CP21" s="4">
        <v>33110500000</v>
      </c>
      <c r="CQ21" s="4">
        <v>32059800000</v>
      </c>
      <c r="CR21" s="4">
        <v>32268100000</v>
      </c>
      <c r="CS21" s="4">
        <v>30817400000</v>
      </c>
      <c r="CT21" s="4">
        <v>34238300000</v>
      </c>
      <c r="CU21" s="4">
        <v>26862200000</v>
      </c>
      <c r="CV21" s="4">
        <v>25351700000</v>
      </c>
      <c r="CW21" s="4">
        <v>23734400000</v>
      </c>
      <c r="CX21" s="4">
        <v>26648900000</v>
      </c>
      <c r="CY21" s="4">
        <v>27490100000</v>
      </c>
      <c r="CZ21" s="4">
        <v>27615400000</v>
      </c>
    </row>
    <row r="22" spans="1:104" collapsed="1" x14ac:dyDescent="0.25">
      <c r="A22" s="2" t="s">
        <v>62</v>
      </c>
      <c r="B22" s="2" t="s">
        <v>63</v>
      </c>
      <c r="C22" s="2" t="str">
        <f>VLOOKUP(A22,'[1]Current Screen Template'!$A:$D,4,FALSE)</f>
        <v>Energy Equipment &amp; Services</v>
      </c>
      <c r="D22" s="2" t="str">
        <f>VLOOKUP(A22,'[1]Current Screen Template'!$A:$D,3,FALSE)</f>
        <v>NASDAQ/NGS (GLOBAL SELECT MARKET)</v>
      </c>
      <c r="E22" s="3">
        <v>0.10839</v>
      </c>
      <c r="F22" s="3">
        <v>5.7800000000000004E-2</v>
      </c>
      <c r="G22" s="3">
        <v>3.1899999999999998E-2</v>
      </c>
      <c r="H22" s="3">
        <v>8.0000000000000004E-4</v>
      </c>
      <c r="I22" s="3">
        <v>1.3600000000000001E-2</v>
      </c>
      <c r="J22" s="3">
        <v>2.9900000000000003E-2</v>
      </c>
      <c r="K22" s="3">
        <v>6.8000000000000005E-3</v>
      </c>
      <c r="L22" s="3">
        <v>-8.8599999999999998E-2</v>
      </c>
      <c r="M22" s="3">
        <v>-1.1899999999999999E-2</v>
      </c>
      <c r="N22" s="3">
        <v>0.1018</v>
      </c>
      <c r="O22" s="3">
        <v>6.7000000000000004E-2</v>
      </c>
      <c r="P22" s="3">
        <v>8.3499999999999991E-2</v>
      </c>
      <c r="Q22" s="3">
        <v>0.1217</v>
      </c>
      <c r="R22" s="3">
        <v>4.9599999999999998E-2</v>
      </c>
      <c r="S22" s="3">
        <v>8.4700000000000011E-2</v>
      </c>
      <c r="T22" s="3">
        <v>0.2427</v>
      </c>
      <c r="U22" s="3">
        <v>0.24010000000000001</v>
      </c>
      <c r="V22" s="3">
        <v>0.26519999999999999</v>
      </c>
      <c r="W22" s="3">
        <v>0.18609999999999999</v>
      </c>
      <c r="X22" s="3"/>
      <c r="Y22" s="3">
        <v>4.5599999999999995E-2</v>
      </c>
      <c r="Z22" s="3">
        <v>2.6000000000000002E-2</v>
      </c>
      <c r="AA22" s="3">
        <v>1.52E-2</v>
      </c>
      <c r="AB22" s="3">
        <v>4.0000000000000002E-4</v>
      </c>
      <c r="AC22" s="3">
        <v>8.8999999999999999E-3</v>
      </c>
      <c r="AD22" s="3">
        <v>2.0199999999999999E-2</v>
      </c>
      <c r="AE22" s="3">
        <v>4.6999999999999993E-3</v>
      </c>
      <c r="AF22" s="3">
        <v>-5.9500000000000004E-2</v>
      </c>
      <c r="AG22" s="3">
        <v>-7.9000000000000008E-3</v>
      </c>
      <c r="AH22" s="3">
        <v>6.5199999999999994E-2</v>
      </c>
      <c r="AI22" s="3">
        <v>4.2699999999999995E-2</v>
      </c>
      <c r="AJ22" s="3">
        <v>5.3800000000000001E-2</v>
      </c>
      <c r="AK22" s="3">
        <v>7.6999999999999999E-2</v>
      </c>
      <c r="AL22" s="3">
        <v>3.1099999999999999E-2</v>
      </c>
      <c r="AM22" s="3">
        <v>5.1200000000000002E-2</v>
      </c>
      <c r="AN22" s="3">
        <v>0.1391</v>
      </c>
      <c r="AO22" s="3">
        <v>0.15359999999999999</v>
      </c>
      <c r="AP22" s="3">
        <v>0.15970000000000001</v>
      </c>
      <c r="AQ22" s="3">
        <v>0.11199999999999999</v>
      </c>
      <c r="AR22" s="3"/>
      <c r="AS22" s="3">
        <v>0.18569962538979801</v>
      </c>
      <c r="AT22" s="3">
        <v>0.25901192026641301</v>
      </c>
      <c r="AU22" s="3">
        <v>0.18973116675417098</v>
      </c>
      <c r="AV22" s="3">
        <v>-0.150595513166011</v>
      </c>
      <c r="AW22" s="3">
        <v>0.20181117289773501</v>
      </c>
      <c r="AX22" s="3">
        <v>-0.32048040452997595</v>
      </c>
      <c r="AY22" s="3">
        <v>2.7535268984115499E-2</v>
      </c>
      <c r="AZ22" s="3">
        <v>0.40780065005086397</v>
      </c>
      <c r="BA22" s="3">
        <v>-0.17692170493027198</v>
      </c>
      <c r="BB22" s="3">
        <v>1.46579804004146E-2</v>
      </c>
      <c r="BC22" s="3">
        <v>0.35308521065797199</v>
      </c>
      <c r="BD22" s="3">
        <v>-0.16036184215552901</v>
      </c>
      <c r="BE22" s="3">
        <v>-0.149204128065654</v>
      </c>
      <c r="BF22" s="3">
        <v>0.412302371500053</v>
      </c>
      <c r="BG22" s="3">
        <v>0.262238852607178</v>
      </c>
      <c r="BH22" s="3">
        <v>-0.60480591497090197</v>
      </c>
      <c r="BI22" s="3">
        <v>8.6257701488789487E-2</v>
      </c>
      <c r="BJ22" s="3">
        <v>0.22836459356719799</v>
      </c>
      <c r="BK22" s="3">
        <v>0.424419967211143</v>
      </c>
      <c r="BL22" s="3">
        <v>0.34182389939981694</v>
      </c>
      <c r="BM22" s="4">
        <v>34393074462.739998</v>
      </c>
      <c r="BN22" s="4">
        <v>29780046721.970001</v>
      </c>
      <c r="BO22" s="4">
        <v>24940932094.139999</v>
      </c>
      <c r="BP22" s="4">
        <v>21585102486.900002</v>
      </c>
      <c r="BQ22" s="4">
        <v>26329613447.059898</v>
      </c>
      <c r="BR22" s="4">
        <v>23648529507.5</v>
      </c>
      <c r="BS22" s="4">
        <v>36236874510.199997</v>
      </c>
      <c r="BT22" s="4">
        <v>27468927934.189999</v>
      </c>
      <c r="BU22" s="4">
        <v>20125400051.25</v>
      </c>
      <c r="BV22" s="4">
        <v>24255825257.16</v>
      </c>
      <c r="BW22" s="4">
        <v>24492653397.720001</v>
      </c>
      <c r="BX22" s="4">
        <v>17958564677.130001</v>
      </c>
      <c r="BY22" s="4">
        <v>21229700743.68</v>
      </c>
      <c r="BZ22" s="4">
        <v>24655917772.019901</v>
      </c>
      <c r="CA22" s="4">
        <v>12544213008.799999</v>
      </c>
      <c r="CB22" s="4">
        <v>9862511890.1100006</v>
      </c>
      <c r="CC22" s="4">
        <v>25804848023.899899</v>
      </c>
      <c r="CD22" s="4">
        <v>23946270111.919998</v>
      </c>
      <c r="CE22" s="4">
        <v>20777289989.759998</v>
      </c>
      <c r="CF22" s="4">
        <v>14314490946.91</v>
      </c>
      <c r="CG22" s="4">
        <v>36945000000</v>
      </c>
      <c r="CH22" s="4">
        <v>34181000000</v>
      </c>
      <c r="CI22" s="4">
        <v>35308000000</v>
      </c>
      <c r="CJ22" s="4">
        <v>38007000000</v>
      </c>
      <c r="CK22" s="4">
        <v>53369000000</v>
      </c>
      <c r="CL22" s="4">
        <v>52439000000</v>
      </c>
      <c r="CM22" s="4">
        <v>57050000000</v>
      </c>
      <c r="CN22" s="4">
        <v>19034000000</v>
      </c>
      <c r="CO22" s="4">
        <v>24080000000</v>
      </c>
      <c r="CP22" s="4">
        <v>28827000000</v>
      </c>
      <c r="CQ22" s="4">
        <v>27934000000</v>
      </c>
      <c r="CR22" s="4">
        <v>26689000000</v>
      </c>
      <c r="CS22" s="4">
        <v>24847000000</v>
      </c>
      <c r="CT22" s="4">
        <v>22986000000</v>
      </c>
      <c r="CU22" s="4">
        <v>11439000000</v>
      </c>
      <c r="CV22" s="4">
        <v>11861000000</v>
      </c>
      <c r="CW22" s="4">
        <v>9856600000</v>
      </c>
      <c r="CX22" s="4">
        <v>8705700000</v>
      </c>
      <c r="CY22" s="4">
        <v>7807400000</v>
      </c>
      <c r="CZ22" s="4">
        <v>6821300000</v>
      </c>
    </row>
    <row r="23" spans="1:104" collapsed="1" x14ac:dyDescent="0.25">
      <c r="A23" s="2" t="s">
        <v>64</v>
      </c>
      <c r="B23" s="2" t="s">
        <v>65</v>
      </c>
      <c r="C23" s="2" t="str">
        <f>VLOOKUP(A23,'[1]Current Screen Template'!$A:$D,4,FALSE)</f>
        <v>Biotechnology</v>
      </c>
      <c r="D23" s="2" t="str">
        <f>VLOOKUP(A23,'[1]Current Screen Template'!$A:$D,3,FALSE)</f>
        <v>NASDAQ/NGS (GLOBAL SELECT MARKET)</v>
      </c>
      <c r="E23" s="3">
        <v>0.15210000000000001</v>
      </c>
      <c r="F23" s="3">
        <v>0.21239</v>
      </c>
      <c r="G23" s="3">
        <v>0.26619999999999999</v>
      </c>
      <c r="H23" s="3">
        <v>0.45219999999999999</v>
      </c>
      <c r="I23" s="3">
        <v>0.47689999999999999</v>
      </c>
      <c r="J23" s="3">
        <v>0.41930000000000001</v>
      </c>
      <c r="K23" s="3">
        <v>0.37530000000000002</v>
      </c>
      <c r="L23" s="3">
        <v>0.41119999999999995</v>
      </c>
      <c r="M23" s="3">
        <v>0.3896</v>
      </c>
      <c r="N23" s="3">
        <v>0.33770000000000006</v>
      </c>
      <c r="O23" s="3">
        <v>0.2742</v>
      </c>
      <c r="P23" s="3">
        <v>0.23399999999999999</v>
      </c>
      <c r="Q23" s="3">
        <v>0.24460000000000001</v>
      </c>
      <c r="R23" s="3">
        <v>0.2263</v>
      </c>
      <c r="S23" s="3">
        <v>0.19760000000000003</v>
      </c>
      <c r="T23" s="3">
        <v>0.1862</v>
      </c>
      <c r="U23" s="3">
        <v>0.1588</v>
      </c>
      <c r="V23" s="3">
        <v>0.10859999999999999</v>
      </c>
      <c r="W23" s="3">
        <v>0.1104</v>
      </c>
      <c r="X23" s="3">
        <v>7.7399999999999997E-2</v>
      </c>
      <c r="Y23" s="3">
        <v>8.3390000000000006E-2</v>
      </c>
      <c r="Z23" s="3">
        <v>0.1065</v>
      </c>
      <c r="AA23" s="3">
        <v>0.11859</v>
      </c>
      <c r="AB23" s="3">
        <v>0.20960000000000001</v>
      </c>
      <c r="AC23" s="3">
        <v>0.23949999999999999</v>
      </c>
      <c r="AD23" s="3">
        <v>0.2198</v>
      </c>
      <c r="AE23" s="3">
        <v>0.19969999999999999</v>
      </c>
      <c r="AF23" s="3">
        <v>0.2087</v>
      </c>
      <c r="AG23" s="3">
        <v>0.23250000000000001</v>
      </c>
      <c r="AH23" s="3">
        <v>0.25069999999999998</v>
      </c>
      <c r="AI23" s="3">
        <v>0.1943</v>
      </c>
      <c r="AJ23" s="3">
        <v>0.16339999999999999</v>
      </c>
      <c r="AK23" s="3">
        <v>0.16873000000000002</v>
      </c>
      <c r="AL23" s="3">
        <v>0.158</v>
      </c>
      <c r="AM23" s="3">
        <v>0.14029999999999998</v>
      </c>
      <c r="AN23" s="3">
        <v>0.1275</v>
      </c>
      <c r="AO23" s="3">
        <v>0.10189999999999999</v>
      </c>
      <c r="AP23" s="3">
        <v>9.0800000000000006E-2</v>
      </c>
      <c r="AQ23" s="3">
        <v>6.4699999999999994E-2</v>
      </c>
      <c r="AR23" s="3">
        <v>5.7300000000000004E-2</v>
      </c>
      <c r="AS23" s="3">
        <v>-6.5542394948744004E-2</v>
      </c>
      <c r="AT23" s="3">
        <v>0.15421807262297399</v>
      </c>
      <c r="AU23" s="3">
        <v>-2.0174793684776499E-2</v>
      </c>
      <c r="AV23" s="3">
        <v>-0.167822185971781</v>
      </c>
      <c r="AW23" s="3">
        <v>-1.3923966476615798E-2</v>
      </c>
      <c r="AX23" s="3">
        <v>-5.54038358544926E-2</v>
      </c>
      <c r="AY23" s="3">
        <v>0.21961294002705897</v>
      </c>
      <c r="AZ23" s="3">
        <v>-7.43267504350896E-2</v>
      </c>
      <c r="BA23" s="3">
        <v>-9.7510679063466693E-2</v>
      </c>
      <c r="BB23" s="3">
        <v>0.213404825772115</v>
      </c>
      <c r="BC23" s="3">
        <v>0.90734301491462011</v>
      </c>
      <c r="BD23" s="3">
        <v>0.33275783729084096</v>
      </c>
      <c r="BE23" s="3">
        <v>0.64131245327504904</v>
      </c>
      <c r="BF23" s="3">
        <v>0.25327102802567802</v>
      </c>
      <c r="BG23" s="3">
        <v>0.123241654409374</v>
      </c>
      <c r="BH23" s="3">
        <v>-0.147485233488514</v>
      </c>
      <c r="BI23" s="3">
        <v>0.15714576143281</v>
      </c>
      <c r="BJ23" s="3">
        <v>8.5153320042411093E-2</v>
      </c>
      <c r="BK23" s="3">
        <v>-0.31947155079547501</v>
      </c>
      <c r="BL23" s="3">
        <v>0.803194369167189</v>
      </c>
      <c r="BM23" s="4">
        <v>37495284442.239998</v>
      </c>
      <c r="BN23" s="4">
        <v>39876868795.68</v>
      </c>
      <c r="BO23" s="4">
        <v>35242499463.040001</v>
      </c>
      <c r="BP23" s="4">
        <v>37679447841.419998</v>
      </c>
      <c r="BQ23" s="4">
        <v>53542518458.940002</v>
      </c>
      <c r="BR23" s="4">
        <v>60630142487.400002</v>
      </c>
      <c r="BS23" s="4">
        <v>67370207501.519997</v>
      </c>
      <c r="BT23" s="4">
        <v>61699770754.82</v>
      </c>
      <c r="BU23" s="4">
        <v>68286367442.150002</v>
      </c>
      <c r="BV23" s="4">
        <v>80162952906.149994</v>
      </c>
      <c r="BW23" s="4">
        <v>66038521265.959999</v>
      </c>
      <c r="BX23" s="4">
        <v>34630691473.139999</v>
      </c>
      <c r="BY23" s="4">
        <v>26733054257.450001</v>
      </c>
      <c r="BZ23" s="4">
        <v>15978167136.4499</v>
      </c>
      <c r="CA23" s="4">
        <v>15472120659.5</v>
      </c>
      <c r="CB23" s="4">
        <v>13896187054.75</v>
      </c>
      <c r="CC23" s="4">
        <v>16698577596.16</v>
      </c>
      <c r="CD23" s="4">
        <v>16583266800.099899</v>
      </c>
      <c r="CE23" s="4">
        <v>15368478324.959999</v>
      </c>
      <c r="CF23" s="4">
        <v>22217916837.919998</v>
      </c>
      <c r="CG23" s="4">
        <v>26844800000</v>
      </c>
      <c r="CH23" s="4">
        <v>24554100000</v>
      </c>
      <c r="CI23" s="4">
        <v>23877300000</v>
      </c>
      <c r="CJ23" s="4">
        <v>24618900000</v>
      </c>
      <c r="CK23" s="4">
        <v>27234300000</v>
      </c>
      <c r="CL23" s="4">
        <v>25288900000</v>
      </c>
      <c r="CM23" s="4">
        <v>23652600000</v>
      </c>
      <c r="CN23" s="4">
        <v>22876800000</v>
      </c>
      <c r="CO23" s="4">
        <v>19504800000</v>
      </c>
      <c r="CP23" s="4">
        <v>14314700000</v>
      </c>
      <c r="CQ23" s="4">
        <v>11863335000</v>
      </c>
      <c r="CR23" s="4">
        <v>10130118000</v>
      </c>
      <c r="CS23" s="4">
        <v>9049604000</v>
      </c>
      <c r="CT23" s="4">
        <v>8092493000</v>
      </c>
      <c r="CU23" s="4">
        <v>8551854000</v>
      </c>
      <c r="CV23" s="4">
        <v>8478991000</v>
      </c>
      <c r="CW23" s="4">
        <v>8628815000</v>
      </c>
      <c r="CX23" s="4">
        <v>8552808000</v>
      </c>
      <c r="CY23" s="4">
        <v>8381717000</v>
      </c>
      <c r="CZ23" s="4">
        <v>9165758000</v>
      </c>
    </row>
    <row r="24" spans="1:104" collapsed="1" x14ac:dyDescent="0.25">
      <c r="A24" s="2" t="s">
        <v>66</v>
      </c>
      <c r="B24" s="2" t="s">
        <v>67</v>
      </c>
      <c r="C24" s="2" t="str">
        <f>VLOOKUP(A24,'[1]Current Screen Template'!$A:$D,4,FALSE)</f>
        <v>Hotels, Restaurants &amp; Leisure</v>
      </c>
      <c r="D24" s="2" t="str">
        <f>VLOOKUP(A24,'[1]Current Screen Template'!$A:$D,3,FALSE)</f>
        <v>NASDAQ/NGS (GLOBAL SELECT MARKET)</v>
      </c>
      <c r="E24" s="3"/>
      <c r="F24" s="3">
        <v>0.89239000000000002</v>
      </c>
      <c r="G24" s="3">
        <v>0.34200000000000003</v>
      </c>
      <c r="H24" s="3">
        <v>3.5799999999999998E-2</v>
      </c>
      <c r="I24" s="3">
        <v>0.60646999999999995</v>
      </c>
      <c r="J24" s="3">
        <v>0.44359999999999999</v>
      </c>
      <c r="K24" s="3">
        <v>0.39179999999999998</v>
      </c>
      <c r="L24" s="3">
        <v>0.35299999999999998</v>
      </c>
      <c r="M24" s="3">
        <v>0.34869999999999995</v>
      </c>
      <c r="N24" s="3">
        <v>0.3674</v>
      </c>
      <c r="O24" s="3">
        <v>0.40649999999999997</v>
      </c>
      <c r="P24" s="3">
        <v>0.49829999999999997</v>
      </c>
      <c r="Q24" s="3">
        <v>0.55110000000000003</v>
      </c>
      <c r="R24" s="3">
        <v>0.38200000000000001</v>
      </c>
      <c r="S24" s="3">
        <v>0.42090000000000005</v>
      </c>
      <c r="T24" s="3">
        <v>0.3982</v>
      </c>
      <c r="U24" s="3">
        <v>0.31509999999999999</v>
      </c>
      <c r="V24" s="3">
        <v>0.23850000000000002</v>
      </c>
      <c r="W24" s="3">
        <v>0.15163000000000001</v>
      </c>
      <c r="X24" s="3">
        <v>0.193</v>
      </c>
      <c r="Y24" s="3">
        <v>0.22379000000000002</v>
      </c>
      <c r="Z24" s="3">
        <v>0.16320000000000001</v>
      </c>
      <c r="AA24" s="3">
        <v>8.3199999999999996E-2</v>
      </c>
      <c r="AB24" s="3">
        <v>9.0000000000000011E-3</v>
      </c>
      <c r="AC24" s="3">
        <v>0.20250000000000001</v>
      </c>
      <c r="AD24" s="3">
        <v>0.18469999999999998</v>
      </c>
      <c r="AE24" s="3">
        <v>0.16992000000000002</v>
      </c>
      <c r="AF24" s="3">
        <v>0.1764</v>
      </c>
      <c r="AG24" s="3">
        <v>0.187</v>
      </c>
      <c r="AH24" s="3">
        <v>0.22399999999999998</v>
      </c>
      <c r="AI24" s="3">
        <v>0.25819999999999999</v>
      </c>
      <c r="AJ24" s="3">
        <v>0.30590000000000001</v>
      </c>
      <c r="AK24" s="3">
        <v>0.35159999999999997</v>
      </c>
      <c r="AL24" s="3">
        <v>0.2384</v>
      </c>
      <c r="AM24" s="3"/>
      <c r="AN24" s="3">
        <v>0.21640000000000001</v>
      </c>
      <c r="AO24" s="3">
        <v>0.1351</v>
      </c>
      <c r="AP24" s="3">
        <v>7.5199999999999989E-2</v>
      </c>
      <c r="AQ24" s="3">
        <v>7.4219999999999994E-2</v>
      </c>
      <c r="AR24" s="3">
        <v>7.0900000000000005E-2</v>
      </c>
      <c r="AS24" s="3">
        <v>0.76016235953959099</v>
      </c>
      <c r="AT24" s="3">
        <v>-0.160030509816349</v>
      </c>
      <c r="AU24" s="3">
        <v>7.72066251102312E-2</v>
      </c>
      <c r="AV24" s="3">
        <v>7.3600439626967398E-2</v>
      </c>
      <c r="AW24" s="3">
        <v>0.19235145898612402</v>
      </c>
      <c r="AX24" s="3">
        <v>-8.8160485102523108E-3</v>
      </c>
      <c r="AY24" s="3">
        <v>0.18531301584538698</v>
      </c>
      <c r="AZ24" s="3">
        <v>0.149896074348736</v>
      </c>
      <c r="BA24" s="3">
        <v>0.118171214053887</v>
      </c>
      <c r="BB24" s="3">
        <v>-1.9089814200511802E-2</v>
      </c>
      <c r="BC24" s="3">
        <v>0.87121699942234898</v>
      </c>
      <c r="BD24" s="3">
        <v>0.32817344078921101</v>
      </c>
      <c r="BE24" s="3">
        <v>0.17059191588474998</v>
      </c>
      <c r="BF24" s="3">
        <v>0.82860411895019692</v>
      </c>
      <c r="BG24" s="3">
        <v>1.9667345552628501</v>
      </c>
      <c r="BH24" s="3">
        <v>-0.36089899344998499</v>
      </c>
      <c r="BI24" s="3">
        <v>1.63379958734854</v>
      </c>
      <c r="BJ24" s="3">
        <v>0.95385304642853097</v>
      </c>
      <c r="BK24" s="3">
        <v>-5.3836371293200402E-2</v>
      </c>
      <c r="BL24" s="3">
        <v>0.25478723400662301</v>
      </c>
      <c r="BM24" s="4">
        <v>123762055303.06</v>
      </c>
      <c r="BN24" s="4">
        <v>78171477848.639999</v>
      </c>
      <c r="BO24" s="4">
        <v>98520745116.550003</v>
      </c>
      <c r="BP24" s="4">
        <v>91217646850.240005</v>
      </c>
      <c r="BQ24" s="4">
        <v>85060158955.729996</v>
      </c>
      <c r="BR24" s="4">
        <v>79799005518.119995</v>
      </c>
      <c r="BS24" s="4">
        <v>84748790866.039993</v>
      </c>
      <c r="BT24" s="4">
        <v>72342742428.479996</v>
      </c>
      <c r="BU24" s="4">
        <v>63471961630.849998</v>
      </c>
      <c r="BV24" s="4">
        <v>59696862125.040001</v>
      </c>
      <c r="BW24" s="4">
        <v>59779405043.199997</v>
      </c>
      <c r="BX24" s="4">
        <v>30936033349.790001</v>
      </c>
      <c r="BY24" s="4">
        <v>23284232366.219898</v>
      </c>
      <c r="BZ24" s="4">
        <v>19616320384.700001</v>
      </c>
      <c r="CA24" s="4">
        <v>9599320874.0200005</v>
      </c>
      <c r="CB24" s="4">
        <v>3018156230.6999998</v>
      </c>
      <c r="CC24" s="4">
        <v>4403321430.9200001</v>
      </c>
      <c r="CD24" s="4">
        <v>1593337969.0899999</v>
      </c>
      <c r="CE24" s="4">
        <v>880276314.96000004</v>
      </c>
      <c r="CF24" s="4">
        <v>916695534.23000002</v>
      </c>
      <c r="CG24" s="4">
        <v>24342000000</v>
      </c>
      <c r="CH24" s="4">
        <v>25361000000</v>
      </c>
      <c r="CI24" s="4">
        <v>23641000000</v>
      </c>
      <c r="CJ24" s="4">
        <v>21874000000</v>
      </c>
      <c r="CK24" s="4">
        <v>21402000000</v>
      </c>
      <c r="CL24" s="4">
        <v>22687000000</v>
      </c>
      <c r="CM24" s="4">
        <v>25451263000</v>
      </c>
      <c r="CN24" s="4">
        <v>19838973000</v>
      </c>
      <c r="CO24" s="4">
        <v>17420575000</v>
      </c>
      <c r="CP24" s="4">
        <v>14770977000</v>
      </c>
      <c r="CQ24" s="4">
        <v>10444460000</v>
      </c>
      <c r="CR24" s="4">
        <v>6569742000</v>
      </c>
      <c r="CS24" s="4">
        <v>3970671000</v>
      </c>
      <c r="CT24" s="4">
        <v>2905953000</v>
      </c>
      <c r="CU24" s="4">
        <v>1834224000</v>
      </c>
      <c r="CV24" s="4">
        <v>1312421000</v>
      </c>
      <c r="CW24" s="4">
        <v>1350856000</v>
      </c>
      <c r="CX24" s="4">
        <v>1105648000</v>
      </c>
      <c r="CY24" s="4">
        <v>754028000</v>
      </c>
      <c r="CZ24" s="4">
        <v>542082000</v>
      </c>
    </row>
    <row r="25" spans="1:104" collapsed="1" x14ac:dyDescent="0.25">
      <c r="A25" s="2" t="s">
        <v>68</v>
      </c>
      <c r="B25" s="2" t="s">
        <v>69</v>
      </c>
      <c r="C25" s="2" t="str">
        <f>VLOOKUP(A25,'[1]Current Screen Template'!$A:$D,4,FALSE)</f>
        <v>Semiconductors &amp; Semiconductor Equipment</v>
      </c>
      <c r="D25" s="2" t="str">
        <f>VLOOKUP(A25,'[1]Current Screen Template'!$A:$D,3,FALSE)</f>
        <v>NASDAQ/NGS (GLOBAL SELECT MARKET)</v>
      </c>
      <c r="E25" s="3">
        <v>0.78709000000000007</v>
      </c>
      <c r="F25" s="3">
        <v>0.69328999999999996</v>
      </c>
      <c r="G25" s="3">
        <v>0.51509000000000005</v>
      </c>
      <c r="H25" s="3">
        <v>0.40939999999999999</v>
      </c>
      <c r="I25" s="3">
        <v>0.40700000000000003</v>
      </c>
      <c r="J25" s="3">
        <v>0.3992</v>
      </c>
      <c r="K25" s="3">
        <v>0.36939999999999995</v>
      </c>
      <c r="L25" s="3">
        <v>0.39579999999999999</v>
      </c>
      <c r="M25" s="3">
        <v>0.65680000000000005</v>
      </c>
      <c r="N25" s="3">
        <v>8.5800000000000001E-2</v>
      </c>
      <c r="O25" s="3">
        <v>0.27560000000000001</v>
      </c>
      <c r="P25" s="3">
        <v>0.29239999999999999</v>
      </c>
      <c r="Q25" s="3">
        <v>0.3725</v>
      </c>
      <c r="R25" s="3">
        <v>0.39319999999999999</v>
      </c>
      <c r="S25" s="3">
        <v>0.14130000000000001</v>
      </c>
      <c r="T25" s="3"/>
      <c r="U25" s="3"/>
      <c r="V25" s="3"/>
      <c r="W25" s="3"/>
      <c r="X25" s="3"/>
      <c r="Y25" s="3">
        <v>0.25159999999999999</v>
      </c>
      <c r="Z25" s="3">
        <v>0.22210000000000002</v>
      </c>
      <c r="AA25" s="3">
        <v>0.16600000000000001</v>
      </c>
      <c r="AB25" s="3">
        <v>0.13930000000000001</v>
      </c>
      <c r="AC25" s="3">
        <v>0.13769999999999999</v>
      </c>
      <c r="AD25" s="3">
        <v>0.1797</v>
      </c>
      <c r="AE25" s="3">
        <v>0.13900000000000001</v>
      </c>
      <c r="AF25" s="3">
        <v>0.1545</v>
      </c>
      <c r="AG25" s="3">
        <v>0.24789999999999998</v>
      </c>
      <c r="AH25" s="3">
        <v>3.78E-2</v>
      </c>
      <c r="AI25" s="3">
        <v>0.2329</v>
      </c>
      <c r="AJ25" s="3">
        <v>0.24379999999999999</v>
      </c>
      <c r="AK25" s="3">
        <v>0.28420000000000001</v>
      </c>
      <c r="AL25" s="3">
        <v>0.24239999999999998</v>
      </c>
      <c r="AM25" s="3">
        <v>7.46E-2</v>
      </c>
      <c r="AN25" s="3"/>
      <c r="AO25" s="3"/>
      <c r="AP25" s="3"/>
      <c r="AQ25" s="3"/>
      <c r="AR25" s="3"/>
      <c r="AS25" s="3">
        <v>1.0423024884266701</v>
      </c>
      <c r="AT25" s="3">
        <v>-0.132654536119475</v>
      </c>
      <c r="AU25" s="3">
        <v>0.56429342192524701</v>
      </c>
      <c r="AV25" s="3">
        <v>0.42049292941029104</v>
      </c>
      <c r="AW25" s="3">
        <v>0.29107484189755001</v>
      </c>
      <c r="AX25" s="3">
        <v>2.1582683301046603E-2</v>
      </c>
      <c r="AY25" s="3">
        <v>0.48195577077444496</v>
      </c>
      <c r="AZ25" s="3">
        <v>0.23639425758567398</v>
      </c>
      <c r="BA25" s="3">
        <v>0.46039292493601403</v>
      </c>
      <c r="BB25" s="3">
        <v>0.93146568932799001</v>
      </c>
      <c r="BC25" s="3">
        <v>0.70666739909327203</v>
      </c>
      <c r="BD25" s="3">
        <v>0.11639110277706299</v>
      </c>
      <c r="BE25" s="3">
        <v>2.65023640602573E-2</v>
      </c>
      <c r="BF25" s="3">
        <v>0.560687666847272</v>
      </c>
      <c r="BG25" s="3">
        <v>0.130407911001236</v>
      </c>
      <c r="BH25" s="3"/>
      <c r="BI25" s="3"/>
      <c r="BJ25" s="3"/>
      <c r="BK25" s="3"/>
      <c r="BL25" s="3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>
        <v>72861000000</v>
      </c>
      <c r="CH25" s="4">
        <v>73249000000</v>
      </c>
      <c r="CI25" s="4">
        <v>75570000000</v>
      </c>
      <c r="CJ25" s="4">
        <v>75933000000</v>
      </c>
      <c r="CK25" s="4">
        <v>67493000000</v>
      </c>
      <c r="CL25" s="4">
        <v>50124000000</v>
      </c>
      <c r="CM25" s="4">
        <v>54418000000</v>
      </c>
      <c r="CN25" s="4">
        <v>49966000000</v>
      </c>
      <c r="CO25" s="4">
        <v>10515000000</v>
      </c>
      <c r="CP25" s="4">
        <v>10491000000</v>
      </c>
      <c r="CQ25" s="4">
        <v>3415000000</v>
      </c>
      <c r="CR25" s="4">
        <v>2862000000</v>
      </c>
      <c r="CS25" s="4">
        <v>2446000000</v>
      </c>
      <c r="CT25" s="4">
        <v>2157000000</v>
      </c>
      <c r="CU25" s="4">
        <v>1970000000</v>
      </c>
      <c r="CV25" s="4">
        <v>1871000000</v>
      </c>
      <c r="CW25" s="4">
        <v>1951000000</v>
      </c>
      <c r="CX25" s="4">
        <v>2217000000</v>
      </c>
      <c r="CY25" s="4"/>
      <c r="CZ25" s="4"/>
    </row>
    <row r="26" spans="1:104" collapsed="1" x14ac:dyDescent="0.25">
      <c r="A26" s="2" t="s">
        <v>70</v>
      </c>
      <c r="B26" s="2" t="s">
        <v>71</v>
      </c>
      <c r="C26" s="2" t="str">
        <f>VLOOKUP(A26,'[1]Current Screen Template'!$A:$D,4,FALSE)</f>
        <v>Software</v>
      </c>
      <c r="D26" s="2" t="str">
        <f>VLOOKUP(A26,'[1]Current Screen Template'!$A:$D,3,FALSE)</f>
        <v>NASDAQ/NGS (GLOBAL SELECT MARKET)</v>
      </c>
      <c r="E26" s="3">
        <v>0.45679000000000003</v>
      </c>
      <c r="F26" s="3">
        <v>0.42780000000000001</v>
      </c>
      <c r="G26" s="3">
        <v>0.35100000000000003</v>
      </c>
      <c r="H26" s="3">
        <v>0.34020000000000006</v>
      </c>
      <c r="I26" s="3">
        <v>0.36429</v>
      </c>
      <c r="J26" s="3">
        <v>0.46149999999999997</v>
      </c>
      <c r="K26" s="3">
        <v>0.4536</v>
      </c>
      <c r="L26" s="3">
        <v>0.33169999999999999</v>
      </c>
      <c r="M26" s="3">
        <v>0.25159999999999999</v>
      </c>
      <c r="N26" s="3">
        <v>0.23050000000000001</v>
      </c>
      <c r="O26" s="3">
        <v>0.2432</v>
      </c>
      <c r="P26" s="3">
        <v>0.32679999999999998</v>
      </c>
      <c r="Q26" s="3">
        <v>0.40210000000000001</v>
      </c>
      <c r="R26" s="3">
        <v>0.27390000000000003</v>
      </c>
      <c r="S26" s="3">
        <v>-0.1084</v>
      </c>
      <c r="T26" s="3">
        <v>-9.9199999999999997E-2</v>
      </c>
      <c r="U26" s="3">
        <v>0.19079999999999997</v>
      </c>
      <c r="V26" s="3">
        <v>0.19760000000000003</v>
      </c>
      <c r="W26" s="3">
        <v>0.14000000000000001</v>
      </c>
      <c r="X26" s="3">
        <v>0.12570000000000001</v>
      </c>
      <c r="Y26" s="3">
        <v>0.25989000000000001</v>
      </c>
      <c r="Z26" s="3">
        <v>0.24640000000000001</v>
      </c>
      <c r="AA26" s="3">
        <v>0.22030000000000002</v>
      </c>
      <c r="AB26" s="3">
        <v>0.21399000000000001</v>
      </c>
      <c r="AC26" s="3">
        <v>0.21199000000000001</v>
      </c>
      <c r="AD26" s="3">
        <v>0.21510000000000001</v>
      </c>
      <c r="AE26" s="3">
        <v>0.1739</v>
      </c>
      <c r="AF26" s="3">
        <v>0.15810000000000002</v>
      </c>
      <c r="AG26" s="3">
        <v>0.1226</v>
      </c>
      <c r="AH26" s="3">
        <v>0.1018</v>
      </c>
      <c r="AI26" s="3">
        <v>0.1069</v>
      </c>
      <c r="AJ26" s="3">
        <v>0.10710000000000001</v>
      </c>
      <c r="AK26" s="3">
        <v>7.9199999999999993E-2</v>
      </c>
      <c r="AL26" s="3">
        <v>3.3599999999999998E-2</v>
      </c>
      <c r="AM26" s="3">
        <v>-1.04E-2</v>
      </c>
      <c r="AN26" s="3">
        <v>-6.0000000000000001E-3</v>
      </c>
      <c r="AO26" s="3">
        <v>0.10249999999999999</v>
      </c>
      <c r="AP26" s="3">
        <v>9.7500000000000003E-2</v>
      </c>
      <c r="AQ26" s="3">
        <v>7.5999999999999998E-2</v>
      </c>
      <c r="AR26" s="3">
        <v>7.1199999999999999E-2</v>
      </c>
      <c r="AS26" s="3">
        <v>0.69553037845643406</v>
      </c>
      <c r="AT26" s="3">
        <v>-0.137966192687068</v>
      </c>
      <c r="AU26" s="3">
        <v>0.36590192775927499</v>
      </c>
      <c r="AV26" s="3">
        <v>0.90971444559619297</v>
      </c>
      <c r="AW26" s="3">
        <v>0.59521619148354898</v>
      </c>
      <c r="AX26" s="3">
        <v>3.9693926351812597E-2</v>
      </c>
      <c r="AY26" s="3">
        <v>0.65820777176519696</v>
      </c>
      <c r="AZ26" s="3">
        <v>0.21191734731122</v>
      </c>
      <c r="BA26" s="3">
        <v>9.6995255742923892E-2</v>
      </c>
      <c r="BB26" s="3">
        <v>0.35306704708160802</v>
      </c>
      <c r="BC26" s="3">
        <v>3.7749814985923398E-2</v>
      </c>
      <c r="BD26" s="3">
        <v>0.29903846159359904</v>
      </c>
      <c r="BE26" s="3">
        <v>0.259079903081887</v>
      </c>
      <c r="BF26" s="3">
        <v>0.37896494167099398</v>
      </c>
      <c r="BG26" s="3">
        <v>0.63661202175820597</v>
      </c>
      <c r="BH26" s="3">
        <v>-0.78214285712613507</v>
      </c>
      <c r="BI26" s="3">
        <v>-5.0251256336562501E-2</v>
      </c>
      <c r="BJ26" s="3">
        <v>5.8510638352628999E-2</v>
      </c>
      <c r="BK26" s="3">
        <v>0.22519913113604598</v>
      </c>
      <c r="BL26" s="3">
        <v>-0.24370208104777699</v>
      </c>
      <c r="BM26" s="4">
        <v>74101526940</v>
      </c>
      <c r="BN26" s="4">
        <v>44066122240</v>
      </c>
      <c r="BO26" s="4">
        <v>51645225350</v>
      </c>
      <c r="BP26" s="4">
        <v>38054556330</v>
      </c>
      <c r="BQ26" s="4">
        <v>19461930480</v>
      </c>
      <c r="BR26" s="4">
        <v>12267534160</v>
      </c>
      <c r="BS26" s="4">
        <v>11808295200</v>
      </c>
      <c r="BT26" s="4">
        <v>7230952300</v>
      </c>
      <c r="BU26" s="4">
        <v>6190891760</v>
      </c>
      <c r="BV26" s="4">
        <v>5552898400</v>
      </c>
      <c r="BW26" s="4">
        <v>4034162734.3800001</v>
      </c>
      <c r="BX26" s="4">
        <v>3782911525.0499902</v>
      </c>
      <c r="BY26" s="4">
        <v>2832270064</v>
      </c>
      <c r="BZ26" s="4">
        <v>2207166684.3800001</v>
      </c>
      <c r="CA26" s="4">
        <v>1609928232.79</v>
      </c>
      <c r="CB26" s="4">
        <v>937980905.75999999</v>
      </c>
      <c r="CC26" s="4">
        <v>4572490027.7700005</v>
      </c>
      <c r="CD26" s="4">
        <v>4969001801.6999998</v>
      </c>
      <c r="CE26" s="4">
        <v>4800342405.6000004</v>
      </c>
      <c r="CF26" s="4">
        <v>3733352616.6199999</v>
      </c>
      <c r="CG26" s="4">
        <v>5669491000</v>
      </c>
      <c r="CH26" s="4">
        <v>5137071000</v>
      </c>
      <c r="CI26" s="4">
        <v>4386299000</v>
      </c>
      <c r="CJ26" s="4">
        <v>3950785000</v>
      </c>
      <c r="CK26" s="4">
        <v>3357225000</v>
      </c>
      <c r="CL26" s="4">
        <v>2468654000</v>
      </c>
      <c r="CM26" s="4">
        <v>2418714000</v>
      </c>
      <c r="CN26" s="4">
        <v>2096908000</v>
      </c>
      <c r="CO26" s="4">
        <v>2345515000</v>
      </c>
      <c r="CP26" s="4">
        <v>3209556000</v>
      </c>
      <c r="CQ26" s="4">
        <v>2428601000</v>
      </c>
      <c r="CR26" s="4">
        <v>2287003000</v>
      </c>
      <c r="CS26" s="4">
        <v>1761269000</v>
      </c>
      <c r="CT26" s="4">
        <v>1732116000</v>
      </c>
      <c r="CU26" s="4">
        <v>1410587000</v>
      </c>
      <c r="CV26" s="4">
        <v>1679853000</v>
      </c>
      <c r="CW26" s="4">
        <v>3871150000</v>
      </c>
      <c r="CX26" s="4">
        <v>3442822000</v>
      </c>
      <c r="CY26" s="4">
        <v>3401312000</v>
      </c>
      <c r="CZ26" s="4">
        <v>2989839000</v>
      </c>
    </row>
    <row r="27" spans="1:104" collapsed="1" x14ac:dyDescent="0.25">
      <c r="A27" s="2" t="s">
        <v>72</v>
      </c>
      <c r="B27" s="2" t="s">
        <v>73</v>
      </c>
      <c r="C27" s="2" t="str">
        <f>VLOOKUP(A27,'[1]Current Screen Template'!$A:$D,4,FALSE)</f>
        <v>Electronic Equipment, Instruments &amp; Components</v>
      </c>
      <c r="D27" s="2" t="str">
        <f>VLOOKUP(A27,'[1]Current Screen Template'!$A:$D,3,FALSE)</f>
        <v>NASDAQ/NGS (GLOBAL SELECT MARKET)</v>
      </c>
      <c r="E27" s="3">
        <v>0.4733</v>
      </c>
      <c r="F27" s="3">
        <v>1.1619999999999999</v>
      </c>
      <c r="G27" s="3">
        <v>0.47490000000000004</v>
      </c>
      <c r="H27" s="3">
        <v>0.84560000000000002</v>
      </c>
      <c r="I27" s="3">
        <v>0.93220000000000003</v>
      </c>
      <c r="J27" s="3">
        <v>0.81129999999999991</v>
      </c>
      <c r="K27" s="3">
        <v>0.59729999999999994</v>
      </c>
      <c r="L27" s="3">
        <v>0.58350000000000002</v>
      </c>
      <c r="M27" s="3">
        <v>0.4955</v>
      </c>
      <c r="N27" s="3">
        <v>0.49740000000000001</v>
      </c>
      <c r="O27" s="3">
        <v>0.74109999999999998</v>
      </c>
      <c r="P27" s="3"/>
      <c r="Q27" s="3"/>
      <c r="R27" s="3"/>
      <c r="S27" s="3"/>
      <c r="T27" s="3"/>
      <c r="U27" s="3"/>
      <c r="V27" s="3"/>
      <c r="W27" s="3"/>
      <c r="X27" s="3"/>
      <c r="Y27" s="3">
        <v>6.7799999999999999E-2</v>
      </c>
      <c r="Z27" s="3">
        <v>0.10188999999999999</v>
      </c>
      <c r="AA27" s="3">
        <v>4.2190000000000005E-2</v>
      </c>
      <c r="AB27" s="3">
        <v>0.1101</v>
      </c>
      <c r="AC27" s="3">
        <v>0.11900000000000001</v>
      </c>
      <c r="AD27" s="3">
        <v>0.1125</v>
      </c>
      <c r="AE27" s="3">
        <v>8.7100000000000011E-2</v>
      </c>
      <c r="AF27" s="3">
        <v>8.3000000000000004E-2</v>
      </c>
      <c r="AG27" s="3">
        <v>7.85E-2</v>
      </c>
      <c r="AH27" s="3">
        <v>6.8199999999999997E-2</v>
      </c>
      <c r="AI27" s="3">
        <v>5.4000000000000006E-2</v>
      </c>
      <c r="AJ27" s="3"/>
      <c r="AK27" s="3"/>
      <c r="AL27" s="3"/>
      <c r="AM27" s="3"/>
      <c r="AN27" s="3"/>
      <c r="AO27" s="3"/>
      <c r="AP27" s="3"/>
      <c r="AQ27" s="3"/>
      <c r="AR27" s="3"/>
      <c r="AS27" s="3">
        <v>0.28851735037967097</v>
      </c>
      <c r="AT27" s="3">
        <v>-0.11752142320988901</v>
      </c>
      <c r="AU27" s="3">
        <v>0.56853184787995192</v>
      </c>
      <c r="AV27" s="3">
        <v>-7.497454955397749E-2</v>
      </c>
      <c r="AW27" s="3">
        <v>0.78250721630770892</v>
      </c>
      <c r="AX27" s="3">
        <v>0.17961349002072002</v>
      </c>
      <c r="AY27" s="3">
        <v>0.349084276189569</v>
      </c>
      <c r="AZ27" s="3">
        <v>0.25256682590843904</v>
      </c>
      <c r="BA27" s="3">
        <v>0.204636853729385</v>
      </c>
      <c r="BB27" s="3">
        <v>0.51542338135129906</v>
      </c>
      <c r="BC27" s="3">
        <v>0.274235592430075</v>
      </c>
      <c r="BD27" s="3"/>
      <c r="BE27" s="3"/>
      <c r="BF27" s="3"/>
      <c r="BG27" s="3"/>
      <c r="BH27" s="3"/>
      <c r="BI27" s="3"/>
      <c r="BJ27" s="3"/>
      <c r="BK27" s="3"/>
      <c r="BL27" s="3"/>
      <c r="BM27" s="4">
        <v>30451871081.079899</v>
      </c>
      <c r="BN27" s="4">
        <v>24178121565.560001</v>
      </c>
      <c r="BO27" s="4">
        <v>27793361673.84</v>
      </c>
      <c r="BP27" s="4">
        <v>18844416327.689999</v>
      </c>
      <c r="BQ27" s="4">
        <v>20523344474.52</v>
      </c>
      <c r="BR27" s="4">
        <v>12156265527.4499</v>
      </c>
      <c r="BS27" s="4">
        <v>10636335778.74</v>
      </c>
      <c r="BT27" s="4">
        <v>8360795565.6999998</v>
      </c>
      <c r="BU27" s="4">
        <v>7116298046.1599998</v>
      </c>
      <c r="BV27" s="4">
        <v>6056691960.2799997</v>
      </c>
      <c r="BW27" s="4">
        <v>4069485307.8399901</v>
      </c>
      <c r="BX27" s="4">
        <v>6979767065.7600002</v>
      </c>
      <c r="BY27" s="4">
        <v>6979767065.7600002</v>
      </c>
      <c r="BZ27" s="4">
        <v>6979767065.7600002</v>
      </c>
      <c r="CA27" s="4">
        <v>6979767065.7600002</v>
      </c>
      <c r="CB27" s="4">
        <v>6979767065.7600002</v>
      </c>
      <c r="CC27" s="4">
        <v>6979767065.7600002</v>
      </c>
      <c r="CD27" s="4">
        <v>5511790174.0799999</v>
      </c>
      <c r="CE27" s="4">
        <v>4598936595.5599899</v>
      </c>
      <c r="CF27" s="4">
        <v>5513934542.3499899</v>
      </c>
      <c r="CG27" s="4">
        <v>13284600000</v>
      </c>
      <c r="CH27" s="4">
        <v>13131500000</v>
      </c>
      <c r="CI27" s="4">
        <v>13199400000</v>
      </c>
      <c r="CJ27" s="4">
        <v>9344700000</v>
      </c>
      <c r="CK27" s="4">
        <v>7999400000</v>
      </c>
      <c r="CL27" s="4">
        <v>7167700000</v>
      </c>
      <c r="CM27" s="4">
        <v>6966700000</v>
      </c>
      <c r="CN27" s="4">
        <v>6948400000</v>
      </c>
      <c r="CO27" s="4">
        <v>6755300000</v>
      </c>
      <c r="CP27" s="4">
        <v>6075900000</v>
      </c>
      <c r="CQ27" s="4">
        <v>5924600000</v>
      </c>
      <c r="CR27" s="4">
        <v>5720000000</v>
      </c>
      <c r="CS27" s="4">
        <v>5949600000</v>
      </c>
      <c r="CT27" s="4">
        <v>5943800000</v>
      </c>
      <c r="CU27" s="4">
        <v>5976000000</v>
      </c>
      <c r="CV27" s="4">
        <v>6276300000</v>
      </c>
      <c r="CW27" s="4"/>
      <c r="CX27" s="4"/>
      <c r="CY27" s="4"/>
      <c r="CZ27" s="4"/>
    </row>
    <row r="28" spans="1:104" collapsed="1" x14ac:dyDescent="0.25">
      <c r="A28" s="2" t="s">
        <v>74</v>
      </c>
      <c r="B28" s="2" t="s">
        <v>75</v>
      </c>
      <c r="C28" s="2" t="str">
        <f>VLOOKUP(A28,'[1]Current Screen Template'!$A:$D,4,FALSE)</f>
        <v>Media</v>
      </c>
      <c r="D28" s="2" t="str">
        <f>VLOOKUP(A28,'[1]Current Screen Template'!$A:$D,3,FALSE)</f>
        <v>NASDAQ/NGS (GLOBAL SELECT MARKET)</v>
      </c>
      <c r="E28" s="3">
        <v>0.45108999999999999</v>
      </c>
      <c r="F28" s="3">
        <v>0.43640000000000001</v>
      </c>
      <c r="G28" s="3">
        <v>0.24589</v>
      </c>
      <c r="H28" s="3">
        <v>0.1166</v>
      </c>
      <c r="I28" s="3">
        <v>4.9299999999999997E-2</v>
      </c>
      <c r="J28" s="3">
        <v>3.2599999999999997E-2</v>
      </c>
      <c r="K28" s="3">
        <v>1.4999999999999999E-2</v>
      </c>
      <c r="L28" s="3">
        <v>5.3399999999999996E-2</v>
      </c>
      <c r="M28" s="3">
        <v>-5.42</v>
      </c>
      <c r="N28" s="3">
        <v>-1.2323</v>
      </c>
      <c r="O28" s="3">
        <v>-1.1267</v>
      </c>
      <c r="P28" s="3">
        <v>-1.0895999999999999</v>
      </c>
      <c r="Q28" s="3">
        <v>-0.3911</v>
      </c>
      <c r="R28" s="3">
        <v>-0.13970000000000002</v>
      </c>
      <c r="S28" s="3"/>
      <c r="T28" s="3"/>
      <c r="U28" s="3"/>
      <c r="V28" s="3"/>
      <c r="W28" s="3"/>
      <c r="X28" s="3"/>
      <c r="Y28" s="3">
        <v>3.1200000000000002E-2</v>
      </c>
      <c r="Z28" s="3">
        <v>3.5200000000000002E-2</v>
      </c>
      <c r="AA28" s="3">
        <v>3.2500000000000001E-2</v>
      </c>
      <c r="AB28" s="3">
        <v>2.2000000000000002E-2</v>
      </c>
      <c r="AC28" s="3">
        <v>1.1299999999999999E-2</v>
      </c>
      <c r="AD28" s="3">
        <v>8.3999999999999995E-3</v>
      </c>
      <c r="AE28" s="3">
        <v>4.0000000000000001E-3</v>
      </c>
      <c r="AF28" s="3">
        <v>1.1399999999999999E-2</v>
      </c>
      <c r="AG28" s="3">
        <v>-8.5000000000000006E-3</v>
      </c>
      <c r="AH28" s="3">
        <v>-8.6999999999999994E-3</v>
      </c>
      <c r="AI28" s="3">
        <v>-1.03E-2</v>
      </c>
      <c r="AJ28" s="3">
        <v>-1.95E-2</v>
      </c>
      <c r="AK28" s="3">
        <v>-2.35E-2</v>
      </c>
      <c r="AL28" s="3">
        <v>-1.46E-2</v>
      </c>
      <c r="AM28" s="3"/>
      <c r="AN28" s="3"/>
      <c r="AO28" s="3"/>
      <c r="AP28" s="3"/>
      <c r="AQ28" s="3"/>
      <c r="AR28" s="3"/>
      <c r="AS28" s="3">
        <v>0.14621055743578601</v>
      </c>
      <c r="AT28" s="3">
        <v>-0.47988404376371901</v>
      </c>
      <c r="AU28" s="3">
        <v>-1.4481142856205401E-2</v>
      </c>
      <c r="AV28" s="3">
        <v>0.34891829619276499</v>
      </c>
      <c r="AW28" s="3">
        <v>0.70221426829223998</v>
      </c>
      <c r="AX28" s="3">
        <v>-0.15177402075970101</v>
      </c>
      <c r="AY28" s="3">
        <v>0.16685190343638598</v>
      </c>
      <c r="AZ28" s="3">
        <v>0.42183105739869198</v>
      </c>
      <c r="BA28" s="3">
        <v>9.8907694149991593E-2</v>
      </c>
      <c r="BB28" s="3">
        <v>0.21833869556246199</v>
      </c>
      <c r="BC28" s="3">
        <v>0.79380902417475796</v>
      </c>
      <c r="BD28" s="3">
        <v>0.33895328405368802</v>
      </c>
      <c r="BE28" s="3">
        <v>0.46224961465536302</v>
      </c>
      <c r="BF28" s="3">
        <v>9.6901408497008609E-2</v>
      </c>
      <c r="BG28" s="3"/>
      <c r="BH28" s="3"/>
      <c r="BI28" s="3"/>
      <c r="BJ28" s="3"/>
      <c r="BK28" s="3"/>
      <c r="BL28" s="3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>
        <v>147193000000</v>
      </c>
      <c r="CH28" s="4">
        <v>144523000000</v>
      </c>
      <c r="CI28" s="4">
        <v>142491000000</v>
      </c>
      <c r="CJ28" s="4">
        <v>144206000000</v>
      </c>
      <c r="CK28" s="4">
        <v>148188000000</v>
      </c>
      <c r="CL28" s="4">
        <v>146130000000</v>
      </c>
      <c r="CM28" s="4">
        <v>146623000000</v>
      </c>
      <c r="CN28" s="4">
        <v>149067000000</v>
      </c>
      <c r="CO28" s="4">
        <v>39316000000</v>
      </c>
      <c r="CP28" s="4">
        <v>24388000000</v>
      </c>
      <c r="CQ28" s="4">
        <v>17295000000</v>
      </c>
      <c r="CR28" s="4">
        <v>15596000000</v>
      </c>
      <c r="CS28" s="4">
        <v>15601000000</v>
      </c>
      <c r="CT28" s="4">
        <v>15737000000</v>
      </c>
      <c r="CU28" s="4">
        <v>16658000000</v>
      </c>
      <c r="CV28" s="4">
        <v>13882000000</v>
      </c>
      <c r="CW28" s="4">
        <v>14666000000</v>
      </c>
      <c r="CX28" s="4">
        <v>15100000000</v>
      </c>
      <c r="CY28" s="4">
        <v>16431000000</v>
      </c>
      <c r="CZ28" s="4">
        <v>17673000000</v>
      </c>
    </row>
    <row r="29" spans="1:104" collapsed="1" x14ac:dyDescent="0.25">
      <c r="A29" s="2" t="s">
        <v>76</v>
      </c>
      <c r="B29" s="2" t="s">
        <v>77</v>
      </c>
      <c r="C29" s="2" t="str">
        <f>VLOOKUP(A29,'[1]Current Screen Template'!$A:$D,4,FALSE)</f>
        <v>Commercial Services &amp; Supplies</v>
      </c>
      <c r="D29" s="2" t="str">
        <f>VLOOKUP(A29,'[1]Current Screen Template'!$A:$D,3,FALSE)</f>
        <v>NASDAQ/NGS (GLOBAL SELECT MARKET)</v>
      </c>
      <c r="E29" s="3">
        <v>0.38420000000000004</v>
      </c>
      <c r="F29" s="3">
        <v>0.37590000000000001</v>
      </c>
      <c r="G29" s="3">
        <v>0.35328999999999999</v>
      </c>
      <c r="H29" s="3">
        <v>0.32090000000000002</v>
      </c>
      <c r="I29" s="3">
        <v>0.28089999999999998</v>
      </c>
      <c r="J29" s="3">
        <v>0.27789999999999998</v>
      </c>
      <c r="K29" s="3">
        <v>0.24480000000000002</v>
      </c>
      <c r="L29" s="3">
        <v>0.2167</v>
      </c>
      <c r="M29" s="3">
        <v>0.24210000000000001</v>
      </c>
      <c r="N29" s="3">
        <v>0.1905</v>
      </c>
      <c r="O29" s="3">
        <v>0.15609999999999999</v>
      </c>
      <c r="P29" s="3">
        <v>0.14529999999999998</v>
      </c>
      <c r="Q29" s="3">
        <v>0.13400000000000001</v>
      </c>
      <c r="R29" s="3">
        <v>0.10210000000000001</v>
      </c>
      <c r="S29" s="3">
        <v>9.3299999999999994E-2</v>
      </c>
      <c r="T29" s="3">
        <v>0.11849999999999999</v>
      </c>
      <c r="U29" s="3">
        <v>0.14880000000000002</v>
      </c>
      <c r="V29" s="3">
        <v>0.15429999999999999</v>
      </c>
      <c r="W29" s="3">
        <v>0.15629999999999999</v>
      </c>
      <c r="X29" s="3">
        <v>0.14279999999999998</v>
      </c>
      <c r="Y29" s="3">
        <v>0.17739999999999997</v>
      </c>
      <c r="Z29" s="3">
        <v>0.16149000000000002</v>
      </c>
      <c r="AA29" s="3">
        <v>0.15079999999999999</v>
      </c>
      <c r="AB29" s="3">
        <v>0.13970000000000002</v>
      </c>
      <c r="AC29" s="3">
        <v>0.11599999999999999</v>
      </c>
      <c r="AD29" s="3">
        <v>0.1162</v>
      </c>
      <c r="AE29" s="3">
        <v>9.4399999999999998E-2</v>
      </c>
      <c r="AF29" s="3">
        <v>8.2100000000000006E-2</v>
      </c>
      <c r="AG29" s="3">
        <v>0.1101</v>
      </c>
      <c r="AH29" s="3">
        <v>9.0800000000000006E-2</v>
      </c>
      <c r="AI29" s="3">
        <v>7.7899999999999997E-2</v>
      </c>
      <c r="AJ29" s="3">
        <v>7.4099999999999999E-2</v>
      </c>
      <c r="AK29" s="3">
        <v>6.9900000000000004E-2</v>
      </c>
      <c r="AL29" s="3">
        <v>5.9299999999999999E-2</v>
      </c>
      <c r="AM29" s="3"/>
      <c r="AN29" s="3">
        <v>7.5899999999999995E-2</v>
      </c>
      <c r="AO29" s="3">
        <v>8.8100000000000012E-2</v>
      </c>
      <c r="AP29" s="3">
        <v>9.3699999999999992E-2</v>
      </c>
      <c r="AQ29" s="3">
        <v>9.5500000000000002E-2</v>
      </c>
      <c r="AR29" s="3">
        <v>9.820000000000001E-2</v>
      </c>
      <c r="AS29" s="3">
        <v>0.34813851622571595</v>
      </c>
      <c r="AT29" s="3">
        <v>2.9634979284206803E-2</v>
      </c>
      <c r="AU29" s="3">
        <v>0.26504276543636701</v>
      </c>
      <c r="AV29" s="3">
        <v>0.31880410298008999</v>
      </c>
      <c r="AW29" s="3">
        <v>0.61735167805790103</v>
      </c>
      <c r="AX29" s="3">
        <v>9.0232745664506897E-2</v>
      </c>
      <c r="AY29" s="3">
        <v>0.36349817886476005</v>
      </c>
      <c r="AZ29" s="3">
        <v>0.28565006194186798</v>
      </c>
      <c r="BA29" s="3">
        <v>0.17408146695294199</v>
      </c>
      <c r="BB29" s="3">
        <v>0.34826599561829097</v>
      </c>
      <c r="BC29" s="3">
        <v>0.477941589179118</v>
      </c>
      <c r="BD29" s="3">
        <v>0.193201380262772</v>
      </c>
      <c r="BE29" s="3">
        <v>0.267500256155427</v>
      </c>
      <c r="BF29" s="3">
        <v>0.11377218490735901</v>
      </c>
      <c r="BG29" s="3">
        <v>0.14513598168862202</v>
      </c>
      <c r="BH29" s="3">
        <v>-0.27161661781141799</v>
      </c>
      <c r="BI29" s="3">
        <v>-0.145349521433488</v>
      </c>
      <c r="BJ29" s="3">
        <v>-2.7381931213339202E-2</v>
      </c>
      <c r="BK29" s="3">
        <v>-5.4398606007692599E-2</v>
      </c>
      <c r="BL29" s="3">
        <v>-0.11539489710197501</v>
      </c>
      <c r="BM29" s="4">
        <v>61383402753.879997</v>
      </c>
      <c r="BN29" s="4">
        <v>45934818918.300003</v>
      </c>
      <c r="BO29" s="4">
        <v>45971165705.919998</v>
      </c>
      <c r="BP29" s="4">
        <v>37123890721.979897</v>
      </c>
      <c r="BQ29" s="4">
        <v>27917264725.84</v>
      </c>
      <c r="BR29" s="4">
        <v>17562328921.049999</v>
      </c>
      <c r="BS29" s="4">
        <v>16565412314.549999</v>
      </c>
      <c r="BT29" s="4">
        <v>12126363829.559999</v>
      </c>
      <c r="BU29" s="4">
        <v>9845277745.6499996</v>
      </c>
      <c r="BV29" s="4">
        <v>9203199691.6000004</v>
      </c>
      <c r="BW29" s="4">
        <v>7141863347.29</v>
      </c>
      <c r="BX29" s="4">
        <v>5042406520.6999998</v>
      </c>
      <c r="BY29" s="4">
        <v>4515666541.3599997</v>
      </c>
      <c r="BZ29" s="4">
        <v>4062618001.0799999</v>
      </c>
      <c r="CA29" s="4">
        <v>3985300565.4000001</v>
      </c>
      <c r="CB29" s="4">
        <v>3549315649.0999999</v>
      </c>
      <c r="CC29" s="4">
        <v>5166653620.3599997</v>
      </c>
      <c r="CD29" s="4">
        <v>6375847646.6300001</v>
      </c>
      <c r="CE29" s="4">
        <v>6908242510.8000002</v>
      </c>
      <c r="CF29" s="4">
        <v>7531820561.0999899</v>
      </c>
      <c r="CG29" s="4">
        <v>9168817000</v>
      </c>
      <c r="CH29" s="4">
        <v>8546356000</v>
      </c>
      <c r="CI29" s="4">
        <v>8147256000</v>
      </c>
      <c r="CJ29" s="4">
        <v>8236823000</v>
      </c>
      <c r="CK29" s="4">
        <v>7669885000</v>
      </c>
      <c r="CL29" s="4">
        <v>7436662000</v>
      </c>
      <c r="CM29" s="4">
        <v>6958214000</v>
      </c>
      <c r="CN29" s="4">
        <v>6844057000</v>
      </c>
      <c r="CO29" s="4">
        <v>4098815000</v>
      </c>
      <c r="CP29" s="4">
        <v>4192460000</v>
      </c>
      <c r="CQ29" s="4">
        <v>4462452000</v>
      </c>
      <c r="CR29" s="4">
        <v>4345632000</v>
      </c>
      <c r="CS29" s="4">
        <v>4165706000</v>
      </c>
      <c r="CT29" s="4">
        <v>4351940000</v>
      </c>
      <c r="CU29" s="4">
        <v>3969736000</v>
      </c>
      <c r="CV29" s="4">
        <v>3720951000</v>
      </c>
      <c r="CW29" s="4">
        <v>3808601000</v>
      </c>
      <c r="CX29" s="4">
        <v>3570480000</v>
      </c>
      <c r="CY29" s="4">
        <v>3425237000</v>
      </c>
      <c r="CZ29" s="4">
        <v>3059744000</v>
      </c>
    </row>
    <row r="30" spans="1:104" collapsed="1" x14ac:dyDescent="0.25">
      <c r="A30" s="2" t="s">
        <v>78</v>
      </c>
      <c r="B30" s="2" t="s">
        <v>79</v>
      </c>
      <c r="C30" s="2" t="str">
        <f>VLOOKUP(A30,'[1]Current Screen Template'!$A:$D,4,FALSE)</f>
        <v>Communications Equipment</v>
      </c>
      <c r="D30" s="2" t="str">
        <f>VLOOKUP(A30,'[1]Current Screen Template'!$A:$D,3,FALSE)</f>
        <v>NASDAQ/NGS (GLOBAL SELECT MARKET)</v>
      </c>
      <c r="E30" s="3">
        <v>0.33740000000000003</v>
      </c>
      <c r="F30" s="3">
        <v>0.37990000000000002</v>
      </c>
      <c r="G30" s="3">
        <v>0.28710000000000002</v>
      </c>
      <c r="H30" s="3">
        <v>0.34439999999999998</v>
      </c>
      <c r="I30" s="3">
        <v>0.3821</v>
      </c>
      <c r="J30" s="3">
        <v>0.35920000000000002</v>
      </c>
      <c r="K30" s="3">
        <v>0.2324</v>
      </c>
      <c r="L30" s="3">
        <v>0.18600000000000003</v>
      </c>
      <c r="M30" s="3">
        <v>0.19500000000000001</v>
      </c>
      <c r="N30" s="3">
        <v>0.19510000000000002</v>
      </c>
      <c r="O30" s="3">
        <v>0.18770000000000001</v>
      </c>
      <c r="P30" s="3">
        <v>0.1968</v>
      </c>
      <c r="Q30" s="3">
        <v>0.20329999999999998</v>
      </c>
      <c r="R30" s="3">
        <v>0.1973</v>
      </c>
      <c r="S30" s="3">
        <v>0.22753000000000001</v>
      </c>
      <c r="T30" s="3">
        <v>0.2059</v>
      </c>
      <c r="U30" s="3">
        <v>0.27899999999999997</v>
      </c>
      <c r="V30" s="3">
        <v>0.26600000000000001</v>
      </c>
      <c r="W30" s="3">
        <v>0.28800000000000003</v>
      </c>
      <c r="X30" s="3">
        <v>0.26140000000000002</v>
      </c>
      <c r="Y30" s="3">
        <v>0.13390000000000002</v>
      </c>
      <c r="Z30" s="3">
        <v>0.16320000000000001</v>
      </c>
      <c r="AA30" s="3">
        <v>0.1472</v>
      </c>
      <c r="AB30" s="3">
        <v>0.14180000000000001</v>
      </c>
      <c r="AC30" s="3">
        <v>0.14180000000000001</v>
      </c>
      <c r="AD30" s="3">
        <v>0.13350000000000001</v>
      </c>
      <c r="AE30" s="3">
        <v>0.1065</v>
      </c>
      <c r="AF30" s="3">
        <v>9.6000000000000002E-2</v>
      </c>
      <c r="AG30" s="3">
        <v>0.1023</v>
      </c>
      <c r="AH30" s="3">
        <v>0.10390000000000001</v>
      </c>
      <c r="AI30" s="3">
        <v>0.10529999999999999</v>
      </c>
      <c r="AJ30" s="3">
        <v>0.11259999999999999</v>
      </c>
      <c r="AK30" s="3">
        <v>0.11199999999999999</v>
      </c>
      <c r="AL30" s="3">
        <v>0.1074</v>
      </c>
      <c r="AM30" s="3">
        <v>0.12647</v>
      </c>
      <c r="AN30" s="3">
        <v>0.1168</v>
      </c>
      <c r="AO30" s="3">
        <v>0.16320000000000001</v>
      </c>
      <c r="AP30" s="3">
        <v>0.157</v>
      </c>
      <c r="AQ30" s="3">
        <v>0.159</v>
      </c>
      <c r="AR30" s="3">
        <v>0.17879999999999999</v>
      </c>
      <c r="AS30" s="3">
        <v>9.3015204740788601E-2</v>
      </c>
      <c r="AT30" s="3">
        <v>-0.22457098751212101</v>
      </c>
      <c r="AU30" s="3">
        <v>0.45757853760400996</v>
      </c>
      <c r="AV30" s="3">
        <v>-5.1357046914343597E-2</v>
      </c>
      <c r="AW30" s="3">
        <v>0.13819084269060999</v>
      </c>
      <c r="AX30" s="3">
        <v>0.16568059416983399</v>
      </c>
      <c r="AY30" s="3">
        <v>0.31272186864991303</v>
      </c>
      <c r="AZ30" s="3">
        <v>0.151903427539819</v>
      </c>
      <c r="BA30" s="3">
        <v>6.2410783081754398E-3</v>
      </c>
      <c r="BB30" s="3">
        <v>0.27794895196764302</v>
      </c>
      <c r="BC30" s="3">
        <v>0.16825060188824001</v>
      </c>
      <c r="BD30" s="3">
        <v>0.11598984422569901</v>
      </c>
      <c r="BE30" s="3">
        <v>-9.6302391471755192E-2</v>
      </c>
      <c r="BF30" s="3">
        <v>-0.15497076023200201</v>
      </c>
      <c r="BG30" s="3">
        <v>0.46871165635523704</v>
      </c>
      <c r="BH30" s="3">
        <v>-0.38583270534353803</v>
      </c>
      <c r="BI30" s="3">
        <v>-9.5133552868136295E-3</v>
      </c>
      <c r="BJ30" s="3">
        <v>0.59637850463463993</v>
      </c>
      <c r="BK30" s="3">
        <v>-0.11295336785598201</v>
      </c>
      <c r="BL30" s="3">
        <v>-0.20674064937540201</v>
      </c>
      <c r="BM30" s="4">
        <v>205286791151.51999</v>
      </c>
      <c r="BN30" s="4">
        <v>195710029921.32001</v>
      </c>
      <c r="BO30" s="4">
        <v>267269727390.349</v>
      </c>
      <c r="BP30" s="4">
        <v>189091769444.75</v>
      </c>
      <c r="BQ30" s="4">
        <v>203458912857.20001</v>
      </c>
      <c r="BR30" s="4">
        <v>194810021760.89999</v>
      </c>
      <c r="BS30" s="4">
        <v>189340727349.19901</v>
      </c>
      <c r="BT30" s="4">
        <v>151697114985.479</v>
      </c>
      <c r="BU30" s="4">
        <v>137840933853.13501</v>
      </c>
      <c r="BV30" s="4">
        <v>142234454308.80499</v>
      </c>
      <c r="BW30" s="4">
        <v>119924630637.14999</v>
      </c>
      <c r="BX30" s="4">
        <v>104323544842.88</v>
      </c>
      <c r="BY30" s="4">
        <v>97195620812.639893</v>
      </c>
      <c r="BZ30" s="4">
        <v>112130067997.42999</v>
      </c>
      <c r="CA30" s="4">
        <v>137716890813.17999</v>
      </c>
      <c r="CB30" s="4">
        <v>95437914742.199997</v>
      </c>
      <c r="CC30" s="4">
        <v>164232193187.548</v>
      </c>
      <c r="CD30" s="4">
        <v>165967404558.03</v>
      </c>
      <c r="CE30" s="4">
        <v>105160397655.03999</v>
      </c>
      <c r="CF30" s="4">
        <v>127217153190.96001</v>
      </c>
      <c r="CG30" s="4">
        <v>124413000000</v>
      </c>
      <c r="CH30" s="4">
        <v>101852000000</v>
      </c>
      <c r="CI30" s="4">
        <v>94002000000</v>
      </c>
      <c r="CJ30" s="4">
        <v>97497000000</v>
      </c>
      <c r="CK30" s="4">
        <v>94853000000</v>
      </c>
      <c r="CL30" s="4">
        <v>97793000000</v>
      </c>
      <c r="CM30" s="4">
        <v>108784000000</v>
      </c>
      <c r="CN30" s="4">
        <v>129818000000</v>
      </c>
      <c r="CO30" s="4">
        <v>121652000000</v>
      </c>
      <c r="CP30" s="4">
        <v>113373000000</v>
      </c>
      <c r="CQ30" s="4">
        <v>105070000000</v>
      </c>
      <c r="CR30" s="4">
        <v>101191000000</v>
      </c>
      <c r="CS30" s="4">
        <v>91759000000</v>
      </c>
      <c r="CT30" s="4">
        <v>87095000000</v>
      </c>
      <c r="CU30" s="4">
        <v>81130000000</v>
      </c>
      <c r="CV30" s="4">
        <v>68128000000</v>
      </c>
      <c r="CW30" s="4">
        <v>58734000000</v>
      </c>
      <c r="CX30" s="4">
        <v>53340000000</v>
      </c>
      <c r="CY30" s="4">
        <v>43315000000</v>
      </c>
      <c r="CZ30" s="4">
        <v>33883000000</v>
      </c>
    </row>
    <row r="31" spans="1:104" collapsed="1" x14ac:dyDescent="0.25">
      <c r="A31" s="2" t="s">
        <v>80</v>
      </c>
      <c r="B31" s="2" t="s">
        <v>81</v>
      </c>
      <c r="C31" s="2" t="str">
        <f>VLOOKUP(A31,'[1]Current Screen Template'!$A:$D,4,FALSE)</f>
        <v>Beverages</v>
      </c>
      <c r="D31" s="2" t="str">
        <f>VLOOKUP(A31,'[1]Current Screen Template'!$A:$D,3,FALSE)</f>
        <v>NASDAQ/NGS (GLOBAL SELECT MARKET)</v>
      </c>
      <c r="E31" s="3">
        <v>0.22059999999999999</v>
      </c>
      <c r="F31" s="3">
        <v>0.21420000000000003</v>
      </c>
      <c r="G31" s="3">
        <v>0.19820000000000002</v>
      </c>
      <c r="H31" s="3">
        <v>0.1348</v>
      </c>
      <c r="I31" s="3">
        <v>0.18629000000000001</v>
      </c>
      <c r="J31" s="3">
        <v>0.1691</v>
      </c>
      <c r="K31" s="3">
        <v>0.1575</v>
      </c>
      <c r="L31" s="3">
        <v>0.25590000000000002</v>
      </c>
      <c r="M31" s="3">
        <v>0.50670000000000004</v>
      </c>
      <c r="N31" s="3">
        <v>0.38750000000000001</v>
      </c>
      <c r="O31" s="3">
        <v>0.27629999999999999</v>
      </c>
      <c r="P31" s="3">
        <v>0.24280000000000002</v>
      </c>
      <c r="Q31" s="3">
        <v>0.23670000000000002</v>
      </c>
      <c r="R31" s="3">
        <v>0.1948</v>
      </c>
      <c r="S31" s="3">
        <v>0.89340000000000008</v>
      </c>
      <c r="T31" s="3">
        <v>-20.870970000000003</v>
      </c>
      <c r="U31" s="3">
        <v>0.11939999999999999</v>
      </c>
      <c r="V31" s="3">
        <v>0.13830000000000001</v>
      </c>
      <c r="W31" s="3">
        <v>0.10881</v>
      </c>
      <c r="X31" s="3">
        <v>0.11169999999999999</v>
      </c>
      <c r="Y31" s="3">
        <v>5.8099999999999999E-2</v>
      </c>
      <c r="Z31" s="3">
        <v>5.3089999999999998E-2</v>
      </c>
      <c r="AA31" s="3">
        <v>5.3600000000000002E-2</v>
      </c>
      <c r="AB31" s="3">
        <v>4.3299999999999998E-2</v>
      </c>
      <c r="AC31" s="3">
        <v>6.4189999999999997E-2</v>
      </c>
      <c r="AD31" s="3">
        <v>6.1500000000000006E-2</v>
      </c>
      <c r="AE31" s="3">
        <v>5.6299999999999996E-2</v>
      </c>
      <c r="AF31" s="3">
        <v>7.3399999999999993E-2</v>
      </c>
      <c r="AG31" s="3">
        <v>7.4900000000000008E-2</v>
      </c>
      <c r="AH31" s="3">
        <v>7.9600000000000004E-2</v>
      </c>
      <c r="AI31" s="3">
        <v>7.22E-2</v>
      </c>
      <c r="AJ31" s="3">
        <v>7.2999999999999995E-2</v>
      </c>
      <c r="AK31" s="3">
        <v>8.0799999999999997E-2</v>
      </c>
      <c r="AL31" s="3">
        <v>7.4400000000000008E-2</v>
      </c>
      <c r="AM31" s="3">
        <v>4.8000000000000001E-2</v>
      </c>
      <c r="AN31" s="3">
        <v>4.1500000000000002E-2</v>
      </c>
      <c r="AO31" s="3">
        <v>2.8199999999999999E-2</v>
      </c>
      <c r="AP31" s="3">
        <v>2.69E-2</v>
      </c>
      <c r="AQ31" s="3">
        <v>2.4209999999999999E-2</v>
      </c>
      <c r="AR31" s="3">
        <v>2.2799999999999997E-2</v>
      </c>
      <c r="AS31" s="3">
        <v>0.244921442593764</v>
      </c>
      <c r="AT31" s="3">
        <v>2.2816350610511196E-2</v>
      </c>
      <c r="AU31" s="3">
        <v>0.15678238909358699</v>
      </c>
      <c r="AV31" s="3">
        <v>2.0975798514753E-3</v>
      </c>
      <c r="AW31" s="3">
        <v>0.13852276373057301</v>
      </c>
      <c r="AX31" s="3">
        <v>0.18574128833937797</v>
      </c>
      <c r="AY31" s="3">
        <v>0.29993664426847799</v>
      </c>
      <c r="AZ31" s="3">
        <v>0.24622552287409399</v>
      </c>
      <c r="BA31" s="3">
        <v>0.139942448408544</v>
      </c>
      <c r="BB31" s="3">
        <v>2.3931493251804402E-2</v>
      </c>
      <c r="BC31" s="3">
        <v>0.42032432982592999</v>
      </c>
      <c r="BD31" s="3">
        <v>0.25869597607315398</v>
      </c>
      <c r="BE31" s="3">
        <v>4.9847078246364002E-2</v>
      </c>
      <c r="BF31" s="3">
        <v>1.5424640099554401</v>
      </c>
      <c r="BG31" s="3">
        <v>0.79533022032507805</v>
      </c>
      <c r="BH31" s="3">
        <v>-0.52289482416028399</v>
      </c>
      <c r="BI31" s="3">
        <v>0.28807074366957997</v>
      </c>
      <c r="BJ31" s="3">
        <v>7.80086930887776E-2</v>
      </c>
      <c r="BK31" s="3">
        <v>-7.3329768094460096E-2</v>
      </c>
      <c r="BL31" s="3">
        <v>-3.3572388962211604E-2</v>
      </c>
      <c r="BM31" s="4">
        <v>30637714188.039902</v>
      </c>
      <c r="BN31" s="4">
        <v>25275040342.919998</v>
      </c>
      <c r="BO31" s="4">
        <v>25517225339.759998</v>
      </c>
      <c r="BP31" s="4">
        <v>22654985763.299999</v>
      </c>
      <c r="BQ31" s="4">
        <v>23221185273.599998</v>
      </c>
      <c r="BR31" s="4">
        <v>21775085026.099998</v>
      </c>
      <c r="BS31" s="4">
        <v>19310116731.599998</v>
      </c>
      <c r="BT31" s="4">
        <v>15156504653.4</v>
      </c>
      <c r="BU31" s="4">
        <v>11175129627.08</v>
      </c>
      <c r="BV31" s="4">
        <v>10689495212.219999</v>
      </c>
      <c r="BW31" s="4">
        <v>11458023966.299999</v>
      </c>
      <c r="BX31" s="4">
        <v>9108065626.7099991</v>
      </c>
      <c r="BY31" s="4">
        <v>8043784235.6800003</v>
      </c>
      <c r="BZ31" s="4">
        <v>8479830375.1300001</v>
      </c>
      <c r="CA31" s="4">
        <v>10365312459.6</v>
      </c>
      <c r="CB31" s="4">
        <v>5869828708.8299999</v>
      </c>
      <c r="CC31" s="4">
        <v>12626216388.540001</v>
      </c>
      <c r="CD31" s="4">
        <v>9757674538</v>
      </c>
      <c r="CE31" s="4">
        <v>9077255443.6200008</v>
      </c>
      <c r="CF31" s="4">
        <v>9783366728.7000008</v>
      </c>
      <c r="CG31" s="4">
        <v>32284550781.896599</v>
      </c>
      <c r="CH31" s="4">
        <v>31370933219.178101</v>
      </c>
      <c r="CI31" s="4">
        <v>33069595070.8228</v>
      </c>
      <c r="CJ31" s="4">
        <v>23494137762.579399</v>
      </c>
      <c r="CK31" s="4">
        <v>20945900499.9664</v>
      </c>
      <c r="CL31" s="4">
        <v>20891824938.067699</v>
      </c>
      <c r="CM31" s="4">
        <v>21825553916.099899</v>
      </c>
      <c r="CN31" s="4">
        <v>19520605550.883099</v>
      </c>
      <c r="CO31" s="4">
        <v>7597658583.2039204</v>
      </c>
      <c r="CP31" s="4">
        <v>8525978346.3376303</v>
      </c>
      <c r="CQ31" s="4">
        <v>9525000000</v>
      </c>
      <c r="CR31" s="4">
        <v>9510000000</v>
      </c>
      <c r="CS31" s="4">
        <v>9094000000</v>
      </c>
      <c r="CT31" s="4">
        <v>8596000000</v>
      </c>
      <c r="CU31" s="4">
        <v>7972000000</v>
      </c>
      <c r="CV31" s="4">
        <v>15589000000</v>
      </c>
      <c r="CW31" s="4">
        <v>24099000000</v>
      </c>
      <c r="CX31" s="4">
        <v>23366000000</v>
      </c>
      <c r="CY31" s="4">
        <v>25357000000</v>
      </c>
      <c r="CZ31" s="4">
        <v>26461000000</v>
      </c>
    </row>
    <row r="32" spans="1:104" collapsed="1" x14ac:dyDescent="0.25">
      <c r="A32" s="2" t="s">
        <v>82</v>
      </c>
      <c r="B32" s="2" t="s">
        <v>83</v>
      </c>
      <c r="C32" s="2" t="str">
        <f>VLOOKUP(A32,'[1]Current Screen Template'!$A:$D,4,FALSE)</f>
        <v>IT Services</v>
      </c>
      <c r="D32" s="2" t="str">
        <f>VLOOKUP(A32,'[1]Current Screen Template'!$A:$D,3,FALSE)</f>
        <v>NASDAQ/NGS (GLOBAL SELECT MARKET)</v>
      </c>
      <c r="E32" s="3">
        <v>0.18</v>
      </c>
      <c r="F32" s="3">
        <v>0.188</v>
      </c>
      <c r="G32" s="3">
        <v>0.19059000000000001</v>
      </c>
      <c r="H32" s="3">
        <v>0.17069999999999999</v>
      </c>
      <c r="I32" s="3">
        <v>0.1991</v>
      </c>
      <c r="J32" s="3">
        <v>0.2419</v>
      </c>
      <c r="K32" s="3">
        <v>0.2104</v>
      </c>
      <c r="L32" s="3">
        <v>0.20670000000000002</v>
      </c>
      <c r="M32" s="3">
        <v>0.2208</v>
      </c>
      <c r="N32" s="3">
        <v>0.22940000000000002</v>
      </c>
      <c r="O32" s="3">
        <v>0.22359999999999999</v>
      </c>
      <c r="P32" s="3">
        <v>0.23870000000000002</v>
      </c>
      <c r="Q32" s="3">
        <v>0.23449999999999999</v>
      </c>
      <c r="R32" s="3">
        <v>0.23519999999999999</v>
      </c>
      <c r="S32" s="3">
        <v>0.2316</v>
      </c>
      <c r="T32" s="3">
        <v>0.21920000000000001</v>
      </c>
      <c r="U32" s="3">
        <v>0.23850000000000002</v>
      </c>
      <c r="V32" s="3">
        <v>0.21690000000000001</v>
      </c>
      <c r="W32" s="3">
        <v>0.21539999999999998</v>
      </c>
      <c r="X32" s="3">
        <v>0.221</v>
      </c>
      <c r="Y32" s="3">
        <v>0.1265</v>
      </c>
      <c r="Z32" s="3">
        <v>0.128</v>
      </c>
      <c r="AA32" s="3">
        <v>0.12509000000000001</v>
      </c>
      <c r="AB32" s="3">
        <v>0.10929999999999999</v>
      </c>
      <c r="AC32" s="3">
        <v>0.1391</v>
      </c>
      <c r="AD32" s="3">
        <v>0.1716</v>
      </c>
      <c r="AE32" s="3">
        <v>0.1527</v>
      </c>
      <c r="AF32" s="3">
        <v>0.15130000000000002</v>
      </c>
      <c r="AG32" s="3">
        <v>0.15310000000000001</v>
      </c>
      <c r="AH32" s="3">
        <v>0.1598</v>
      </c>
      <c r="AI32" s="3">
        <v>0.1668</v>
      </c>
      <c r="AJ32" s="3">
        <v>0.17480000000000001</v>
      </c>
      <c r="AK32" s="3">
        <v>0.17120000000000002</v>
      </c>
      <c r="AL32" s="3">
        <v>0.1852</v>
      </c>
      <c r="AM32" s="3">
        <v>0.18729999999999999</v>
      </c>
      <c r="AN32" s="3">
        <v>0.18140000000000001</v>
      </c>
      <c r="AO32" s="3">
        <v>0.1905</v>
      </c>
      <c r="AP32" s="3">
        <v>0.17559999999999998</v>
      </c>
      <c r="AQ32" s="3">
        <v>0.17749999999999999</v>
      </c>
      <c r="AR32" s="3">
        <v>0.17499999999999999</v>
      </c>
      <c r="AS32" s="3">
        <v>0.34367955493876501</v>
      </c>
      <c r="AT32" s="3">
        <v>-0.34538539740034402</v>
      </c>
      <c r="AU32" s="3">
        <v>9.6383432909566497E-2</v>
      </c>
      <c r="AV32" s="3">
        <v>0.34177624597036199</v>
      </c>
      <c r="AW32" s="3">
        <v>-1.0809496358840201E-2</v>
      </c>
      <c r="AX32" s="3">
        <v>-9.6614211362255592E-2</v>
      </c>
      <c r="AY32" s="3">
        <v>0.27579847489035797</v>
      </c>
      <c r="AZ32" s="3">
        <v>-6.6477840682231198E-2</v>
      </c>
      <c r="BA32" s="3">
        <v>0.139764527088035</v>
      </c>
      <c r="BB32" s="3">
        <v>4.2978807713556E-2</v>
      </c>
      <c r="BC32" s="3">
        <v>0.36367319398447601</v>
      </c>
      <c r="BD32" s="3">
        <v>0.15145389529386802</v>
      </c>
      <c r="BE32" s="3">
        <v>-0.122526947760527</v>
      </c>
      <c r="BF32" s="3">
        <v>0.61788079478075197</v>
      </c>
      <c r="BG32" s="3">
        <v>1.5083056475999299</v>
      </c>
      <c r="BH32" s="3">
        <v>-0.439652497681225</v>
      </c>
      <c r="BI32" s="3">
        <v>-0.120269569707576</v>
      </c>
      <c r="BJ32" s="3">
        <v>0.532472691226341</v>
      </c>
      <c r="BK32" s="3">
        <v>0.189463737305339</v>
      </c>
      <c r="BL32" s="3">
        <v>0.79936238031771589</v>
      </c>
      <c r="BM32" s="4">
        <v>37871689599.379997</v>
      </c>
      <c r="BN32" s="4">
        <v>29391166696.079899</v>
      </c>
      <c r="BO32" s="4">
        <v>46600333840.479897</v>
      </c>
      <c r="BP32" s="4">
        <v>43813832982.150002</v>
      </c>
      <c r="BQ32" s="4">
        <v>33960032280.439999</v>
      </c>
      <c r="BR32" s="4">
        <v>36756698011.32</v>
      </c>
      <c r="BS32" s="4">
        <v>41876633068.720001</v>
      </c>
      <c r="BT32" s="4">
        <v>33993657337.25</v>
      </c>
      <c r="BU32" s="4">
        <v>36496290936.519997</v>
      </c>
      <c r="BV32" s="4">
        <v>32065608188.399899</v>
      </c>
      <c r="BW32" s="4">
        <v>30546156249.18</v>
      </c>
      <c r="BX32" s="4">
        <v>22178858778.0825</v>
      </c>
      <c r="BY32" s="4">
        <v>19429126520.439999</v>
      </c>
      <c r="BZ32" s="4">
        <v>22242227734.439999</v>
      </c>
      <c r="CA32" s="4">
        <v>13359360507.18</v>
      </c>
      <c r="CB32" s="4">
        <v>5258843829.96</v>
      </c>
      <c r="CC32" s="4">
        <v>9854846162.9200001</v>
      </c>
      <c r="CD32" s="4">
        <v>10940727123.959999</v>
      </c>
      <c r="CE32" s="4">
        <v>6947690120.1400003</v>
      </c>
      <c r="CF32" s="4">
        <v>5628339875.3999996</v>
      </c>
      <c r="CG32" s="4">
        <v>18483000000</v>
      </c>
      <c r="CH32" s="4">
        <v>17852000000</v>
      </c>
      <c r="CI32" s="4">
        <v>17852000000</v>
      </c>
      <c r="CJ32" s="4">
        <v>16923000000</v>
      </c>
      <c r="CK32" s="4">
        <v>16204000000</v>
      </c>
      <c r="CL32" s="4">
        <v>15846000000</v>
      </c>
      <c r="CM32" s="4">
        <v>15221000000</v>
      </c>
      <c r="CN32" s="4">
        <v>14262000000</v>
      </c>
      <c r="CO32" s="4">
        <v>13061000000</v>
      </c>
      <c r="CP32" s="4">
        <v>11479000000</v>
      </c>
      <c r="CQ32" s="4">
        <v>8134718000</v>
      </c>
      <c r="CR32" s="4">
        <v>6521571000</v>
      </c>
      <c r="CS32" s="4">
        <v>5507933000</v>
      </c>
      <c r="CT32" s="4">
        <v>4583074000</v>
      </c>
      <c r="CU32" s="4">
        <v>3338240000</v>
      </c>
      <c r="CV32" s="4">
        <v>2374560000</v>
      </c>
      <c r="CW32" s="4">
        <v>1838306000</v>
      </c>
      <c r="CX32" s="4">
        <v>1325981000</v>
      </c>
      <c r="CY32" s="4">
        <v>869893000</v>
      </c>
      <c r="CZ32" s="4">
        <v>572745000</v>
      </c>
    </row>
    <row r="33" spans="1:104" collapsed="1" x14ac:dyDescent="0.25">
      <c r="A33" s="2" t="s">
        <v>84</v>
      </c>
      <c r="B33" s="2" t="s">
        <v>85</v>
      </c>
      <c r="C33" s="2" t="str">
        <f>VLOOKUP(A33,'[1]Current Screen Template'!$A:$D,4,FALSE)</f>
        <v>Media</v>
      </c>
      <c r="D33" s="2" t="str">
        <f>VLOOKUP(A33,'[1]Current Screen Template'!$A:$D,3,FALSE)</f>
        <v>NASDAQ/NGS (GLOBAL SELECT MARKET)</v>
      </c>
      <c r="E33" s="3">
        <v>0.2016</v>
      </c>
      <c r="F33" s="3">
        <v>0.18239</v>
      </c>
      <c r="G33" s="3">
        <v>0.16140000000000002</v>
      </c>
      <c r="H33" s="3">
        <v>0.13930000000000001</v>
      </c>
      <c r="I33" s="3">
        <v>0.18679999999999999</v>
      </c>
      <c r="J33" s="3">
        <v>0.16889999999999999</v>
      </c>
      <c r="K33" s="3">
        <v>0.15629999999999999</v>
      </c>
      <c r="L33" s="3">
        <v>0.161</v>
      </c>
      <c r="M33" s="3">
        <v>0.1555</v>
      </c>
      <c r="N33" s="3">
        <v>0.16210000000000002</v>
      </c>
      <c r="O33" s="3">
        <v>0.1318</v>
      </c>
      <c r="P33" s="3">
        <v>0.10830000000000001</v>
      </c>
      <c r="Q33" s="3">
        <v>9.5500000000000002E-2</v>
      </c>
      <c r="R33" s="3">
        <v>8.1699999999999995E-2</v>
      </c>
      <c r="S33" s="3">
        <v>8.4600000000000009E-2</v>
      </c>
      <c r="T33" s="3">
        <v>6.6299999999999998E-2</v>
      </c>
      <c r="U33" s="3">
        <v>5.5300000000000002E-2</v>
      </c>
      <c r="V33" s="3">
        <v>4.7E-2</v>
      </c>
      <c r="W33" s="3">
        <v>2.3099999999999999E-2</v>
      </c>
      <c r="X33" s="3">
        <v>2.3900000000000001E-2</v>
      </c>
      <c r="Y33" s="3">
        <v>6.3200000000000006E-2</v>
      </c>
      <c r="Z33" s="3">
        <v>6.0590000000000005E-2</v>
      </c>
      <c r="AA33" s="3">
        <v>5.4690000000000003E-2</v>
      </c>
      <c r="AB33" s="3">
        <v>4.4900000000000002E-2</v>
      </c>
      <c r="AC33" s="3">
        <v>5.5999999999999994E-2</v>
      </c>
      <c r="AD33" s="3">
        <v>5.4000000000000006E-2</v>
      </c>
      <c r="AE33" s="3">
        <v>5.3600000000000002E-2</v>
      </c>
      <c r="AF33" s="3">
        <v>4.9299999999999997E-2</v>
      </c>
      <c r="AG33" s="3">
        <v>5.0099999999999999E-2</v>
      </c>
      <c r="AH33" s="3">
        <v>5.2699999999999997E-2</v>
      </c>
      <c r="AI33" s="3">
        <v>4.07E-2</v>
      </c>
      <c r="AJ33" s="3">
        <v>3.2400000000000005E-2</v>
      </c>
      <c r="AK33" s="3">
        <v>3.1699999999999999E-2</v>
      </c>
      <c r="AL33" s="3">
        <v>3.0699999999999998E-2</v>
      </c>
      <c r="AM33" s="3">
        <v>3.2300000000000002E-2</v>
      </c>
      <c r="AN33" s="3">
        <v>2.3900000000000001E-2</v>
      </c>
      <c r="AO33" s="3">
        <v>2.0199999999999999E-2</v>
      </c>
      <c r="AP33" s="3">
        <v>1.7500000000000002E-2</v>
      </c>
      <c r="AQ33" s="3">
        <v>9.0000000000000011E-3</v>
      </c>
      <c r="AR33" s="3">
        <v>9.3999999999999986E-3</v>
      </c>
      <c r="AS33" s="3">
        <v>0.29054873176993001</v>
      </c>
      <c r="AT33" s="3">
        <v>-0.28686671671957897</v>
      </c>
      <c r="AU33" s="3">
        <v>-2.2196664709499402E-2</v>
      </c>
      <c r="AV33" s="3">
        <v>0.18107306101513501</v>
      </c>
      <c r="AW33" s="3">
        <v>0.34042860134038699</v>
      </c>
      <c r="AX33" s="3">
        <v>-0.12735471793518199</v>
      </c>
      <c r="AY33" s="3">
        <v>0.17441709287044202</v>
      </c>
      <c r="AZ33" s="3">
        <v>0.24995092309995598</v>
      </c>
      <c r="BA33" s="3">
        <v>-1.0792836199516299E-2</v>
      </c>
      <c r="BB33" s="3">
        <v>0.13072792392865298</v>
      </c>
      <c r="BC33" s="3">
        <v>0.414791764032028</v>
      </c>
      <c r="BD33" s="3">
        <v>0.60756483242988202</v>
      </c>
      <c r="BE33" s="3">
        <v>0.104601964374279</v>
      </c>
      <c r="BF33" s="3">
        <v>0.33113293828599305</v>
      </c>
      <c r="BG33" s="3">
        <v>1.65375091394564E-2</v>
      </c>
      <c r="BH33" s="3">
        <v>-3.6697062612780197E-2</v>
      </c>
      <c r="BI33" s="3">
        <v>-0.35294150001351099</v>
      </c>
      <c r="BJ33" s="3">
        <v>0.63058551627223802</v>
      </c>
      <c r="BK33" s="3">
        <v>-0.21995192307855502</v>
      </c>
      <c r="BL33" s="3">
        <v>1.09356014928017E-2</v>
      </c>
      <c r="BM33" s="4">
        <v>176499746993.64999</v>
      </c>
      <c r="BN33" s="4">
        <v>151189602029.17999</v>
      </c>
      <c r="BO33" s="4">
        <v>228157482257.25</v>
      </c>
      <c r="BP33" s="4">
        <v>240026383412.79999</v>
      </c>
      <c r="BQ33" s="4">
        <v>204749967985.64999</v>
      </c>
      <c r="BR33" s="4">
        <v>154109023874.099</v>
      </c>
      <c r="BS33" s="4">
        <v>187184561791.5</v>
      </c>
      <c r="BT33" s="4">
        <v>165225076805.69901</v>
      </c>
      <c r="BU33" s="4">
        <v>137824539624.09</v>
      </c>
      <c r="BV33" s="4">
        <v>147224882463.39999</v>
      </c>
      <c r="BW33" s="4">
        <v>134472585089.745</v>
      </c>
      <c r="BX33" s="4">
        <v>97866650864.559998</v>
      </c>
      <c r="BY33" s="4">
        <v>64511140840.540001</v>
      </c>
      <c r="BZ33" s="4">
        <v>60182259972.860001</v>
      </c>
      <c r="CA33" s="4">
        <v>47342400983.410004</v>
      </c>
      <c r="CB33" s="4">
        <v>48026825924.669998</v>
      </c>
      <c r="CC33" s="4">
        <v>54847452979.220001</v>
      </c>
      <c r="CD33" s="4">
        <v>87774144085.5</v>
      </c>
      <c r="CE33" s="4">
        <v>56502372047.419998</v>
      </c>
      <c r="CF33" s="4">
        <v>72932462192.720001</v>
      </c>
      <c r="CG33" s="4">
        <v>264811000000</v>
      </c>
      <c r="CH33" s="4">
        <v>257275000000</v>
      </c>
      <c r="CI33" s="4">
        <v>275905000000</v>
      </c>
      <c r="CJ33" s="4">
        <v>273869000000</v>
      </c>
      <c r="CK33" s="4">
        <v>263414000000</v>
      </c>
      <c r="CL33" s="4">
        <v>251684000000</v>
      </c>
      <c r="CM33" s="4">
        <v>187462000000</v>
      </c>
      <c r="CN33" s="4">
        <v>180500000000</v>
      </c>
      <c r="CO33" s="4">
        <v>166574000000</v>
      </c>
      <c r="CP33" s="4">
        <v>159186000000</v>
      </c>
      <c r="CQ33" s="4">
        <v>158813000000</v>
      </c>
      <c r="CR33" s="4">
        <v>164971000000</v>
      </c>
      <c r="CS33" s="4">
        <v>157818000000</v>
      </c>
      <c r="CT33" s="4">
        <v>118534000000</v>
      </c>
      <c r="CU33" s="4">
        <v>112733000000</v>
      </c>
      <c r="CV33" s="4">
        <v>113017000000</v>
      </c>
      <c r="CW33" s="4">
        <v>113417000000</v>
      </c>
      <c r="CX33" s="4">
        <v>110405000000</v>
      </c>
      <c r="CY33" s="4">
        <v>103400000000</v>
      </c>
      <c r="CZ33" s="4">
        <v>104694000000</v>
      </c>
    </row>
    <row r="34" spans="1:104" collapsed="1" x14ac:dyDescent="0.25">
      <c r="A34" s="2" t="s">
        <v>86</v>
      </c>
      <c r="B34" s="2" t="s">
        <v>87</v>
      </c>
      <c r="C34" s="2" t="str">
        <f>VLOOKUP(A34,'[1]Current Screen Template'!$A:$D,4,FALSE)</f>
        <v>Electric Utilities</v>
      </c>
      <c r="D34" s="2" t="str">
        <f>VLOOKUP(A34,'[1]Current Screen Template'!$A:$D,3,FALSE)</f>
        <v>NASDAQ/NGS (GLOBAL SELECT MARKET)</v>
      </c>
      <c r="E34" s="3">
        <v>8.7300000000000003E-2</v>
      </c>
      <c r="F34" s="3">
        <v>-1.44E-2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>
        <v>-3.4000000000000002E-3</v>
      </c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>
        <v>0.37233562462271103</v>
      </c>
      <c r="AT34" s="3">
        <v>1.07125594548794</v>
      </c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>
        <v>50758000000</v>
      </c>
      <c r="CH34" s="4">
        <v>46909000000</v>
      </c>
      <c r="CI34" s="4">
        <v>48086000000</v>
      </c>
      <c r="CJ34" s="4">
        <v>48094000000</v>
      </c>
      <c r="CK34" s="4">
        <v>48995000000</v>
      </c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</row>
    <row r="35" spans="1:104" collapsed="1" x14ac:dyDescent="0.25">
      <c r="A35" s="2" t="s">
        <v>88</v>
      </c>
      <c r="B35" s="2" t="s">
        <v>89</v>
      </c>
      <c r="C35" s="2" t="str">
        <f>VLOOKUP(A35,'[1]Current Screen Template'!$A:$D,4,FALSE)</f>
        <v>Commercial Services &amp; Supplies</v>
      </c>
      <c r="D35" s="2" t="str">
        <f>VLOOKUP(A35,'[1]Current Screen Template'!$A:$D,3,FALSE)</f>
        <v>NASDAQ/NGS (GLOBAL SELECT MARKET)</v>
      </c>
      <c r="E35" s="3">
        <v>0.20180000000000001</v>
      </c>
      <c r="F35" s="3">
        <v>0.22899</v>
      </c>
      <c r="G35" s="3">
        <v>0.26729999999999998</v>
      </c>
      <c r="H35" s="3">
        <v>0.29559000000000002</v>
      </c>
      <c r="I35" s="3">
        <v>0.28610000000000002</v>
      </c>
      <c r="J35" s="3">
        <v>0.31900000000000001</v>
      </c>
      <c r="K35" s="3">
        <v>0.31069999999999998</v>
      </c>
      <c r="L35" s="3">
        <v>0.32369999999999999</v>
      </c>
      <c r="M35" s="3">
        <v>0.29659999999999997</v>
      </c>
      <c r="N35" s="3">
        <v>0.22719999999999999</v>
      </c>
      <c r="O35" s="3">
        <v>0.2243</v>
      </c>
      <c r="P35" s="3">
        <v>0.27200000000000002</v>
      </c>
      <c r="Q35" s="3">
        <v>0.33659999999999995</v>
      </c>
      <c r="R35" s="3">
        <v>0.2026</v>
      </c>
      <c r="S35" s="3">
        <v>0.151</v>
      </c>
      <c r="T35" s="3">
        <v>0.15357100000000001</v>
      </c>
      <c r="U35" s="3">
        <v>0.19640000000000002</v>
      </c>
      <c r="V35" s="3">
        <v>0.15479999999999999</v>
      </c>
      <c r="W35" s="3">
        <v>0.1391</v>
      </c>
      <c r="X35" s="3">
        <v>0.14394999999999999</v>
      </c>
      <c r="Y35" s="3">
        <v>0.17980000000000002</v>
      </c>
      <c r="Z35" s="3">
        <v>0.20179</v>
      </c>
      <c r="AA35" s="3">
        <v>0.21809000000000001</v>
      </c>
      <c r="AB35" s="3">
        <v>0.22190000000000001</v>
      </c>
      <c r="AC35" s="3">
        <v>0.2034</v>
      </c>
      <c r="AD35" s="3">
        <v>0.22070000000000001</v>
      </c>
      <c r="AE35" s="3">
        <v>0.19399999999999998</v>
      </c>
      <c r="AF35" s="3">
        <v>0.16690000000000002</v>
      </c>
      <c r="AG35" s="3">
        <v>0.14960000000000001</v>
      </c>
      <c r="AH35" s="3">
        <v>0.13519999999999999</v>
      </c>
      <c r="AI35" s="3">
        <v>0.1394</v>
      </c>
      <c r="AJ35" s="3">
        <v>0.1447</v>
      </c>
      <c r="AK35" s="3"/>
      <c r="AL35" s="3">
        <v>0.14380000000000001</v>
      </c>
      <c r="AM35" s="3"/>
      <c r="AN35" s="3"/>
      <c r="AO35" s="3">
        <v>0.16620000000000001</v>
      </c>
      <c r="AP35" s="3">
        <v>0.1356</v>
      </c>
      <c r="AQ35" s="3">
        <v>0.12590000000000001</v>
      </c>
      <c r="AR35" s="3">
        <v>0.23830999999999999</v>
      </c>
      <c r="AS35" s="3">
        <v>0.60945968147253604</v>
      </c>
      <c r="AT35" s="3">
        <v>-0.196807808994892</v>
      </c>
      <c r="AU35" s="3">
        <v>0.19151277016681101</v>
      </c>
      <c r="AV35" s="3">
        <v>0.36125374407633798</v>
      </c>
      <c r="AW35" s="3">
        <v>0.90330682285703601</v>
      </c>
      <c r="AX35" s="3">
        <v>0.106274600627009</v>
      </c>
      <c r="AY35" s="3">
        <v>0.55892438191152605</v>
      </c>
      <c r="AZ35" s="3">
        <v>0.45777426984881403</v>
      </c>
      <c r="BA35" s="3">
        <v>4.1655248041090297E-2</v>
      </c>
      <c r="BB35" s="3">
        <v>-4.3656207143671901E-3</v>
      </c>
      <c r="BC35" s="3">
        <v>0.24237288123985301</v>
      </c>
      <c r="BD35" s="3">
        <v>0.23198997698821899</v>
      </c>
      <c r="BE35" s="3">
        <v>0.28219544853395601</v>
      </c>
      <c r="BF35" s="3">
        <v>1.96560196552753E-2</v>
      </c>
      <c r="BG35" s="3">
        <v>0.347186465593747</v>
      </c>
      <c r="BH35" s="3">
        <v>-0.34196515006273004</v>
      </c>
      <c r="BI35" s="3">
        <v>0.41833333331313399</v>
      </c>
      <c r="BJ35" s="3">
        <v>0.300954032903615</v>
      </c>
      <c r="BK35" s="3">
        <v>-0.12386018239924899</v>
      </c>
      <c r="BL35" s="3">
        <v>0.56666666677535404</v>
      </c>
      <c r="BM35" s="4">
        <v>47051340658</v>
      </c>
      <c r="BN35" s="4">
        <v>29001907669.790001</v>
      </c>
      <c r="BO35" s="4">
        <v>35962514456.82</v>
      </c>
      <c r="BP35" s="4">
        <v>30047908725.5</v>
      </c>
      <c r="BQ35" s="4">
        <v>21139385493.639999</v>
      </c>
      <c r="BR35" s="4">
        <v>11181259634.4</v>
      </c>
      <c r="BS35" s="4">
        <v>9990018593.8699894</v>
      </c>
      <c r="BT35" s="4">
        <v>6345065481.1799898</v>
      </c>
      <c r="BU35" s="4">
        <v>4570189745.0999899</v>
      </c>
      <c r="BV35" s="4">
        <v>4609973381.9700003</v>
      </c>
      <c r="BW35" s="4">
        <v>4601638468.3000002</v>
      </c>
      <c r="BX35" s="4">
        <v>3680808161</v>
      </c>
      <c r="BY35" s="4">
        <v>3117398687.98</v>
      </c>
      <c r="BZ35" s="4">
        <v>3070121108.8499999</v>
      </c>
      <c r="CA35" s="4">
        <v>3081578712.7199998</v>
      </c>
      <c r="CB35" s="4">
        <v>2266051986.25</v>
      </c>
      <c r="CC35" s="4">
        <v>3789289186.24999</v>
      </c>
      <c r="CD35" s="4">
        <v>2717399250</v>
      </c>
      <c r="CE35" s="4">
        <v>2086585668.0799999</v>
      </c>
      <c r="CF35" s="4">
        <v>2371605369.8400002</v>
      </c>
      <c r="CG35" s="4">
        <v>8427764000</v>
      </c>
      <c r="CH35" s="4">
        <v>6737879000</v>
      </c>
      <c r="CI35" s="4">
        <v>5308864000</v>
      </c>
      <c r="CJ35" s="4">
        <v>4562143000</v>
      </c>
      <c r="CK35" s="4">
        <v>3455261000</v>
      </c>
      <c r="CL35" s="4">
        <v>2547617000</v>
      </c>
      <c r="CM35" s="4">
        <v>2307698000</v>
      </c>
      <c r="CN35" s="4">
        <v>1982501000</v>
      </c>
      <c r="CO35" s="4">
        <v>1649820000</v>
      </c>
      <c r="CP35" s="4">
        <v>1799952000</v>
      </c>
      <c r="CQ35" s="4">
        <v>1506804000</v>
      </c>
      <c r="CR35" s="4">
        <v>1334481000</v>
      </c>
      <c r="CS35" s="4">
        <v>1154000000</v>
      </c>
      <c r="CT35" s="4">
        <v>1084436000</v>
      </c>
      <c r="CU35" s="4">
        <v>1228812000</v>
      </c>
      <c r="CV35" s="4">
        <v>1058032000</v>
      </c>
      <c r="CW35" s="4">
        <v>956247000</v>
      </c>
      <c r="CX35" s="4">
        <v>1014600000</v>
      </c>
      <c r="CY35" s="4">
        <v>894705000</v>
      </c>
      <c r="CZ35" s="4">
        <v>793528000</v>
      </c>
    </row>
    <row r="36" spans="1:104" collapsed="1" x14ac:dyDescent="0.25">
      <c r="A36" s="2" t="s">
        <v>90</v>
      </c>
      <c r="B36" s="2" t="s">
        <v>91</v>
      </c>
      <c r="C36" s="2" t="str">
        <f>VLOOKUP(A36,'[1]Current Screen Template'!$A:$D,4,FALSE)</f>
        <v>Real Estate Management &amp; Development</v>
      </c>
      <c r="D36" s="2" t="str">
        <f>VLOOKUP(A36,'[1]Current Screen Template'!$A:$D,3,FALSE)</f>
        <v>NASDAQ/NGS (GLOBAL SELECT MARKET)</v>
      </c>
      <c r="E36" s="3">
        <v>7.009E-2</v>
      </c>
      <c r="F36" s="3">
        <v>8.0500000000000002E-2</v>
      </c>
      <c r="G36" s="3">
        <v>8.0799999999999997E-2</v>
      </c>
      <c r="H36" s="3">
        <v>8.0500000000000002E-2</v>
      </c>
      <c r="I36" s="3">
        <v>0.11609</v>
      </c>
      <c r="J36" s="3">
        <v>0.10630000000000001</v>
      </c>
      <c r="K36" s="3">
        <v>7.1599999999999997E-2</v>
      </c>
      <c r="L36" s="3">
        <v>8.6300000000000002E-2</v>
      </c>
      <c r="M36" s="3">
        <v>4.3099999999999999E-2</v>
      </c>
      <c r="N36" s="3">
        <v>8.2699999999999996E-2</v>
      </c>
      <c r="O36" s="3">
        <v>8.0700000000000008E-2</v>
      </c>
      <c r="P36" s="3">
        <v>5.9800000000000006E-2</v>
      </c>
      <c r="Q36" s="3">
        <v>2.8199999999999999E-2</v>
      </c>
      <c r="R36" s="3">
        <v>3.5900000000000001E-2</v>
      </c>
      <c r="S36" s="3">
        <v>5.21E-2</v>
      </c>
      <c r="T36" s="3">
        <v>8.1199999999999994E-2</v>
      </c>
      <c r="U36" s="3">
        <v>5.6600000000000004E-2</v>
      </c>
      <c r="V36" s="3">
        <v>4.9599999999999998E-2</v>
      </c>
      <c r="W36" s="3">
        <v>2.87E-2</v>
      </c>
      <c r="X36" s="3">
        <v>0.11849999999999999</v>
      </c>
      <c r="Y36" s="3">
        <v>5.7500000000000002E-2</v>
      </c>
      <c r="Z36" s="3">
        <v>6.4689999999999998E-2</v>
      </c>
      <c r="AA36" s="3">
        <v>6.3200000000000006E-2</v>
      </c>
      <c r="AB36" s="3">
        <v>7.0499999999999993E-2</v>
      </c>
      <c r="AC36" s="3">
        <v>0.1041</v>
      </c>
      <c r="AD36" s="3">
        <v>9.7500000000000003E-2</v>
      </c>
      <c r="AE36" s="3">
        <v>6.0899999999999996E-2</v>
      </c>
      <c r="AF36" s="3">
        <v>6.4699999999999994E-2</v>
      </c>
      <c r="AG36" s="3">
        <v>3.1699999999999999E-2</v>
      </c>
      <c r="AH36" s="3">
        <v>6.0400000000000002E-2</v>
      </c>
      <c r="AI36" s="3">
        <v>0.06</v>
      </c>
      <c r="AJ36" s="3"/>
      <c r="AK36" s="3"/>
      <c r="AL36" s="3">
        <v>3.15E-2</v>
      </c>
      <c r="AM36" s="3"/>
      <c r="AN36" s="3">
        <v>7.3599999999999999E-2</v>
      </c>
      <c r="AO36" s="3">
        <v>4.9599999999999998E-2</v>
      </c>
      <c r="AP36" s="3">
        <v>4.4999999999999998E-2</v>
      </c>
      <c r="AQ36" s="3">
        <v>2.6000000000000002E-2</v>
      </c>
      <c r="AR36" s="3">
        <v>0.11840000000000001</v>
      </c>
      <c r="AS36" s="3">
        <v>0.13082298140053999</v>
      </c>
      <c r="AT36" s="3">
        <v>-2.2143489733910098E-2</v>
      </c>
      <c r="AU36" s="3">
        <v>-0.144956073838338</v>
      </c>
      <c r="AV36" s="3">
        <v>0.489188927888137</v>
      </c>
      <c r="AW36" s="3">
        <v>0.77358154969349102</v>
      </c>
      <c r="AX36" s="3">
        <v>0.136016164338844</v>
      </c>
      <c r="AY36" s="3">
        <v>0.57541514146894501</v>
      </c>
      <c r="AZ36" s="3">
        <v>-8.8054574451058909E-2</v>
      </c>
      <c r="BA36" s="3">
        <v>0.12557860911097798</v>
      </c>
      <c r="BB36" s="3">
        <v>-5.1468197790696104E-3</v>
      </c>
      <c r="BC36" s="3">
        <v>1.06534631301869</v>
      </c>
      <c r="BD36" s="3">
        <v>0.339277686129212</v>
      </c>
      <c r="BE36" s="3">
        <v>0.15931202228260599</v>
      </c>
      <c r="BF36" s="3">
        <v>0.37802250430949697</v>
      </c>
      <c r="BG36" s="3">
        <v>0.268063145185722</v>
      </c>
      <c r="BH36" s="3">
        <v>-0.27300816592446098</v>
      </c>
      <c r="BI36" s="3">
        <v>-0.11781179986427899</v>
      </c>
      <c r="BJ36" s="3">
        <v>0.240676395665337</v>
      </c>
      <c r="BK36" s="3">
        <v>-6.5179731519536502E-2</v>
      </c>
      <c r="BL36" s="3">
        <v>9.5351043558751E-2</v>
      </c>
      <c r="BM36" s="4">
        <v>35686874729.519997</v>
      </c>
      <c r="BN36" s="4">
        <v>31429007836.799999</v>
      </c>
      <c r="BO36" s="4">
        <v>31211773824.07</v>
      </c>
      <c r="BP36" s="4">
        <v>36433340209.559998</v>
      </c>
      <c r="BQ36" s="4">
        <v>21918706140.799999</v>
      </c>
      <c r="BR36" s="4">
        <v>12285850946.58</v>
      </c>
      <c r="BS36" s="4">
        <v>10733403255.5</v>
      </c>
      <c r="BT36" s="4">
        <v>6143537694.0900002</v>
      </c>
      <c r="BU36" s="4">
        <v>6715116272.6999998</v>
      </c>
      <c r="BV36" s="4">
        <v>5940295348.3199997</v>
      </c>
      <c r="BW36" s="4">
        <v>5307828255.8400002</v>
      </c>
      <c r="BX36" s="4">
        <v>2525586637.4099998</v>
      </c>
      <c r="BY36" s="4">
        <v>1690738944.22</v>
      </c>
      <c r="BZ36" s="4">
        <v>1194111900.96</v>
      </c>
      <c r="CA36" s="4">
        <v>859286174.5</v>
      </c>
      <c r="CB36" s="4">
        <v>650041715.15999997</v>
      </c>
      <c r="CC36" s="4">
        <v>911310750</v>
      </c>
      <c r="CD36" s="4">
        <v>1014109485.48</v>
      </c>
      <c r="CE36" s="4">
        <v>803710654.13999999</v>
      </c>
      <c r="CF36" s="4">
        <v>845020065.82000005</v>
      </c>
      <c r="CG36" s="4">
        <v>8919700000</v>
      </c>
      <c r="CH36" s="4">
        <v>8402470000</v>
      </c>
      <c r="CI36" s="4">
        <v>7256871000</v>
      </c>
      <c r="CJ36" s="4">
        <v>6915420000</v>
      </c>
      <c r="CK36" s="4">
        <v>3853986000</v>
      </c>
      <c r="CL36" s="4">
        <v>3312957000</v>
      </c>
      <c r="CM36" s="4">
        <v>2873441000</v>
      </c>
      <c r="CN36" s="4">
        <v>2185063000</v>
      </c>
      <c r="CO36" s="4">
        <v>2079571000</v>
      </c>
      <c r="CP36" s="4">
        <v>2070483000</v>
      </c>
      <c r="CQ36" s="4">
        <v>1256982000</v>
      </c>
      <c r="CR36" s="4">
        <v>1165139000</v>
      </c>
      <c r="CS36" s="4">
        <v>771035000</v>
      </c>
      <c r="CT36" s="4">
        <v>439648000</v>
      </c>
      <c r="CU36" s="4">
        <v>404579000</v>
      </c>
      <c r="CV36" s="4">
        <v>334384000</v>
      </c>
      <c r="CW36" s="4">
        <v>321843000</v>
      </c>
      <c r="CX36" s="4">
        <v>275437000</v>
      </c>
      <c r="CY36" s="4">
        <v>248059000</v>
      </c>
      <c r="CZ36" s="4">
        <v>232691000</v>
      </c>
    </row>
    <row r="37" spans="1:104" collapsed="1" x14ac:dyDescent="0.25">
      <c r="A37" s="2" t="s">
        <v>92</v>
      </c>
      <c r="B37" s="2" t="s">
        <v>93</v>
      </c>
      <c r="C37" s="2" t="str">
        <f>VLOOKUP(A37,'[1]Current Screen Template'!$A:$D,4,FALSE)</f>
        <v>Consumer Staples Distribution &amp; Retail</v>
      </c>
      <c r="D37" s="2" t="str">
        <f>VLOOKUP(A37,'[1]Current Screen Template'!$A:$D,3,FALSE)</f>
        <v>NASDAQ/NGS (GLOBAL SELECT MARKET)</v>
      </c>
      <c r="E37" s="3">
        <v>0.30268999999999996</v>
      </c>
      <c r="F37" s="3">
        <v>0.27539999999999998</v>
      </c>
      <c r="G37" s="3">
        <v>0.30589</v>
      </c>
      <c r="H37" s="3">
        <v>0.27479999999999999</v>
      </c>
      <c r="I37" s="3">
        <v>0.23190000000000002</v>
      </c>
      <c r="J37" s="3">
        <v>0.25879999999999997</v>
      </c>
      <c r="K37" s="3">
        <v>0.26590000000000003</v>
      </c>
      <c r="L37" s="3">
        <v>0.23440000000000003</v>
      </c>
      <c r="M37" s="3">
        <v>0.20710000000000001</v>
      </c>
      <c r="N37" s="3">
        <v>0.20370000000000002</v>
      </c>
      <c r="O37" s="3">
        <v>0.1779</v>
      </c>
      <c r="P37" s="3">
        <v>0.17050000000000001</v>
      </c>
      <c r="Q37" s="3">
        <v>0.1429</v>
      </c>
      <c r="R37" s="3">
        <v>0.12807000000000002</v>
      </c>
      <c r="S37" s="3">
        <v>0.12539999999999998</v>
      </c>
      <c r="T37" s="3">
        <v>0.11269999999999999</v>
      </c>
      <c r="U37" s="3">
        <v>0.1394</v>
      </c>
      <c r="V37" s="3">
        <v>0.13919999999999999</v>
      </c>
      <c r="W37" s="3"/>
      <c r="X37" s="3"/>
      <c r="Y37" s="3">
        <v>0.10609</v>
      </c>
      <c r="Z37" s="3">
        <v>9.4499999999999987E-2</v>
      </c>
      <c r="AA37" s="3">
        <v>9.4700000000000006E-2</v>
      </c>
      <c r="AB37" s="3">
        <v>8.5800000000000001E-2</v>
      </c>
      <c r="AC37" s="3">
        <v>7.6999999999999999E-2</v>
      </c>
      <c r="AD37" s="3">
        <v>8.4199999999999997E-2</v>
      </c>
      <c r="AE37" s="3">
        <v>8.1199999999999994E-2</v>
      </c>
      <c r="AF37" s="3">
        <v>7.7100000000000002E-2</v>
      </c>
      <c r="AG37" s="3">
        <v>7.0999999999999994E-2</v>
      </c>
      <c r="AH37" s="3">
        <v>7.0199999999999999E-2</v>
      </c>
      <c r="AI37" s="3">
        <v>6.5000000000000002E-2</v>
      </c>
      <c r="AJ37" s="3">
        <v>6.8900000000000003E-2</v>
      </c>
      <c r="AK37" s="3">
        <v>6.4299999999999996E-2</v>
      </c>
      <c r="AL37" s="3">
        <v>5.7800000000000004E-2</v>
      </c>
      <c r="AM37" s="3">
        <v>5.7099999999999998E-2</v>
      </c>
      <c r="AN37" s="3">
        <v>5.1299999999999998E-2</v>
      </c>
      <c r="AO37" s="3">
        <v>6.25E-2</v>
      </c>
      <c r="AP37" s="3">
        <v>6.1200000000000004E-2</v>
      </c>
      <c r="AQ37" s="3"/>
      <c r="AR37" s="3"/>
      <c r="AS37" s="3">
        <v>0.49004108799447299</v>
      </c>
      <c r="AT37" s="3">
        <v>-0.19055244891280101</v>
      </c>
      <c r="AU37" s="3">
        <v>0.51812282466194193</v>
      </c>
      <c r="AV37" s="3">
        <v>0.33773734894607105</v>
      </c>
      <c r="AW37" s="3">
        <v>0.45699190969014197</v>
      </c>
      <c r="AX37" s="3">
        <v>0.105919505232568</v>
      </c>
      <c r="AY37" s="3">
        <v>0.223576494671019</v>
      </c>
      <c r="AZ37" s="3">
        <v>2.7606778652549103E-3</v>
      </c>
      <c r="BA37" s="3">
        <v>0.18944194692115701</v>
      </c>
      <c r="BB37" s="3">
        <v>0.20469736944841901</v>
      </c>
      <c r="BC37" s="3">
        <v>0.217701625466172</v>
      </c>
      <c r="BD37" s="3">
        <v>0.28492108012364598</v>
      </c>
      <c r="BE37" s="3">
        <v>0.167323309790778</v>
      </c>
      <c r="BF37" s="3">
        <v>0.23665194982400797</v>
      </c>
      <c r="BG37" s="3">
        <v>0.14336375923876399</v>
      </c>
      <c r="BH37" s="3">
        <v>-0.221733520233836</v>
      </c>
      <c r="BI37" s="3">
        <v>0.33213567035463598</v>
      </c>
      <c r="BJ37" s="3">
        <v>7.9031521618977904E-2</v>
      </c>
      <c r="BK37" s="3">
        <v>3.1920042890460201E-2</v>
      </c>
      <c r="BL37" s="3">
        <v>0.33924104718000697</v>
      </c>
      <c r="BM37" s="4">
        <v>292896252833.28003</v>
      </c>
      <c r="BN37" s="4">
        <v>202562304934</v>
      </c>
      <c r="BO37" s="4">
        <v>251736622302.20001</v>
      </c>
      <c r="BP37" s="4">
        <v>166896671182.62</v>
      </c>
      <c r="BQ37" s="4">
        <v>129841401727.84</v>
      </c>
      <c r="BR37" s="4">
        <v>89630159190</v>
      </c>
      <c r="BS37" s="4">
        <v>81741055991.759995</v>
      </c>
      <c r="BT37" s="4">
        <v>70326771477.839996</v>
      </c>
      <c r="BU37" s="4">
        <v>71024029428</v>
      </c>
      <c r="BV37" s="4">
        <v>62441498700</v>
      </c>
      <c r="BW37" s="4">
        <v>52335760643.099998</v>
      </c>
      <c r="BX37" s="4">
        <v>43010389670.400002</v>
      </c>
      <c r="BY37" s="4">
        <v>36238282363.639999</v>
      </c>
      <c r="BZ37" s="4">
        <v>31521451764.239899</v>
      </c>
      <c r="CA37" s="4">
        <v>25995337160.200001</v>
      </c>
      <c r="CB37" s="4">
        <v>22745288737.5</v>
      </c>
      <c r="CC37" s="4">
        <v>30328665620.48</v>
      </c>
      <c r="CD37" s="4">
        <v>23913850960.949902</v>
      </c>
      <c r="CE37" s="4">
        <v>23407108846.559898</v>
      </c>
      <c r="CF37" s="4">
        <v>22868502529.199902</v>
      </c>
      <c r="CG37" s="4">
        <v>69831000000</v>
      </c>
      <c r="CH37" s="4">
        <v>68994000000</v>
      </c>
      <c r="CI37" s="4">
        <v>64166000000</v>
      </c>
      <c r="CJ37" s="4">
        <v>59268000000</v>
      </c>
      <c r="CK37" s="4">
        <v>55556000000</v>
      </c>
      <c r="CL37" s="4">
        <v>45400000000</v>
      </c>
      <c r="CM37" s="4">
        <v>40830000000</v>
      </c>
      <c r="CN37" s="4">
        <v>36347000000</v>
      </c>
      <c r="CO37" s="4">
        <v>33163000000</v>
      </c>
      <c r="CP37" s="4">
        <v>33017000000</v>
      </c>
      <c r="CQ37" s="4">
        <v>33024000000</v>
      </c>
      <c r="CR37" s="4">
        <v>30283000000</v>
      </c>
      <c r="CS37" s="4">
        <v>27140000000</v>
      </c>
      <c r="CT37" s="4">
        <v>26761000000</v>
      </c>
      <c r="CU37" s="4">
        <v>23815000000</v>
      </c>
      <c r="CV37" s="4">
        <v>21979000000</v>
      </c>
      <c r="CW37" s="4">
        <v>20682348000</v>
      </c>
      <c r="CX37" s="4">
        <v>19606586000</v>
      </c>
      <c r="CY37" s="4">
        <v>17495070000</v>
      </c>
      <c r="CZ37" s="4">
        <v>16665205000</v>
      </c>
    </row>
    <row r="38" spans="1:104" collapsed="1" x14ac:dyDescent="0.25">
      <c r="A38" s="2" t="s">
        <v>94</v>
      </c>
      <c r="B38" s="2" t="s">
        <v>95</v>
      </c>
      <c r="C38" s="2" t="str">
        <f>VLOOKUP(A38,'[1]Current Screen Template'!$A:$D,4,FALSE)</f>
        <v>Software</v>
      </c>
      <c r="D38" s="2" t="str">
        <f>VLOOKUP(A38,'[1]Current Screen Template'!$A:$D,3,FALSE)</f>
        <v>NASDAQ/NGS (GLOBAL SELECT MARKET)</v>
      </c>
      <c r="E38" s="3">
        <v>0.39909</v>
      </c>
      <c r="F38" s="3">
        <v>0.29600000000000004</v>
      </c>
      <c r="G38" s="3">
        <v>0.16940000000000002</v>
      </c>
      <c r="H38" s="3">
        <v>7.7590000000000006E-2</v>
      </c>
      <c r="I38" s="3">
        <v>-0.49229999999999996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>
        <v>0.1288</v>
      </c>
      <c r="Z38" s="3">
        <v>8.5190000000000002E-2</v>
      </c>
      <c r="AA38" s="3">
        <v>5.0499999999999996E-2</v>
      </c>
      <c r="AB38" s="3">
        <v>3.0289999999999997E-2</v>
      </c>
      <c r="AC38" s="3">
        <v>-6.8099999999999994E-2</v>
      </c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>
        <v>1.42492164492658</v>
      </c>
      <c r="AT38" s="3">
        <v>-0.48576312579592096</v>
      </c>
      <c r="AU38" s="3">
        <v>-3.3377395886568698E-2</v>
      </c>
      <c r="AV38" s="3">
        <v>3.2843851132876201</v>
      </c>
      <c r="AW38" s="3">
        <v>-0.14017241382297999</v>
      </c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>
        <v>6646520000</v>
      </c>
      <c r="CH38" s="4">
        <v>5026540000</v>
      </c>
      <c r="CI38" s="4">
        <v>3618381000</v>
      </c>
      <c r="CJ38" s="4">
        <v>2732533000</v>
      </c>
      <c r="CK38" s="4">
        <v>1404906000</v>
      </c>
      <c r="CL38" s="4">
        <v>433219000</v>
      </c>
      <c r="CM38" s="4">
        <v>217703000</v>
      </c>
      <c r="CN38" s="4">
        <v>91371000</v>
      </c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</row>
    <row r="39" spans="1:104" collapsed="1" x14ac:dyDescent="0.25">
      <c r="A39" s="2" t="s">
        <v>96</v>
      </c>
      <c r="B39" s="2" t="s">
        <v>97</v>
      </c>
      <c r="C39" s="2" t="str">
        <f>VLOOKUP(A39,'[1]Current Screen Template'!$A:$D,4,FALSE)</f>
        <v>Ground Transportation</v>
      </c>
      <c r="D39" s="2" t="str">
        <f>VLOOKUP(A39,'[1]Current Screen Template'!$A:$D,3,FALSE)</f>
        <v>NASDAQ/NGS (GLOBAL SELECT MARKET)</v>
      </c>
      <c r="E39" s="3">
        <v>0.30010000000000003</v>
      </c>
      <c r="F39" s="3">
        <v>0.31609000000000004</v>
      </c>
      <c r="G39" s="3">
        <v>0.26300000000000001</v>
      </c>
      <c r="H39" s="3">
        <v>0.22440000000000002</v>
      </c>
      <c r="I39" s="3">
        <v>0.28059999999999996</v>
      </c>
      <c r="J39" s="3">
        <v>0.24260000000000001</v>
      </c>
      <c r="K39" s="3">
        <v>0.159</v>
      </c>
      <c r="L39" s="3">
        <v>0.1467</v>
      </c>
      <c r="M39" s="3">
        <v>0.17230000000000001</v>
      </c>
      <c r="N39" s="3">
        <v>0.17780000000000001</v>
      </c>
      <c r="O39" s="3">
        <v>0.1898</v>
      </c>
      <c r="P39" s="3">
        <v>0.20910000000000001</v>
      </c>
      <c r="Q39" s="3">
        <v>0.21260000000000001</v>
      </c>
      <c r="R39" s="3">
        <v>0.17800000000000002</v>
      </c>
      <c r="S39" s="3">
        <v>0.13433</v>
      </c>
      <c r="T39" s="3">
        <v>0.14749999999999999</v>
      </c>
      <c r="U39" s="3">
        <v>0.1394</v>
      </c>
      <c r="V39" s="3">
        <v>0.1157</v>
      </c>
      <c r="W39" s="3">
        <v>9.5600000000000004E-2</v>
      </c>
      <c r="X39" s="3">
        <v>6.1399999999999996E-2</v>
      </c>
      <c r="Y39" s="3">
        <v>8.8100000000000012E-2</v>
      </c>
      <c r="Z39" s="3">
        <v>0.10019</v>
      </c>
      <c r="AA39" s="3">
        <v>8.7100000000000011E-2</v>
      </c>
      <c r="AB39" s="3">
        <v>7.1800000000000003E-2</v>
      </c>
      <c r="AC39" s="3">
        <v>8.6500000000000007E-2</v>
      </c>
      <c r="AD39" s="3">
        <v>9.1300000000000006E-2</v>
      </c>
      <c r="AE39" s="3">
        <v>5.8899999999999994E-2</v>
      </c>
      <c r="AF39" s="3">
        <v>4.8899999999999999E-2</v>
      </c>
      <c r="AG39" s="3">
        <v>5.7800000000000004E-2</v>
      </c>
      <c r="AH39" s="3">
        <v>5.9400000000000001E-2</v>
      </c>
      <c r="AI39" s="3">
        <v>5.96E-2</v>
      </c>
      <c r="AJ39" s="3">
        <v>6.0899999999999996E-2</v>
      </c>
      <c r="AK39" s="3">
        <v>6.3200000000000006E-2</v>
      </c>
      <c r="AL39" s="3">
        <v>5.67E-2</v>
      </c>
      <c r="AM39" s="3">
        <v>4.2640000000000004E-2</v>
      </c>
      <c r="AN39" s="3">
        <v>4.5199999999999997E-2</v>
      </c>
      <c r="AO39" s="3">
        <v>4.7400000000000005E-2</v>
      </c>
      <c r="AP39" s="3">
        <v>4.1200000000000001E-2</v>
      </c>
      <c r="AQ39" s="3">
        <v>3.1800000000000002E-2</v>
      </c>
      <c r="AR39" s="3">
        <v>1.7000000000000001E-2</v>
      </c>
      <c r="AS39" s="3">
        <v>0.13505478671929</v>
      </c>
      <c r="AT39" s="3">
        <v>-0.16588194395779599</v>
      </c>
      <c r="AU39" s="3">
        <v>0.25704500266253399</v>
      </c>
      <c r="AV39" s="3">
        <v>0.25670751673822001</v>
      </c>
      <c r="AW39" s="3">
        <v>0.18039795247193702</v>
      </c>
      <c r="AX39" s="3">
        <v>0.144728824817041</v>
      </c>
      <c r="AY39" s="3">
        <v>0.55429900320064396</v>
      </c>
      <c r="AZ39" s="3">
        <v>0.42080229467045799</v>
      </c>
      <c r="BA39" s="3">
        <v>-0.26751788631634899</v>
      </c>
      <c r="BB39" s="3">
        <v>0.285147448438414</v>
      </c>
      <c r="BC39" s="3">
        <v>0.49331481756028195</v>
      </c>
      <c r="BD39" s="3">
        <v>-3.9216773544985296E-2</v>
      </c>
      <c r="BE39" s="3">
        <v>-2.84084310769384E-3</v>
      </c>
      <c r="BF39" s="3">
        <v>0.35771361740359703</v>
      </c>
      <c r="BG39" s="3">
        <v>0.53248860212638194</v>
      </c>
      <c r="BH39" s="3">
        <v>-0.24151328600449598</v>
      </c>
      <c r="BI39" s="3">
        <v>0.29413410468471402</v>
      </c>
      <c r="BJ39" s="3">
        <v>0.37045550689263995</v>
      </c>
      <c r="BK39" s="3">
        <v>0.27911050686861699</v>
      </c>
      <c r="BL39" s="3">
        <v>0.13094620813568</v>
      </c>
      <c r="BM39" s="4">
        <v>68512462983.449997</v>
      </c>
      <c r="BN39" s="4">
        <v>65132622424.419998</v>
      </c>
      <c r="BO39" s="4">
        <v>83396176253.600006</v>
      </c>
      <c r="BP39" s="4">
        <v>69403327438.5</v>
      </c>
      <c r="BQ39" s="4">
        <v>56609872468.559998</v>
      </c>
      <c r="BR39" s="4">
        <v>52463837028.93</v>
      </c>
      <c r="BS39" s="4">
        <v>49163706795.830002</v>
      </c>
      <c r="BT39" s="4">
        <v>33654233754.16</v>
      </c>
      <c r="BU39" s="4">
        <v>25299817326.450001</v>
      </c>
      <c r="BV39" s="4">
        <v>36063244287.689903</v>
      </c>
      <c r="BW39" s="4">
        <v>29163411365.970001</v>
      </c>
      <c r="BX39" s="4">
        <v>20349086341.869999</v>
      </c>
      <c r="BY39" s="4">
        <v>22112010601.199902</v>
      </c>
      <c r="BZ39" s="4">
        <v>24176068362.810001</v>
      </c>
      <c r="CA39" s="4">
        <v>19035182273.25</v>
      </c>
      <c r="CB39" s="4">
        <v>12808420119.1999</v>
      </c>
      <c r="CC39" s="4">
        <v>18490312478.459999</v>
      </c>
      <c r="CD39" s="4">
        <v>14983304243.93</v>
      </c>
      <c r="CE39" s="4">
        <v>11029230071.629999</v>
      </c>
      <c r="CF39" s="4">
        <v>8610365197.6800003</v>
      </c>
      <c r="CG39" s="4">
        <v>42212000000</v>
      </c>
      <c r="CH39" s="4">
        <v>41912000000</v>
      </c>
      <c r="CI39" s="4">
        <v>40531000000</v>
      </c>
      <c r="CJ39" s="4">
        <v>39793000000</v>
      </c>
      <c r="CK39" s="4">
        <v>38257000000</v>
      </c>
      <c r="CL39" s="4">
        <v>36729000000</v>
      </c>
      <c r="CM39" s="4">
        <v>35739000000</v>
      </c>
      <c r="CN39" s="4">
        <v>35414000000</v>
      </c>
      <c r="CO39" s="4">
        <v>34745000000</v>
      </c>
      <c r="CP39" s="4">
        <v>33053000000</v>
      </c>
      <c r="CQ39" s="4">
        <v>31782000000</v>
      </c>
      <c r="CR39" s="4">
        <v>30723000000</v>
      </c>
      <c r="CS39" s="4">
        <v>29344000000</v>
      </c>
      <c r="CT39" s="4">
        <v>28141000000</v>
      </c>
      <c r="CU39" s="4">
        <v>26887000000</v>
      </c>
      <c r="CV39" s="4">
        <v>26288000000</v>
      </c>
      <c r="CW39" s="4">
        <v>25534000000</v>
      </c>
      <c r="CX39" s="4">
        <v>25129000000</v>
      </c>
      <c r="CY39" s="4">
        <v>24232000000</v>
      </c>
      <c r="CZ39" s="4">
        <v>24605000000</v>
      </c>
    </row>
    <row r="40" spans="1:104" collapsed="1" x14ac:dyDescent="0.25">
      <c r="A40" s="2" t="s">
        <v>98</v>
      </c>
      <c r="B40" s="2" t="s">
        <v>99</v>
      </c>
      <c r="C40" s="2" t="str">
        <f>VLOOKUP(A40,'[1]Current Screen Template'!$A:$D,4,FALSE)</f>
        <v>Software</v>
      </c>
      <c r="D40" s="2" t="str">
        <f>VLOOKUP(A40,'[1]Current Screen Template'!$A:$D,3,FALSE)</f>
        <v>NASDAQ/NGS (GLOBAL SELECT MARKET)</v>
      </c>
      <c r="E40" s="3">
        <v>0.33509</v>
      </c>
      <c r="F40" s="3">
        <v>0.27588999999999997</v>
      </c>
      <c r="G40" s="3">
        <v>0.16690000000000002</v>
      </c>
      <c r="H40" s="3">
        <v>8.2299999999999998E-2</v>
      </c>
      <c r="I40" s="3">
        <v>-5.5000000000000005E-3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>
        <v>0.16588999999999998</v>
      </c>
      <c r="Z40" s="3">
        <v>0.12560000000000002</v>
      </c>
      <c r="AA40" s="3">
        <v>7.8100000000000003E-2</v>
      </c>
      <c r="AB40" s="3">
        <v>4.8899999999999999E-2</v>
      </c>
      <c r="AC40" s="3">
        <v>-3.2000000000000002E-3</v>
      </c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>
        <v>0.65142857149144107</v>
      </c>
      <c r="AT40" s="3">
        <v>-0.58733367021913407</v>
      </c>
      <c r="AU40" s="3">
        <v>0.80932547762035001</v>
      </c>
      <c r="AV40" s="3">
        <v>1.6822888285109499</v>
      </c>
      <c r="AW40" s="3">
        <v>6.1251664517032404E-3</v>
      </c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>
        <v>3936072000</v>
      </c>
      <c r="CH40" s="4">
        <v>3004852000</v>
      </c>
      <c r="CI40" s="4">
        <v>2380794000</v>
      </c>
      <c r="CJ40" s="4">
        <v>1890285000</v>
      </c>
      <c r="CK40" s="4">
        <v>1038041000</v>
      </c>
      <c r="CL40" s="4">
        <v>179750000</v>
      </c>
      <c r="CM40" s="4">
        <v>127062000</v>
      </c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</row>
    <row r="41" spans="1:104" collapsed="1" x14ac:dyDescent="0.25">
      <c r="A41" s="2" t="s">
        <v>100</v>
      </c>
      <c r="B41" s="2" t="s">
        <v>101</v>
      </c>
      <c r="C41" s="2" t="str">
        <f>VLOOKUP(A41,'[1]Current Screen Template'!$A:$D,4,FALSE)</f>
        <v>Health Care Equipment &amp; Supplies</v>
      </c>
      <c r="D41" s="2" t="str">
        <f>VLOOKUP(A41,'[1]Current Screen Template'!$A:$D,3,FALSE)</f>
        <v>NASDAQ/NGS (GLOBAL SELECT MARKET)</v>
      </c>
      <c r="E41" s="3">
        <v>0.29210000000000003</v>
      </c>
      <c r="F41" s="3">
        <v>0.20730000000000001</v>
      </c>
      <c r="G41" s="3">
        <v>0.1308</v>
      </c>
      <c r="H41" s="3">
        <v>0.22329999999999997</v>
      </c>
      <c r="I41" s="3">
        <v>0.22010000000000002</v>
      </c>
      <c r="J41" s="3">
        <v>4.9000000000000002E-2</v>
      </c>
      <c r="K41" s="3">
        <v>-0.14279999999999998</v>
      </c>
      <c r="L41" s="3">
        <v>-0.25989999999999996</v>
      </c>
      <c r="M41" s="3">
        <v>-8.8499999999999995E-2</v>
      </c>
      <c r="N41" s="3">
        <v>-0.19969999999999999</v>
      </c>
      <c r="O41" s="3">
        <v>-0.37</v>
      </c>
      <c r="P41" s="3"/>
      <c r="Q41" s="3"/>
      <c r="R41" s="3"/>
      <c r="S41" s="3"/>
      <c r="T41" s="3">
        <v>1.4291999999999998</v>
      </c>
      <c r="U41" s="3"/>
      <c r="V41" s="3">
        <v>-0.82</v>
      </c>
      <c r="W41" s="3">
        <v>-0.63800000000000001</v>
      </c>
      <c r="X41" s="3"/>
      <c r="Y41" s="3">
        <v>0.10528999999999999</v>
      </c>
      <c r="Z41" s="3">
        <v>6.9190000000000002E-2</v>
      </c>
      <c r="AA41" s="3">
        <v>5.8299999999999998E-2</v>
      </c>
      <c r="AB41" s="3">
        <v>9.0500000000000011E-2</v>
      </c>
      <c r="AC41" s="3">
        <v>7.8899999999999998E-2</v>
      </c>
      <c r="AD41" s="3">
        <v>1.8799999999999997E-2</v>
      </c>
      <c r="AE41" s="3">
        <v>-7.6799999999999993E-2</v>
      </c>
      <c r="AF41" s="3">
        <v>-0.1888</v>
      </c>
      <c r="AG41" s="3">
        <v>-0.1168</v>
      </c>
      <c r="AH41" s="3">
        <v>-0.1459</v>
      </c>
      <c r="AI41" s="3">
        <v>-0.26079999999999998</v>
      </c>
      <c r="AJ41" s="3"/>
      <c r="AK41" s="3"/>
      <c r="AL41" s="3"/>
      <c r="AM41" s="3"/>
      <c r="AN41" s="3">
        <v>-1.2438</v>
      </c>
      <c r="AO41" s="3">
        <v>-0.59379999999999999</v>
      </c>
      <c r="AP41" s="3">
        <v>-0.72180000000000011</v>
      </c>
      <c r="AQ41" s="3">
        <v>-0.54449999999999998</v>
      </c>
      <c r="AR41" s="3"/>
      <c r="AS41" s="3">
        <v>9.5814199936811395E-2</v>
      </c>
      <c r="AT41" s="3">
        <v>-0.156420523355049</v>
      </c>
      <c r="AU41" s="3">
        <v>0.45231526568514802</v>
      </c>
      <c r="AV41" s="3">
        <v>0.68529492203148612</v>
      </c>
      <c r="AW41" s="3">
        <v>0.82587646079976296</v>
      </c>
      <c r="AX41" s="3">
        <v>1.08747168495097</v>
      </c>
      <c r="AY41" s="3">
        <v>-3.8693467323740301E-2</v>
      </c>
      <c r="AZ41" s="3">
        <v>-0.27106227107747699</v>
      </c>
      <c r="BA41" s="3">
        <v>0.48773841955571906</v>
      </c>
      <c r="BB41" s="3">
        <v>0.55464558044426004</v>
      </c>
      <c r="BC41" s="3">
        <v>1.6017634090505501</v>
      </c>
      <c r="BD41" s="3">
        <v>0.461868958220918</v>
      </c>
      <c r="BE41" s="3">
        <v>-0.31794871798430802</v>
      </c>
      <c r="BF41" s="3">
        <v>0.68935643542055702</v>
      </c>
      <c r="BG41" s="3">
        <v>1.9275362321007199</v>
      </c>
      <c r="BH41" s="3">
        <v>-0.69162011174523597</v>
      </c>
      <c r="BI41" s="3">
        <v>-0.104462474610788</v>
      </c>
      <c r="BJ41" s="3">
        <v>-0.33914209114148003</v>
      </c>
      <c r="BK41" s="3">
        <v>0.27086882454740402</v>
      </c>
      <c r="BL41" s="3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>
        <v>6264500000</v>
      </c>
      <c r="CH41" s="4">
        <v>5391700000</v>
      </c>
      <c r="CI41" s="4">
        <v>4933300000</v>
      </c>
      <c r="CJ41" s="4">
        <v>4290500000</v>
      </c>
      <c r="CK41" s="4">
        <v>2395000000</v>
      </c>
      <c r="CL41" s="4">
        <v>1916000000</v>
      </c>
      <c r="CM41" s="4">
        <v>904100000</v>
      </c>
      <c r="CN41" s="4">
        <v>402800000</v>
      </c>
      <c r="CO41" s="4">
        <v>292000000</v>
      </c>
      <c r="CP41" s="4">
        <v>184600000</v>
      </c>
      <c r="CQ41" s="4">
        <v>122500000</v>
      </c>
      <c r="CR41" s="4">
        <v>106000000</v>
      </c>
      <c r="CS41" s="4">
        <v>120475000</v>
      </c>
      <c r="CT41" s="4">
        <v>77164000</v>
      </c>
      <c r="CU41" s="4">
        <v>46948000</v>
      </c>
      <c r="CV41" s="4">
        <v>43882000</v>
      </c>
      <c r="CW41" s="4">
        <v>77259000</v>
      </c>
      <c r="CX41" s="4">
        <v>64552000</v>
      </c>
      <c r="CY41" s="4">
        <v>56726000</v>
      </c>
      <c r="CZ41" s="4">
        <v>29357000</v>
      </c>
    </row>
    <row r="42" spans="1:104" collapsed="1" x14ac:dyDescent="0.25">
      <c r="A42" s="2" t="s">
        <v>102</v>
      </c>
      <c r="B42" s="2" t="s">
        <v>103</v>
      </c>
      <c r="C42" s="2" t="str">
        <f>VLOOKUP(A42,'[1]Current Screen Template'!$A:$D,4,FALSE)</f>
        <v>Oil, Gas &amp; Consumable Fuels</v>
      </c>
      <c r="D42" s="2" t="str">
        <f>VLOOKUP(A42,'[1]Current Screen Template'!$A:$D,3,FALSE)</f>
        <v>NASDAQ/NGS (GLOBAL SELECT MARKET)</v>
      </c>
      <c r="E42" s="3">
        <v>0.2064</v>
      </c>
      <c r="F42" s="3">
        <v>0.316</v>
      </c>
      <c r="G42" s="3">
        <v>0.19239000000000001</v>
      </c>
      <c r="H42" s="3">
        <v>4.36E-2</v>
      </c>
      <c r="I42" s="3">
        <v>8.4199999999999997E-2</v>
      </c>
      <c r="J42" s="3">
        <v>6.4899999999999999E-2</v>
      </c>
      <c r="K42" s="3">
        <v>0.11269999999999999</v>
      </c>
      <c r="L42" s="3">
        <v>5.0499999999999996E-2</v>
      </c>
      <c r="M42" s="3">
        <v>6.2800000000000009E-2</v>
      </c>
      <c r="N42" s="3">
        <v>8.6800000000000002E-2</v>
      </c>
      <c r="O42" s="3"/>
      <c r="P42" s="3">
        <v>8.5099999999999995E-2</v>
      </c>
      <c r="Q42" s="3"/>
      <c r="R42" s="3"/>
      <c r="S42" s="3"/>
      <c r="T42" s="3"/>
      <c r="U42" s="3"/>
      <c r="V42" s="3"/>
      <c r="W42" s="3"/>
      <c r="X42" s="3"/>
      <c r="Y42" s="3">
        <v>0.1182</v>
      </c>
      <c r="Z42" s="3">
        <v>0.1744</v>
      </c>
      <c r="AA42" s="3">
        <v>9.919E-2</v>
      </c>
      <c r="AB42" s="3">
        <v>2.3399999999999997E-2</v>
      </c>
      <c r="AC42" s="3">
        <v>5.0300000000000004E-2</v>
      </c>
      <c r="AD42" s="3">
        <v>4.1900000000000007E-2</v>
      </c>
      <c r="AE42" s="3">
        <v>7.690000000000001E-2</v>
      </c>
      <c r="AF42" s="3">
        <v>3.4700000000000002E-2</v>
      </c>
      <c r="AG42" s="3">
        <v>3.8900000000000004E-2</v>
      </c>
      <c r="AH42" s="3">
        <v>4.8799999999999996E-2</v>
      </c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>
        <v>0.196181171923592</v>
      </c>
      <c r="AT42" s="3">
        <v>0.354349387190184</v>
      </c>
      <c r="AU42" s="3">
        <v>1.2743981145506</v>
      </c>
      <c r="AV42" s="3">
        <v>-0.45881908360332296</v>
      </c>
      <c r="AW42" s="3">
        <v>9.1488352902706609E-3</v>
      </c>
      <c r="AX42" s="3">
        <v>-0.26349166421818199</v>
      </c>
      <c r="AY42" s="3">
        <v>0.249257866676734</v>
      </c>
      <c r="AZ42" s="3">
        <v>0.51061285495865194</v>
      </c>
      <c r="BA42" s="3">
        <v>0.11910337898375201</v>
      </c>
      <c r="BB42" s="3">
        <v>0.13091184263392899</v>
      </c>
      <c r="BC42" s="3">
        <v>1.7646443515695001</v>
      </c>
      <c r="BD42" s="3">
        <v>9.2571428598710301E-2</v>
      </c>
      <c r="BE42" s="3"/>
      <c r="BF42" s="3"/>
      <c r="BG42" s="3"/>
      <c r="BH42" s="3"/>
      <c r="BI42" s="3"/>
      <c r="BJ42" s="3"/>
      <c r="BK42" s="3"/>
      <c r="BL42" s="3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>
        <v>29001000000</v>
      </c>
      <c r="CH42" s="4">
        <v>26209000000</v>
      </c>
      <c r="CI42" s="4">
        <v>22898000000</v>
      </c>
      <c r="CJ42" s="4">
        <v>17619000000</v>
      </c>
      <c r="CK42" s="4">
        <v>23531000000</v>
      </c>
      <c r="CL42" s="4">
        <v>21595687000</v>
      </c>
      <c r="CM42" s="4">
        <v>7770985000</v>
      </c>
      <c r="CN42" s="4">
        <v>5349680000</v>
      </c>
      <c r="CO42" s="4">
        <v>2750719000</v>
      </c>
      <c r="CP42" s="4">
        <v>3095481000</v>
      </c>
      <c r="CQ42" s="4">
        <v>1521614000</v>
      </c>
      <c r="CR42" s="4">
        <v>606701000</v>
      </c>
      <c r="CS42" s="4">
        <v>263578000</v>
      </c>
      <c r="CT42" s="4">
        <v>172516700</v>
      </c>
      <c r="CU42" s="4">
        <v>100072610</v>
      </c>
      <c r="CV42" s="4"/>
      <c r="CW42" s="4"/>
      <c r="CX42" s="4"/>
      <c r="CY42" s="4"/>
      <c r="CZ42" s="4"/>
    </row>
    <row r="43" spans="1:104" collapsed="1" x14ac:dyDescent="0.25">
      <c r="A43" s="2" t="s">
        <v>104</v>
      </c>
      <c r="B43" s="2" t="s">
        <v>105</v>
      </c>
      <c r="C43" s="2" t="str">
        <f>VLOOKUP(A43,'[1]Current Screen Template'!$A:$D,4,FALSE)</f>
        <v>Consumer Staples Distribution &amp; Retail</v>
      </c>
      <c r="D43" s="2" t="str">
        <f>VLOOKUP(A43,'[1]Current Screen Template'!$A:$D,3,FALSE)</f>
        <v>NASDAQ/NGS (GLOBAL SELECT MARKET)</v>
      </c>
      <c r="E43" s="3">
        <v>0.16059000000000001</v>
      </c>
      <c r="F43" s="3">
        <v>0.19620000000000001</v>
      </c>
      <c r="G43" s="3">
        <v>0.1769</v>
      </c>
      <c r="H43" s="3">
        <v>0.19820000000000002</v>
      </c>
      <c r="I43" s="3">
        <v>0.19070000000000001</v>
      </c>
      <c r="J43" s="3">
        <v>0.20300000000000001</v>
      </c>
      <c r="K43" s="3">
        <v>0.184</v>
      </c>
      <c r="L43" s="3">
        <v>0.183</v>
      </c>
      <c r="M43" s="3">
        <v>0.20660000000000001</v>
      </c>
      <c r="N43" s="3">
        <v>0.43689999999999996</v>
      </c>
      <c r="O43" s="3">
        <v>0.42049999999999998</v>
      </c>
      <c r="P43" s="3">
        <v>0.38549999999999995</v>
      </c>
      <c r="Q43" s="3">
        <v>0.3483</v>
      </c>
      <c r="R43" s="3">
        <v>0.17710000000000001</v>
      </c>
      <c r="S43" s="3">
        <v>0.23899999999999999</v>
      </c>
      <c r="T43" s="3">
        <v>0.18309999999999998</v>
      </c>
      <c r="U43" s="3">
        <v>0.20370000000000002</v>
      </c>
      <c r="V43" s="3">
        <v>0.16440000000000002</v>
      </c>
      <c r="W43" s="3">
        <v>0.1484</v>
      </c>
      <c r="X43" s="3">
        <v>0.159</v>
      </c>
      <c r="Y43" s="3">
        <v>5.7300000000000004E-2</v>
      </c>
      <c r="Z43" s="3">
        <v>7.2190000000000004E-2</v>
      </c>
      <c r="AA43" s="3">
        <v>6.2590000000000007E-2</v>
      </c>
      <c r="AB43" s="3">
        <v>6.6600000000000006E-2</v>
      </c>
      <c r="AC43" s="3">
        <v>6.8600000000000008E-2</v>
      </c>
      <c r="AD43" s="3">
        <v>8.7300000000000003E-2</v>
      </c>
      <c r="AE43" s="3">
        <v>7.22E-2</v>
      </c>
      <c r="AF43" s="3">
        <v>5.67E-2</v>
      </c>
      <c r="AG43" s="3">
        <v>6.5700000000000008E-2</v>
      </c>
      <c r="AH43" s="3">
        <v>0.20370000000000002</v>
      </c>
      <c r="AI43" s="3">
        <v>0.21600000000000003</v>
      </c>
      <c r="AJ43" s="3">
        <v>0.22850000000000001</v>
      </c>
      <c r="AK43" s="3">
        <v>0.20739999999999997</v>
      </c>
      <c r="AL43" s="3"/>
      <c r="AM43" s="3"/>
      <c r="AN43" s="3">
        <v>0.11269999999999999</v>
      </c>
      <c r="AO43" s="3">
        <v>0.11259999999999999</v>
      </c>
      <c r="AP43" s="3">
        <v>0.1024</v>
      </c>
      <c r="AQ43" s="3">
        <v>9.6699999999999994E-2</v>
      </c>
      <c r="AR43" s="3">
        <v>0.1052</v>
      </c>
      <c r="AS43" s="3">
        <v>4.3127827634732406E-3</v>
      </c>
      <c r="AT43" s="3">
        <v>6.5471107005479201E-3</v>
      </c>
      <c r="AU43" s="3">
        <v>0.300629396471846</v>
      </c>
      <c r="AV43" s="3">
        <v>0.15205800798018099</v>
      </c>
      <c r="AW43" s="3">
        <v>4.12976085730501E-2</v>
      </c>
      <c r="AX43" s="3">
        <v>-0.15832634431474302</v>
      </c>
      <c r="AY43" s="3">
        <v>0.39038611046995797</v>
      </c>
      <c r="AZ43" s="3">
        <v>-5.1800042521433002E-4</v>
      </c>
      <c r="BA43" s="3">
        <v>9.7186700791001904E-2</v>
      </c>
      <c r="BB43" s="3">
        <v>0.247429989401689</v>
      </c>
      <c r="BC43" s="3">
        <v>0.39102564092572201</v>
      </c>
      <c r="BD43" s="3">
        <v>-2.3944170377654599E-2</v>
      </c>
      <c r="BE43" s="3">
        <v>0.48199001418281801</v>
      </c>
      <c r="BF43" s="3">
        <v>0.74161403609668897</v>
      </c>
      <c r="BG43" s="3">
        <v>0.155502392254491</v>
      </c>
      <c r="BH43" s="3">
        <v>0.651521137914989</v>
      </c>
      <c r="BI43" s="3">
        <v>-0.138870431910322</v>
      </c>
      <c r="BJ43" s="3">
        <v>0.25730994148927899</v>
      </c>
      <c r="BK43" s="3">
        <v>-0.16527196650787399</v>
      </c>
      <c r="BL43" s="3">
        <v>-2.8784287231912401E-2</v>
      </c>
      <c r="BM43" s="4">
        <v>30948708650.849998</v>
      </c>
      <c r="BN43" s="4">
        <v>31284332709.759998</v>
      </c>
      <c r="BO43" s="4">
        <v>31610825410.68</v>
      </c>
      <c r="BP43" s="4">
        <v>25410160102.080002</v>
      </c>
      <c r="BQ43" s="4">
        <v>22258089879.299999</v>
      </c>
      <c r="BR43" s="4">
        <v>21493446877.519901</v>
      </c>
      <c r="BS43" s="4">
        <v>25442827131.959999</v>
      </c>
      <c r="BT43" s="4">
        <v>18219991964.060001</v>
      </c>
      <c r="BU43" s="4">
        <v>18130943027.34</v>
      </c>
      <c r="BV43" s="4">
        <v>14473950971.219999</v>
      </c>
      <c r="BW43" s="4">
        <v>11740663254.32</v>
      </c>
      <c r="BX43" s="4">
        <v>9215488947.6000004</v>
      </c>
      <c r="BY43" s="4">
        <v>9892175728.5599995</v>
      </c>
      <c r="BZ43" s="4">
        <v>7022392950.96</v>
      </c>
      <c r="CA43" s="4">
        <v>4263043973.99999</v>
      </c>
      <c r="CB43" s="4">
        <v>3778001788.5499902</v>
      </c>
      <c r="CC43" s="4">
        <v>2383293533.7599902</v>
      </c>
      <c r="CD43" s="4">
        <v>3088390573.8000002</v>
      </c>
      <c r="CE43" s="4">
        <v>2546867122.3800001</v>
      </c>
      <c r="CF43" s="4">
        <v>3249345425.3400002</v>
      </c>
      <c r="CG43" s="4">
        <v>22023500000</v>
      </c>
      <c r="CH43" s="4">
        <v>23022100000</v>
      </c>
      <c r="CI43" s="4">
        <v>21721800000</v>
      </c>
      <c r="CJ43" s="4">
        <v>20696000000</v>
      </c>
      <c r="CK43" s="4">
        <v>19574600000</v>
      </c>
      <c r="CL43" s="4">
        <v>13501200000</v>
      </c>
      <c r="CM43" s="4">
        <v>16332800000</v>
      </c>
      <c r="CN43" s="4">
        <v>15701600000</v>
      </c>
      <c r="CO43" s="4">
        <v>15901200000</v>
      </c>
      <c r="CP43" s="4">
        <v>3492700000</v>
      </c>
      <c r="CQ43" s="4">
        <v>2771900000</v>
      </c>
      <c r="CR43" s="4">
        <v>2752000000</v>
      </c>
      <c r="CS43" s="4">
        <v>2328600000</v>
      </c>
      <c r="CT43" s="4">
        <v>2380500000</v>
      </c>
      <c r="CU43" s="4">
        <v>2289700000</v>
      </c>
      <c r="CV43" s="4">
        <v>2035700000</v>
      </c>
      <c r="CW43" s="4">
        <v>1787700000</v>
      </c>
      <c r="CX43" s="4">
        <v>1882200000</v>
      </c>
      <c r="CY43" s="4">
        <v>1798400000</v>
      </c>
      <c r="CZ43" s="4">
        <v>1792672000</v>
      </c>
    </row>
    <row r="44" spans="1:104" collapsed="1" x14ac:dyDescent="0.25">
      <c r="A44" s="2" t="s">
        <v>106</v>
      </c>
      <c r="B44" s="2" t="s">
        <v>107</v>
      </c>
      <c r="C44" s="2" t="str">
        <f>VLOOKUP(A44,'[1]Current Screen Template'!$A:$D,4,FALSE)</f>
        <v>Hotels, Restaurants &amp; Leisure</v>
      </c>
      <c r="D44" s="2" t="str">
        <f>VLOOKUP(A44,'[1]Current Screen Template'!$A:$D,3,FALSE)</f>
        <v>NASDAQ/NGS (GLOBAL SELECT MARKET)</v>
      </c>
      <c r="E44" s="3">
        <v>-0.32919999999999999</v>
      </c>
      <c r="F44" s="3">
        <v>-0.23899000000000001</v>
      </c>
      <c r="G44" s="3">
        <v>-9.9900000000000003E-2</v>
      </c>
      <c r="H44" s="3">
        <v>-0.25480000000000003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>
        <v>-0.21640000000000001</v>
      </c>
      <c r="Z44" s="3">
        <v>-0.16449000000000003</v>
      </c>
      <c r="AA44" s="3">
        <v>-7.1099999999999997E-2</v>
      </c>
      <c r="AB44" s="3">
        <v>8.199999999999999E-3</v>
      </c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>
        <v>1.0256042607109399</v>
      </c>
      <c r="AT44" s="3">
        <v>-0.67212894560769298</v>
      </c>
      <c r="AU44" s="3">
        <v>4.3082311764897296E-2</v>
      </c>
      <c r="AV44" s="3">
        <v>-0.246741596748077</v>
      </c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>
        <v>10839000000</v>
      </c>
      <c r="CH44" s="4">
        <v>9789000000</v>
      </c>
      <c r="CI44" s="4">
        <v>6809000000</v>
      </c>
      <c r="CJ44" s="4">
        <v>6353000000</v>
      </c>
      <c r="CK44" s="4">
        <v>1732000000</v>
      </c>
      <c r="CL44" s="4">
        <v>683000000</v>
      </c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</row>
    <row r="45" spans="1:104" collapsed="1" x14ac:dyDescent="0.25">
      <c r="A45" s="2" t="s">
        <v>108</v>
      </c>
      <c r="B45" s="2" t="s">
        <v>109</v>
      </c>
      <c r="C45" s="2" t="str">
        <f>VLOOKUP(A45,'[1]Current Screen Template'!$A:$D,4,FALSE)</f>
        <v>Entertainment</v>
      </c>
      <c r="D45" s="2" t="str">
        <f>VLOOKUP(A45,'[1]Current Screen Template'!$A:$D,3,FALSE)</f>
        <v>NASDAQ/NGS (GLOBAL SELECT MARKET)</v>
      </c>
      <c r="E45" s="3">
        <v>0.25420000000000004</v>
      </c>
      <c r="F45" s="3">
        <v>0.24129</v>
      </c>
      <c r="G45" s="3">
        <v>0.25969000000000003</v>
      </c>
      <c r="H45" s="3">
        <v>0.21899999999999997</v>
      </c>
      <c r="I45" s="3">
        <v>0.22170000000000001</v>
      </c>
      <c r="J45" s="3">
        <v>0.26200000000000001</v>
      </c>
      <c r="K45" s="3">
        <v>0.31590000000000001</v>
      </c>
      <c r="L45" s="3">
        <v>0.3296</v>
      </c>
      <c r="M45" s="3">
        <v>0.3165</v>
      </c>
      <c r="N45" s="3">
        <v>0.2954</v>
      </c>
      <c r="O45" s="3">
        <v>0.2278</v>
      </c>
      <c r="P45" s="3">
        <v>0.11169999999999999</v>
      </c>
      <c r="Q45" s="3">
        <v>0.11310000000000001</v>
      </c>
      <c r="R45" s="3">
        <v>8.8000000000000009E-2</v>
      </c>
      <c r="S45" s="3">
        <v>5.3099999999999994E-2</v>
      </c>
      <c r="T45" s="3">
        <v>-3.0600000000000002E-2</v>
      </c>
      <c r="U45" s="3">
        <v>7.8100000000000003E-2</v>
      </c>
      <c r="V45" s="3">
        <v>6.1200000000000004E-2</v>
      </c>
      <c r="W45" s="3">
        <v>8.8300000000000003E-2</v>
      </c>
      <c r="X45" s="3">
        <v>0.1555</v>
      </c>
      <c r="Y45" s="3">
        <v>0.14000000000000001</v>
      </c>
      <c r="Z45" s="3">
        <v>0.1321</v>
      </c>
      <c r="AA45" s="3">
        <v>0.14829999999999999</v>
      </c>
      <c r="AB45" s="3">
        <v>0.1376</v>
      </c>
      <c r="AC45" s="3">
        <v>0.14130000000000001</v>
      </c>
      <c r="AD45" s="3">
        <v>0.14829999999999999</v>
      </c>
      <c r="AE45" s="3">
        <v>0.16769999999999999</v>
      </c>
      <c r="AF45" s="3">
        <v>0.16639999999999999</v>
      </c>
      <c r="AG45" s="3">
        <v>0.15429999999999999</v>
      </c>
      <c r="AH45" s="3">
        <v>0.13589999999999999</v>
      </c>
      <c r="AI45" s="3">
        <v>9.9000000000000005E-2</v>
      </c>
      <c r="AJ45" s="3">
        <v>0.05</v>
      </c>
      <c r="AK45" s="3">
        <v>5.45E-2</v>
      </c>
      <c r="AL45" s="3">
        <v>4.87E-2</v>
      </c>
      <c r="AM45" s="3"/>
      <c r="AN45" s="3">
        <v>-2.0499999999999997E-2</v>
      </c>
      <c r="AO45" s="3">
        <v>5.5899999999999998E-2</v>
      </c>
      <c r="AP45" s="3">
        <v>4.7899999999999998E-2</v>
      </c>
      <c r="AQ45" s="3">
        <v>6.8600000000000008E-2</v>
      </c>
      <c r="AR45" s="3">
        <v>0.1244</v>
      </c>
      <c r="AS45" s="3">
        <v>0.126676022973636</v>
      </c>
      <c r="AT45" s="3">
        <v>-6.8377585061100893E-2</v>
      </c>
      <c r="AU45" s="3">
        <v>-7.6926256558260506E-2</v>
      </c>
      <c r="AV45" s="3">
        <v>0.339592490216792</v>
      </c>
      <c r="AW45" s="3">
        <v>0.36243822082475297</v>
      </c>
      <c r="AX45" s="3">
        <v>-0.24890538732063699</v>
      </c>
      <c r="AY45" s="3">
        <v>0.333925850630579</v>
      </c>
      <c r="AZ45" s="3">
        <v>0.146100116389345</v>
      </c>
      <c r="BA45" s="3">
        <v>0.46166117191671802</v>
      </c>
      <c r="BB45" s="3">
        <v>1.04947689612652</v>
      </c>
      <c r="BC45" s="3">
        <v>0.57880247763993198</v>
      </c>
      <c r="BD45" s="3">
        <v>-0.29466019414199701</v>
      </c>
      <c r="BE45" s="3">
        <v>0.25763125765693701</v>
      </c>
      <c r="BF45" s="3">
        <v>-7.7183098572582903E-2</v>
      </c>
      <c r="BG45" s="3">
        <v>0.106608478765033</v>
      </c>
      <c r="BH45" s="3">
        <v>-0.71740662437098701</v>
      </c>
      <c r="BI45" s="3">
        <v>0.159849086563361</v>
      </c>
      <c r="BJ45" s="3">
        <v>-3.7277767109292703E-2</v>
      </c>
      <c r="BK45" s="3">
        <v>-0.15191309994789201</v>
      </c>
      <c r="BL45" s="3">
        <v>0.294438614883899</v>
      </c>
      <c r="BM45" s="4">
        <v>36797299614.07</v>
      </c>
      <c r="BN45" s="4">
        <v>33731482990.119999</v>
      </c>
      <c r="BO45" s="4">
        <v>37302394061.699997</v>
      </c>
      <c r="BP45" s="4">
        <v>41655126271.599998</v>
      </c>
      <c r="BQ45" s="4">
        <v>31390652936.630001</v>
      </c>
      <c r="BR45" s="4">
        <v>23840975401.360001</v>
      </c>
      <c r="BS45" s="4">
        <v>32350648092.18</v>
      </c>
      <c r="BT45" s="4">
        <v>23766263888.84</v>
      </c>
      <c r="BU45" s="4">
        <v>21358714902.239899</v>
      </c>
      <c r="BV45" s="4">
        <v>14618672495.25</v>
      </c>
      <c r="BW45" s="4">
        <v>7091270884.0799999</v>
      </c>
      <c r="BX45" s="4">
        <v>4430565470.7600002</v>
      </c>
      <c r="BY45" s="4">
        <v>6827364579</v>
      </c>
      <c r="BZ45" s="4">
        <v>5435453647.2599897</v>
      </c>
      <c r="CA45" s="4">
        <v>5777181818</v>
      </c>
      <c r="CB45" s="4">
        <v>5146930726.7199898</v>
      </c>
      <c r="CC45" s="4">
        <v>18397636655.309898</v>
      </c>
      <c r="CD45" s="4">
        <v>15535809106.48</v>
      </c>
      <c r="CE45" s="4">
        <v>15723263375.09</v>
      </c>
      <c r="CF45" s="4">
        <v>18832884544.799999</v>
      </c>
      <c r="CG45" s="4">
        <v>13420000000</v>
      </c>
      <c r="CH45" s="4">
        <v>13459000000</v>
      </c>
      <c r="CI45" s="4">
        <v>13800000000</v>
      </c>
      <c r="CJ45" s="4">
        <v>13288000000</v>
      </c>
      <c r="CK45" s="4">
        <v>11112000000</v>
      </c>
      <c r="CL45" s="4">
        <v>8957000000</v>
      </c>
      <c r="CM45" s="4">
        <v>8584000000</v>
      </c>
      <c r="CN45" s="4">
        <v>7718000000</v>
      </c>
      <c r="CO45" s="4">
        <v>7050000000</v>
      </c>
      <c r="CP45" s="4">
        <v>6147000000</v>
      </c>
      <c r="CQ45" s="4">
        <v>5716000000</v>
      </c>
      <c r="CR45" s="4">
        <v>5070000000</v>
      </c>
      <c r="CS45" s="4">
        <v>5491000000</v>
      </c>
      <c r="CT45" s="4">
        <v>4928000000</v>
      </c>
      <c r="CU45" s="4">
        <v>4646000000</v>
      </c>
      <c r="CV45" s="4">
        <v>4678000000</v>
      </c>
      <c r="CW45" s="4">
        <v>6059000000</v>
      </c>
      <c r="CX45" s="4">
        <v>5146000000</v>
      </c>
      <c r="CY45" s="4">
        <v>4386000000</v>
      </c>
      <c r="CZ45" s="4">
        <v>4370000000</v>
      </c>
    </row>
    <row r="46" spans="1:104" collapsed="1" x14ac:dyDescent="0.25">
      <c r="A46" s="2" t="s">
        <v>110</v>
      </c>
      <c r="B46" s="2" t="s">
        <v>111</v>
      </c>
      <c r="C46" s="2" t="str">
        <f>VLOOKUP(A46,'[1]Current Screen Template'!$A:$D,4,FALSE)</f>
        <v>Electric Utilities</v>
      </c>
      <c r="D46" s="2" t="str">
        <f>VLOOKUP(A46,'[1]Current Screen Template'!$A:$D,3,FALSE)</f>
        <v>NASDAQ/NGS (GLOBAL SELECT MARKET)</v>
      </c>
      <c r="E46" s="3">
        <v>9.4100000000000003E-2</v>
      </c>
      <c r="F46" s="3">
        <v>7.5700000000000003E-2</v>
      </c>
      <c r="G46" s="3">
        <v>8.2500000000000004E-2</v>
      </c>
      <c r="H46" s="3">
        <v>9.7200000000000009E-2</v>
      </c>
      <c r="I46" s="3">
        <v>0.19699000000000003</v>
      </c>
      <c r="J46" s="3">
        <v>9.98E-2</v>
      </c>
      <c r="K46" s="3">
        <v>8.8699999999999987E-2</v>
      </c>
      <c r="L46" s="3">
        <v>9.64E-2</v>
      </c>
      <c r="M46" s="3">
        <v>9.1999999999999998E-2</v>
      </c>
      <c r="N46" s="3">
        <v>9.1199999999999989E-2</v>
      </c>
      <c r="O46" s="3">
        <v>9.7299999999999998E-2</v>
      </c>
      <c r="P46" s="3">
        <v>0.13019999999999998</v>
      </c>
      <c r="Q46" s="3">
        <v>0.19769999999999999</v>
      </c>
      <c r="R46" s="3">
        <v>0.20519999999999999</v>
      </c>
      <c r="S46" s="3">
        <v>0.22989999999999999</v>
      </c>
      <c r="T46" s="3">
        <v>0.24978</v>
      </c>
      <c r="U46" s="3">
        <v>0.28789999999999999</v>
      </c>
      <c r="V46" s="3">
        <v>0.218</v>
      </c>
      <c r="W46" s="3"/>
      <c r="X46" s="3">
        <v>0.19670000000000001</v>
      </c>
      <c r="Y46" s="3">
        <v>2.41E-2</v>
      </c>
      <c r="Z46" s="3">
        <v>1.9599999999999999E-2</v>
      </c>
      <c r="AA46" s="3">
        <v>2.1090000000000001E-2</v>
      </c>
      <c r="AB46" s="3">
        <v>2.4799999999999999E-2</v>
      </c>
      <c r="AC46" s="3">
        <v>2.5690000000000001E-2</v>
      </c>
      <c r="AD46" s="3">
        <v>2.5600000000000001E-2</v>
      </c>
      <c r="AE46" s="3">
        <v>2.1299999999999999E-2</v>
      </c>
      <c r="AF46" s="3">
        <v>2.3700000000000002E-2</v>
      </c>
      <c r="AG46" s="3">
        <v>2.4500000000000001E-2</v>
      </c>
      <c r="AH46" s="3">
        <v>2.4799999999999999E-2</v>
      </c>
      <c r="AI46" s="3">
        <v>2.7099999999999999E-2</v>
      </c>
      <c r="AJ46" s="3">
        <v>3.4799999999999998E-2</v>
      </c>
      <c r="AK46" s="3">
        <v>5.1500000000000004E-2</v>
      </c>
      <c r="AL46" s="3">
        <v>5.2999999999999999E-2</v>
      </c>
      <c r="AM46" s="3">
        <v>5.6299999999999996E-2</v>
      </c>
      <c r="AN46" s="3">
        <v>5.8159999999999996E-2</v>
      </c>
      <c r="AO46" s="3">
        <v>6.3600000000000004E-2</v>
      </c>
      <c r="AP46" s="3">
        <v>4.8899999999999999E-2</v>
      </c>
      <c r="AQ46" s="3"/>
      <c r="AR46" s="3">
        <v>4.3299999999999998E-2</v>
      </c>
      <c r="AS46" s="3">
        <v>-0.13975909821538302</v>
      </c>
      <c r="AT46" s="3">
        <v>8.3289934368230706E-2</v>
      </c>
      <c r="AU46" s="3">
        <v>0.41413842106622506</v>
      </c>
      <c r="AV46" s="3">
        <v>-3.5501348852285702E-2</v>
      </c>
      <c r="AW46" s="3">
        <v>4.2777645755315501E-2</v>
      </c>
      <c r="AX46" s="3">
        <v>0.18327741843668799</v>
      </c>
      <c r="AY46" s="3">
        <v>0.11045364882510601</v>
      </c>
      <c r="AZ46" s="3">
        <v>0.277997839380076</v>
      </c>
      <c r="BA46" s="3">
        <v>-0.25107874865899898</v>
      </c>
      <c r="BB46" s="3">
        <v>0.35377875134127801</v>
      </c>
      <c r="BC46" s="3">
        <v>-7.9018157326701602E-2</v>
      </c>
      <c r="BD46" s="3">
        <v>-0.31427253862163096</v>
      </c>
      <c r="BE46" s="3">
        <v>4.1546589790386397E-2</v>
      </c>
      <c r="BF46" s="3">
        <v>-0.147943523599955</v>
      </c>
      <c r="BG46" s="3">
        <v>-0.121201222775445</v>
      </c>
      <c r="BH46" s="3">
        <v>-0.30643552008435598</v>
      </c>
      <c r="BI46" s="3">
        <v>0.31911455811282996</v>
      </c>
      <c r="BJ46" s="3">
        <v>0.164659390235318</v>
      </c>
      <c r="BK46" s="3">
        <v>0.20580894040641501</v>
      </c>
      <c r="BL46" s="3">
        <v>0.33545454549877396</v>
      </c>
      <c r="BM46" s="4">
        <v>35736203234.400002</v>
      </c>
      <c r="BN46" s="4">
        <v>42959467956.899902</v>
      </c>
      <c r="BO46" s="4">
        <v>56507635377.119904</v>
      </c>
      <c r="BP46" s="4">
        <v>41188669387.860001</v>
      </c>
      <c r="BQ46" s="4">
        <v>44318443155.349998</v>
      </c>
      <c r="BR46" s="4">
        <v>43612139544.599998</v>
      </c>
      <c r="BS46" s="4">
        <v>37867195960.93</v>
      </c>
      <c r="BT46" s="4">
        <v>32766863443.860001</v>
      </c>
      <c r="BU46" s="4">
        <v>25536302832.599998</v>
      </c>
      <c r="BV46" s="4">
        <v>31868953745.759998</v>
      </c>
      <c r="BW46" s="4">
        <v>23470599793.080002</v>
      </c>
      <c r="BX46" s="4">
        <v>25406379453.48</v>
      </c>
      <c r="BY46" s="4">
        <v>28754856765.59</v>
      </c>
      <c r="BZ46" s="4">
        <v>27498297527.400002</v>
      </c>
      <c r="CA46" s="4">
        <v>32223772853.82</v>
      </c>
      <c r="CB46" s="4">
        <v>36587062439.599998</v>
      </c>
      <c r="CC46" s="4">
        <v>53879850709.360001</v>
      </c>
      <c r="CD46" s="4">
        <v>41525374871.459999</v>
      </c>
      <c r="CE46" s="4">
        <v>35633425868.839996</v>
      </c>
      <c r="CF46" s="4">
        <v>29198553600.450001</v>
      </c>
      <c r="CG46" s="4">
        <v>101546000000</v>
      </c>
      <c r="CH46" s="4">
        <v>95349000000</v>
      </c>
      <c r="CI46" s="4">
        <v>133013000000</v>
      </c>
      <c r="CJ46" s="4">
        <v>129317000000</v>
      </c>
      <c r="CK46" s="4">
        <v>124977000000</v>
      </c>
      <c r="CL46" s="4">
        <v>119634000000</v>
      </c>
      <c r="CM46" s="4">
        <v>116770000000</v>
      </c>
      <c r="CN46" s="4">
        <v>114904000000</v>
      </c>
      <c r="CO46" s="4">
        <v>95384000000</v>
      </c>
      <c r="CP46" s="4">
        <v>86416000000</v>
      </c>
      <c r="CQ46" s="4">
        <v>79924000000</v>
      </c>
      <c r="CR46" s="4">
        <v>78561000000</v>
      </c>
      <c r="CS46" s="4">
        <v>54995000000</v>
      </c>
      <c r="CT46" s="4">
        <v>52240000000</v>
      </c>
      <c r="CU46" s="4">
        <v>49180000000</v>
      </c>
      <c r="CV46" s="4">
        <v>47546000000</v>
      </c>
      <c r="CW46" s="4">
        <v>45361000000</v>
      </c>
      <c r="CX46" s="4">
        <v>44319000000</v>
      </c>
      <c r="CY46" s="4">
        <v>42797000000</v>
      </c>
      <c r="CZ46" s="4">
        <v>42724000000</v>
      </c>
    </row>
    <row r="47" spans="1:104" collapsed="1" x14ac:dyDescent="0.25">
      <c r="A47" s="2" t="s">
        <v>112</v>
      </c>
      <c r="B47" s="2" t="s">
        <v>113</v>
      </c>
      <c r="C47" s="2" t="str">
        <f>VLOOKUP(A47,'[1]Current Screen Template'!$A:$D,4,FALSE)</f>
        <v>Trading Companies &amp; Distributors</v>
      </c>
      <c r="D47" s="2" t="str">
        <f>VLOOKUP(A47,'[1]Current Screen Template'!$A:$D,3,FALSE)</f>
        <v>NASDAQ/NGS (GLOBAL SELECT MARKET)</v>
      </c>
      <c r="E47" s="3">
        <v>0.35469000000000001</v>
      </c>
      <c r="F47" s="3">
        <v>0.3503</v>
      </c>
      <c r="G47" s="3">
        <v>0.32030000000000003</v>
      </c>
      <c r="H47" s="3">
        <v>0.31829999999999997</v>
      </c>
      <c r="I47" s="3">
        <v>0.31840000000000002</v>
      </c>
      <c r="J47" s="3">
        <v>0.34179999999999999</v>
      </c>
      <c r="K47" s="3">
        <v>0.27510000000000001</v>
      </c>
      <c r="L47" s="3"/>
      <c r="M47" s="3">
        <v>0.27789999999999998</v>
      </c>
      <c r="N47" s="3">
        <v>0.25679999999999997</v>
      </c>
      <c r="O47" s="3">
        <v>0.26919999999999999</v>
      </c>
      <c r="P47" s="3">
        <v>0.27860000000000001</v>
      </c>
      <c r="Q47" s="3">
        <v>0.2611</v>
      </c>
      <c r="R47" s="3">
        <v>0.21460000000000001</v>
      </c>
      <c r="S47" s="3">
        <v>0.158</v>
      </c>
      <c r="T47" s="3">
        <v>0.24929999999999999</v>
      </c>
      <c r="U47" s="3">
        <v>0.2303</v>
      </c>
      <c r="V47" s="3">
        <v>0.2155</v>
      </c>
      <c r="W47" s="3">
        <v>0.21289000000000002</v>
      </c>
      <c r="X47" s="3">
        <v>0.19210000000000002</v>
      </c>
      <c r="Y47" s="3">
        <v>0.25629000000000002</v>
      </c>
      <c r="Z47" s="3">
        <v>0.2457</v>
      </c>
      <c r="AA47" s="3">
        <v>0.22390000000000002</v>
      </c>
      <c r="AB47" s="3">
        <v>0.2213</v>
      </c>
      <c r="AC47" s="3">
        <v>0.22210000000000002</v>
      </c>
      <c r="AD47" s="3">
        <v>0.24129999999999999</v>
      </c>
      <c r="AE47" s="3">
        <v>0.19870000000000002</v>
      </c>
      <c r="AF47" s="3"/>
      <c r="AG47" s="3">
        <v>0.21109999999999998</v>
      </c>
      <c r="AH47" s="3">
        <v>0.2228</v>
      </c>
      <c r="AI47" s="3">
        <v>0.2306</v>
      </c>
      <c r="AJ47" s="3">
        <v>0.24030000000000001</v>
      </c>
      <c r="AK47" s="3">
        <v>0.22699999999999998</v>
      </c>
      <c r="AL47" s="3">
        <v>0.1898</v>
      </c>
      <c r="AM47" s="3">
        <v>0.14000000000000001</v>
      </c>
      <c r="AN47" s="3">
        <v>0.21840000000000001</v>
      </c>
      <c r="AO47" s="3">
        <v>0.2</v>
      </c>
      <c r="AP47" s="3">
        <v>0.19159999999999999</v>
      </c>
      <c r="AQ47" s="3">
        <v>0.1885</v>
      </c>
      <c r="AR47" s="3">
        <v>0.17059999999999997</v>
      </c>
      <c r="AS47" s="3">
        <v>0.41285009284122798</v>
      </c>
      <c r="AT47" s="3">
        <v>-0.24330421919400599</v>
      </c>
      <c r="AU47" s="3">
        <v>0.34037187775327404</v>
      </c>
      <c r="AV47" s="3">
        <v>0.35530930848054504</v>
      </c>
      <c r="AW47" s="3">
        <v>0.45037492725621298</v>
      </c>
      <c r="AX47" s="3">
        <v>-1.56919364140377E-2</v>
      </c>
      <c r="AY47" s="3">
        <v>0.19668240314449101</v>
      </c>
      <c r="AZ47" s="3">
        <v>0.18511983464443901</v>
      </c>
      <c r="BA47" s="3">
        <v>-0.118130533884654</v>
      </c>
      <c r="BB47" s="3">
        <v>2.3561128558775103E-2</v>
      </c>
      <c r="BC47" s="3">
        <v>3.4675901047246598E-2</v>
      </c>
      <c r="BD47" s="3">
        <v>0.10160919580571599</v>
      </c>
      <c r="BE47" s="3">
        <v>0.48450583658022306</v>
      </c>
      <c r="BF47" s="3">
        <v>0.47654610268933001</v>
      </c>
      <c r="BG47" s="3">
        <v>0.21901108829674901</v>
      </c>
      <c r="BH47" s="3">
        <v>-8.769698929205641E-2</v>
      </c>
      <c r="BI47" s="3">
        <v>0.138650324309113</v>
      </c>
      <c r="BJ47" s="3">
        <v>-7.5136026652436697E-2</v>
      </c>
      <c r="BK47" s="3">
        <v>0.28626554195578202</v>
      </c>
      <c r="BL47" s="3">
        <v>0.24262042259325298</v>
      </c>
      <c r="BM47" s="4">
        <v>37022532000</v>
      </c>
      <c r="BN47" s="4">
        <v>27102997521.599998</v>
      </c>
      <c r="BO47" s="4">
        <v>36844964457.239998</v>
      </c>
      <c r="BP47" s="4">
        <v>28036212047.25</v>
      </c>
      <c r="BQ47" s="4">
        <v>21214063261.450001</v>
      </c>
      <c r="BR47" s="4">
        <v>14949811344.51</v>
      </c>
      <c r="BS47" s="4">
        <v>15717379554.059999</v>
      </c>
      <c r="BT47" s="4">
        <v>13578726836.519899</v>
      </c>
      <c r="BU47" s="4">
        <v>11820724259.24</v>
      </c>
      <c r="BV47" s="4">
        <v>14071474660.639999</v>
      </c>
      <c r="BW47" s="4">
        <v>14098760875.439899</v>
      </c>
      <c r="BX47" s="4">
        <v>13836390000</v>
      </c>
      <c r="BY47" s="4">
        <v>12873840945.139999</v>
      </c>
      <c r="BZ47" s="4">
        <v>8832573955.9200001</v>
      </c>
      <c r="CA47" s="4">
        <v>6176490847.6800003</v>
      </c>
      <c r="CB47" s="4">
        <v>5176295313.1999998</v>
      </c>
      <c r="CC47" s="4">
        <v>6063909935.04</v>
      </c>
      <c r="CD47" s="4">
        <v>5416226972.5200005</v>
      </c>
      <c r="CE47" s="4">
        <v>5910772445.7600002</v>
      </c>
      <c r="CF47" s="4">
        <v>4671011266.5600004</v>
      </c>
      <c r="CG47" s="4">
        <v>4462900000</v>
      </c>
      <c r="CH47" s="4">
        <v>4548600000</v>
      </c>
      <c r="CI47" s="4">
        <v>4299000000</v>
      </c>
      <c r="CJ47" s="4">
        <v>3964700000</v>
      </c>
      <c r="CK47" s="4">
        <v>3799900000</v>
      </c>
      <c r="CL47" s="4">
        <v>3321500000</v>
      </c>
      <c r="CM47" s="4">
        <v>2910500000</v>
      </c>
      <c r="CN47" s="4">
        <v>2668884000</v>
      </c>
      <c r="CO47" s="4">
        <v>2532462000</v>
      </c>
      <c r="CP47" s="4">
        <v>2359102000</v>
      </c>
      <c r="CQ47" s="4">
        <v>2075784000</v>
      </c>
      <c r="CR47" s="4">
        <v>1815832000</v>
      </c>
      <c r="CS47" s="4">
        <v>1684948000</v>
      </c>
      <c r="CT47" s="4">
        <v>1468283000</v>
      </c>
      <c r="CU47" s="4">
        <v>1327358000</v>
      </c>
      <c r="CV47" s="4">
        <v>1304149000</v>
      </c>
      <c r="CW47" s="4">
        <v>1163061000</v>
      </c>
      <c r="CX47" s="4">
        <v>1039016000</v>
      </c>
      <c r="CY47" s="4">
        <v>890035000</v>
      </c>
      <c r="CZ47" s="4">
        <v>775362000</v>
      </c>
    </row>
    <row r="48" spans="1:104" collapsed="1" x14ac:dyDescent="0.25">
      <c r="A48" s="2" t="s">
        <v>114</v>
      </c>
      <c r="B48" s="2" t="s">
        <v>115</v>
      </c>
      <c r="C48" s="2" t="str">
        <f>VLOOKUP(A48,'[1]Current Screen Template'!$A:$D,4,FALSE)</f>
        <v>Software</v>
      </c>
      <c r="D48" s="2" t="str">
        <f>VLOOKUP(A48,'[1]Current Screen Template'!$A:$D,3,FALSE)</f>
        <v>NASDAQ/NGS (GLOBAL SELECT MARKET)</v>
      </c>
      <c r="E48" s="3">
        <v>-3.4512900000000002</v>
      </c>
      <c r="F48" s="3">
        <v>-6.4863</v>
      </c>
      <c r="G48" s="3">
        <v>0.81330000000000002</v>
      </c>
      <c r="H48" s="3">
        <v>0.51659999999999995</v>
      </c>
      <c r="I48" s="3">
        <v>0.37020000000000003</v>
      </c>
      <c r="J48" s="3">
        <v>0.3997</v>
      </c>
      <c r="K48" s="3">
        <v>0.25879999999999997</v>
      </c>
      <c r="L48" s="3"/>
      <c r="M48" s="3">
        <v>4.53E-2</v>
      </c>
      <c r="N48" s="3">
        <v>0.12809999999999999</v>
      </c>
      <c r="O48" s="3">
        <v>0.14730000000000001</v>
      </c>
      <c r="P48" s="3">
        <v>0.20309999999999997</v>
      </c>
      <c r="Q48" s="3">
        <v>0.24760000000000001</v>
      </c>
      <c r="R48" s="3">
        <v>0.2382</v>
      </c>
      <c r="S48" s="3">
        <v>0.44429999999999997</v>
      </c>
      <c r="T48" s="3"/>
      <c r="U48" s="3"/>
      <c r="V48" s="3"/>
      <c r="W48" s="3"/>
      <c r="X48" s="3"/>
      <c r="Y48" s="3">
        <v>0.19059000000000001</v>
      </c>
      <c r="Z48" s="3">
        <v>0.1583</v>
      </c>
      <c r="AA48" s="3">
        <v>0.13369999999999999</v>
      </c>
      <c r="AB48" s="3">
        <v>0.17699999999999999</v>
      </c>
      <c r="AC48" s="3">
        <v>0.124</v>
      </c>
      <c r="AD48" s="3">
        <v>0.1198</v>
      </c>
      <c r="AE48" s="3">
        <v>8.4000000000000005E-2</v>
      </c>
      <c r="AF48" s="3">
        <v>6.59E-2</v>
      </c>
      <c r="AG48" s="3">
        <v>2.0099999999999996E-2</v>
      </c>
      <c r="AH48" s="3">
        <v>6.2400000000000004E-2</v>
      </c>
      <c r="AI48" s="3">
        <v>7.5399999999999995E-2</v>
      </c>
      <c r="AJ48" s="3">
        <v>0.1032</v>
      </c>
      <c r="AK48" s="3">
        <v>0.1143</v>
      </c>
      <c r="AL48" s="3">
        <v>9.5700000000000007E-2</v>
      </c>
      <c r="AM48" s="3">
        <v>0.10400000000000001</v>
      </c>
      <c r="AN48" s="3"/>
      <c r="AO48" s="3"/>
      <c r="AP48" s="3"/>
      <c r="AQ48" s="3"/>
      <c r="AR48" s="3"/>
      <c r="AS48" s="3">
        <v>0.197177336873259</v>
      </c>
      <c r="AT48" s="3">
        <v>-0.319838619936681</v>
      </c>
      <c r="AU48" s="3">
        <v>1.41971318943904</v>
      </c>
      <c r="AV48" s="3">
        <v>0.354212253879431</v>
      </c>
      <c r="AW48" s="3">
        <v>0.51583132202872595</v>
      </c>
      <c r="AX48" s="3">
        <v>0.61203936822534499</v>
      </c>
      <c r="AY48" s="3">
        <v>0.45053120861368595</v>
      </c>
      <c r="AZ48" s="3">
        <v>-3.3686236811556199E-2</v>
      </c>
      <c r="BA48" s="3">
        <v>1.6634051000263397E-2</v>
      </c>
      <c r="BB48" s="3">
        <v>0.60271824365790405</v>
      </c>
      <c r="BC48" s="3">
        <v>-9.2074038923159587E-2</v>
      </c>
      <c r="BD48" s="3">
        <v>-3.3929390099446705E-2</v>
      </c>
      <c r="BE48" s="3">
        <v>0.34837712520407899</v>
      </c>
      <c r="BF48" s="3">
        <v>0.84120660210576104</v>
      </c>
      <c r="BG48" s="3">
        <v>5.7160048136794005E-2</v>
      </c>
      <c r="BH48" s="3"/>
      <c r="BI48" s="3"/>
      <c r="BJ48" s="3"/>
      <c r="BK48" s="3"/>
      <c r="BL48" s="3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>
        <v>7258900000</v>
      </c>
      <c r="CH48" s="4">
        <v>6228000000</v>
      </c>
      <c r="CI48" s="4">
        <v>5919100000</v>
      </c>
      <c r="CJ48" s="4">
        <v>4044500000</v>
      </c>
      <c r="CK48" s="4">
        <v>3879200000</v>
      </c>
      <c r="CL48" s="4">
        <v>3078000000</v>
      </c>
      <c r="CM48" s="4">
        <v>2257916000</v>
      </c>
      <c r="CN48" s="4">
        <v>2139941000</v>
      </c>
      <c r="CO48" s="4">
        <v>1790510000</v>
      </c>
      <c r="CP48" s="4">
        <v>1424774000</v>
      </c>
      <c r="CQ48" s="4">
        <v>1168464000</v>
      </c>
      <c r="CR48" s="4">
        <v>975497000</v>
      </c>
      <c r="CS48" s="4">
        <v>734747000</v>
      </c>
      <c r="CT48" s="4">
        <v>545422000</v>
      </c>
      <c r="CU48" s="4">
        <v>387213000</v>
      </c>
      <c r="CV48" s="4">
        <v>199105000</v>
      </c>
      <c r="CW48" s="4">
        <v>145192000</v>
      </c>
      <c r="CX48" s="4"/>
      <c r="CY48" s="4"/>
      <c r="CZ48" s="4"/>
    </row>
    <row r="49" spans="1:104" collapsed="1" x14ac:dyDescent="0.25">
      <c r="A49" s="2" t="s">
        <v>116</v>
      </c>
      <c r="B49" s="2" t="s">
        <v>117</v>
      </c>
      <c r="C49" s="2" t="str">
        <f>VLOOKUP(A49,'[1]Current Screen Template'!$A:$D,4,FALSE)</f>
        <v>Health Care Equipment &amp; Supplies</v>
      </c>
      <c r="D49" s="2" t="str">
        <f>VLOOKUP(A49,'[1]Current Screen Template'!$A:$D,3,FALSE)</f>
        <v>NASDAQ/NGS (GLOBAL SELECT MARKET)</v>
      </c>
      <c r="E49" s="3">
        <v>0.2177</v>
      </c>
      <c r="F49" s="3">
        <v>0.16149999999999998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>
        <v>0.32602175325339305</v>
      </c>
      <c r="AT49" s="3">
        <v>-2.6999999981196302E-2</v>
      </c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>
        <v>32454000000</v>
      </c>
      <c r="CH49" s="4">
        <v>27539000000</v>
      </c>
      <c r="CI49" s="4">
        <v>26308000000</v>
      </c>
      <c r="CJ49" s="4">
        <v>24228000000</v>
      </c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</row>
    <row r="50" spans="1:104" collapsed="1" x14ac:dyDescent="0.25">
      <c r="A50" s="2" t="s">
        <v>118</v>
      </c>
      <c r="B50" s="2" t="s">
        <v>119</v>
      </c>
      <c r="C50" s="2" t="str">
        <f>VLOOKUP(A50,'[1]Current Screen Template'!$A:$D,4,FALSE)</f>
        <v>Biotechnology</v>
      </c>
      <c r="D50" s="2" t="str">
        <f>VLOOKUP(A50,'[1]Current Screen Template'!$A:$D,3,FALSE)</f>
        <v>NASDAQ/NGS (GLOBAL SELECT MARKET)</v>
      </c>
      <c r="E50" s="3">
        <v>0.3846</v>
      </c>
      <c r="F50" s="3">
        <v>0.43329000000000001</v>
      </c>
      <c r="G50" s="3">
        <v>0.46789000000000003</v>
      </c>
      <c r="H50" s="3">
        <v>0.49159999999999998</v>
      </c>
      <c r="I50" s="3">
        <v>0.38319999999999999</v>
      </c>
      <c r="J50" s="3">
        <v>0.41729999999999995</v>
      </c>
      <c r="K50" s="3">
        <v>0.5847</v>
      </c>
      <c r="L50" s="3">
        <v>0.83979999999999999</v>
      </c>
      <c r="M50" s="3">
        <v>1.1292</v>
      </c>
      <c r="N50" s="3">
        <v>0.96599999999999997</v>
      </c>
      <c r="O50" s="3">
        <v>0.33380000000000004</v>
      </c>
      <c r="P50" s="3">
        <v>0.38429999999999997</v>
      </c>
      <c r="Q50" s="3">
        <v>0.46789999999999998</v>
      </c>
      <c r="R50" s="3">
        <v>0.5091</v>
      </c>
      <c r="S50" s="3">
        <v>0.53820000000000001</v>
      </c>
      <c r="T50" s="3">
        <v>0.46279999999999999</v>
      </c>
      <c r="U50" s="3">
        <v>0.46689999999999998</v>
      </c>
      <c r="V50" s="3">
        <v>0.6631999999999999</v>
      </c>
      <c r="W50" s="3">
        <v>0.26052999999999998</v>
      </c>
      <c r="X50" s="3">
        <v>0.2407</v>
      </c>
      <c r="Y50" s="3">
        <v>0.13489999999999999</v>
      </c>
      <c r="Z50" s="3">
        <v>0.13970000000000002</v>
      </c>
      <c r="AA50" s="3">
        <v>0.1348</v>
      </c>
      <c r="AB50" s="3">
        <v>0.13780000000000001</v>
      </c>
      <c r="AC50" s="3">
        <v>0.1351</v>
      </c>
      <c r="AD50" s="3">
        <v>0.1303</v>
      </c>
      <c r="AE50" s="3">
        <v>0.18309999999999998</v>
      </c>
      <c r="AF50" s="3">
        <v>0.28910000000000002</v>
      </c>
      <c r="AG50" s="3">
        <v>0.44329999999999997</v>
      </c>
      <c r="AH50" s="3">
        <v>0.46520000000000006</v>
      </c>
      <c r="AI50" s="3">
        <v>0.1578</v>
      </c>
      <c r="AJ50" s="3">
        <v>0.16</v>
      </c>
      <c r="AK50" s="3">
        <v>0.21030000000000001</v>
      </c>
      <c r="AL50" s="3">
        <v>0.3019</v>
      </c>
      <c r="AM50" s="3"/>
      <c r="AN50" s="3">
        <v>0.28649999999999998</v>
      </c>
      <c r="AO50" s="3">
        <v>0.27679999999999999</v>
      </c>
      <c r="AP50" s="3">
        <v>0.29469999999999996</v>
      </c>
      <c r="AQ50" s="3">
        <v>0.20952999999999999</v>
      </c>
      <c r="AR50" s="3">
        <v>0.2089</v>
      </c>
      <c r="AS50" s="3">
        <v>-2.01129113232019E-2</v>
      </c>
      <c r="AT50" s="3">
        <v>0.236010513860999</v>
      </c>
      <c r="AU50" s="3">
        <v>0.29960972321243701</v>
      </c>
      <c r="AV50" s="3">
        <v>-6.9792235486117599E-2</v>
      </c>
      <c r="AW50" s="3">
        <v>7.8824096959579301E-2</v>
      </c>
      <c r="AX50" s="3">
        <v>-9.9203789956517893E-2</v>
      </c>
      <c r="AY50" s="3">
        <v>2.9735253665767299E-2</v>
      </c>
      <c r="AZ50" s="3">
        <v>-0.27611114112310498</v>
      </c>
      <c r="BA50" s="3">
        <v>8.6308740050765595E-2</v>
      </c>
      <c r="BB50" s="3">
        <v>0.25429141722786303</v>
      </c>
      <c r="BC50" s="3">
        <v>1.0462899932893099</v>
      </c>
      <c r="BD50" s="3">
        <v>0.794527241567208</v>
      </c>
      <c r="BE50" s="3">
        <v>0.12941501113074499</v>
      </c>
      <c r="BF50" s="3">
        <v>-0.16266173752069601</v>
      </c>
      <c r="BG50" s="3">
        <v>-0.15369573721176699</v>
      </c>
      <c r="BH50" s="3">
        <v>0.12792236433922199</v>
      </c>
      <c r="BI50" s="3">
        <v>0.41721854300991401</v>
      </c>
      <c r="BJ50" s="3">
        <v>0.23370701124668203</v>
      </c>
      <c r="BK50" s="3">
        <v>0.50414404117081602</v>
      </c>
      <c r="BL50" s="3">
        <v>0.20613581523619101</v>
      </c>
      <c r="BM50" s="4">
        <v>100941853913.95</v>
      </c>
      <c r="BN50" s="4">
        <v>107676834093.25</v>
      </c>
      <c r="BO50" s="4">
        <v>91080787532.419998</v>
      </c>
      <c r="BP50" s="4">
        <v>73030549960.739899</v>
      </c>
      <c r="BQ50" s="4">
        <v>82209161867.759995</v>
      </c>
      <c r="BR50" s="4">
        <v>80915906730.599899</v>
      </c>
      <c r="BS50" s="4">
        <v>93581110873.440002</v>
      </c>
      <c r="BT50" s="4">
        <v>94343029244.309998</v>
      </c>
      <c r="BU50" s="4">
        <v>145833023021.34</v>
      </c>
      <c r="BV50" s="4">
        <v>141295740000</v>
      </c>
      <c r="BW50" s="4">
        <v>115234491399.99899</v>
      </c>
      <c r="BX50" s="4">
        <v>55649256690.949997</v>
      </c>
      <c r="BY50" s="4">
        <v>30744128765.759998</v>
      </c>
      <c r="BZ50" s="4">
        <v>29422084252.080002</v>
      </c>
      <c r="CA50" s="4">
        <v>38939756956.769997</v>
      </c>
      <c r="CB50" s="4">
        <v>46563467592.199997</v>
      </c>
      <c r="CC50" s="4">
        <v>42824819075.860001</v>
      </c>
      <c r="CD50" s="4">
        <v>29856561461.09</v>
      </c>
      <c r="CE50" s="4">
        <v>24072779540.32</v>
      </c>
      <c r="CF50" s="4">
        <v>15147737383.129999</v>
      </c>
      <c r="CG50" s="4">
        <v>62125000000</v>
      </c>
      <c r="CH50" s="4">
        <v>63171000000</v>
      </c>
      <c r="CI50" s="4">
        <v>67952000000</v>
      </c>
      <c r="CJ50" s="4">
        <v>68407000000</v>
      </c>
      <c r="CK50" s="4">
        <v>61627000000</v>
      </c>
      <c r="CL50" s="4">
        <v>63675000000</v>
      </c>
      <c r="CM50" s="4">
        <v>70283000000</v>
      </c>
      <c r="CN50" s="4">
        <v>56977000000</v>
      </c>
      <c r="CO50" s="4">
        <v>51716000000</v>
      </c>
      <c r="CP50" s="4">
        <v>34664000000</v>
      </c>
      <c r="CQ50" s="4">
        <v>22579000000</v>
      </c>
      <c r="CR50" s="4">
        <v>21239838000</v>
      </c>
      <c r="CS50" s="4">
        <v>17303134000</v>
      </c>
      <c r="CT50" s="4">
        <v>11592630000</v>
      </c>
      <c r="CU50" s="4">
        <v>9698559000</v>
      </c>
      <c r="CV50" s="4">
        <v>6936831000</v>
      </c>
      <c r="CW50" s="4">
        <v>5834716000</v>
      </c>
      <c r="CX50" s="4">
        <v>4085981000</v>
      </c>
      <c r="CY50" s="4">
        <v>3766316000</v>
      </c>
      <c r="CZ50" s="4">
        <v>2155963000</v>
      </c>
    </row>
    <row r="51" spans="1:104" collapsed="1" x14ac:dyDescent="0.25">
      <c r="A51" s="2" t="s">
        <v>120</v>
      </c>
      <c r="B51" s="2" t="s">
        <v>121</v>
      </c>
      <c r="C51" s="2" t="str">
        <f>VLOOKUP(A51,'[1]Current Screen Template'!$A:$D,4,FALSE)</f>
        <v>Semiconductors &amp; Semiconductor Equipment</v>
      </c>
      <c r="D51" s="2" t="str">
        <f>VLOOKUP(A51,'[1]Current Screen Template'!$A:$D,3,FALSE)</f>
        <v>NASDAQ/NGS (GLOBAL SELECT MARKET)</v>
      </c>
      <c r="E51" s="3">
        <v>0.11900000000000001</v>
      </c>
      <c r="F51" s="3">
        <v>0.19199000000000002</v>
      </c>
      <c r="G51" s="3">
        <v>-3.4000000000000002E-3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>
        <v>6.9690000000000002E-2</v>
      </c>
      <c r="Z51" s="3">
        <v>0.10449</v>
      </c>
      <c r="AA51" s="3">
        <v>-7.6E-3</v>
      </c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>
        <v>0.12451289661562401</v>
      </c>
      <c r="AT51" s="3">
        <v>-0.17054024927854899</v>
      </c>
      <c r="AU51" s="3">
        <v>0.400215517230115</v>
      </c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>
        <v>18044000000</v>
      </c>
      <c r="CH51" s="4">
        <v>17841000000</v>
      </c>
      <c r="CI51" s="4">
        <v>15027602000</v>
      </c>
      <c r="CJ51" s="4">
        <v>12321633000</v>
      </c>
      <c r="CK51" s="4">
        <v>14497506000</v>
      </c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</row>
    <row r="52" spans="1:104" collapsed="1" x14ac:dyDescent="0.25">
      <c r="A52" s="2" t="s">
        <v>122</v>
      </c>
      <c r="B52" s="2" t="s">
        <v>123</v>
      </c>
      <c r="C52" s="2" t="str">
        <f>VLOOKUP(A52,'[1]Current Screen Template'!$A:$D,4,FALSE)</f>
        <v>Industrial Conglomerates</v>
      </c>
      <c r="D52" s="2" t="str">
        <f>VLOOKUP(A52,'[1]Current Screen Template'!$A:$D,3,FALSE)</f>
        <v>NASDAQ/NGS (GLOBAL SELECT MARKET)</v>
      </c>
      <c r="E52" s="3">
        <v>0.36259000000000002</v>
      </c>
      <c r="F52" s="3">
        <v>0.32750000000000001</v>
      </c>
      <c r="G52" s="3">
        <v>0.30480000000000002</v>
      </c>
      <c r="H52" s="3">
        <v>0.27850000000000003</v>
      </c>
      <c r="I52" s="3">
        <v>0.32179999999999997</v>
      </c>
      <c r="J52" s="3">
        <v>0.3478</v>
      </c>
      <c r="K52" s="3">
        <v>0.2969</v>
      </c>
      <c r="L52" s="3">
        <v>0.27179999999999999</v>
      </c>
      <c r="M52" s="3">
        <v>0.26769999999999999</v>
      </c>
      <c r="N52" s="3">
        <v>0.24989999999999998</v>
      </c>
      <c r="O52" s="3">
        <v>0.2571</v>
      </c>
      <c r="P52" s="3">
        <v>0.2984</v>
      </c>
      <c r="Q52" s="3">
        <v>0.29389999999999999</v>
      </c>
      <c r="R52" s="3">
        <v>0.20899999999999999</v>
      </c>
      <c r="S52" s="3">
        <v>0.24050000000000002</v>
      </c>
      <c r="T52" s="3">
        <v>0.38847999999999999</v>
      </c>
      <c r="U52" s="3">
        <v>0.26050000000000001</v>
      </c>
      <c r="V52" s="3">
        <v>0.21429999999999999</v>
      </c>
      <c r="W52" s="3">
        <v>0.1605</v>
      </c>
      <c r="X52" s="3">
        <v>0.12670000000000001</v>
      </c>
      <c r="Y52" s="3">
        <v>9.8900000000000002E-2</v>
      </c>
      <c r="Z52" s="3">
        <v>9.4490000000000005E-2</v>
      </c>
      <c r="AA52" s="3">
        <v>8.7499999999999994E-2</v>
      </c>
      <c r="AB52" s="3">
        <v>8.199999999999999E-2</v>
      </c>
      <c r="AC52" s="3">
        <v>0.1023</v>
      </c>
      <c r="AD52" s="3">
        <v>0.10289999999999999</v>
      </c>
      <c r="AE52" s="3">
        <v>9.6699999999999994E-2</v>
      </c>
      <c r="AF52" s="3">
        <v>9.8900000000000002E-2</v>
      </c>
      <c r="AG52" s="3">
        <v>0.10150000000000001</v>
      </c>
      <c r="AH52" s="3">
        <v>9.7200000000000009E-2</v>
      </c>
      <c r="AI52" s="3">
        <v>9.0800000000000006E-2</v>
      </c>
      <c r="AJ52" s="3">
        <v>8.6899999999999991E-2</v>
      </c>
      <c r="AK52" s="3">
        <v>8.2500000000000004E-2</v>
      </c>
      <c r="AL52" s="3">
        <v>5.5099999999999996E-2</v>
      </c>
      <c r="AM52" s="3">
        <v>5.9800000000000006E-2</v>
      </c>
      <c r="AN52" s="3">
        <v>7.8670000000000004E-2</v>
      </c>
      <c r="AO52" s="3">
        <v>7.2000000000000008E-2</v>
      </c>
      <c r="AP52" s="3">
        <v>6.7400000000000002E-2</v>
      </c>
      <c r="AQ52" s="3">
        <v>5.5899999999999998E-2</v>
      </c>
      <c r="AR52" s="3">
        <v>4.6699999999999998E-2</v>
      </c>
      <c r="AS52" s="3">
        <v>2.1711311195016E-4</v>
      </c>
      <c r="AT52" s="3">
        <v>4.8820822828591993E-2</v>
      </c>
      <c r="AU52" s="3">
        <v>-2.8716763580483003E-3</v>
      </c>
      <c r="AV52" s="3">
        <v>0.20391598626721399</v>
      </c>
      <c r="AW52" s="3">
        <v>0.36718015924428199</v>
      </c>
      <c r="AX52" s="3">
        <v>-8.1796753130465305E-2</v>
      </c>
      <c r="AY52" s="3">
        <v>0.35089128226573996</v>
      </c>
      <c r="AZ52" s="3">
        <v>0.14996980364354498</v>
      </c>
      <c r="BA52" s="3">
        <v>5.7985558034849595E-2</v>
      </c>
      <c r="BB52" s="3">
        <v>0.115466364691616</v>
      </c>
      <c r="BC52" s="3">
        <v>0.47034847342393804</v>
      </c>
      <c r="BD52" s="3">
        <v>0.19858455620293899</v>
      </c>
      <c r="BE52" s="3">
        <v>4.8826646418582503E-2</v>
      </c>
      <c r="BF52" s="3">
        <v>0.39431928725163701</v>
      </c>
      <c r="BG52" s="3">
        <v>0.23698914452068301</v>
      </c>
      <c r="BH52" s="3">
        <v>-0.43803068815125301</v>
      </c>
      <c r="BI52" s="3">
        <v>0.38650327645922095</v>
      </c>
      <c r="BJ52" s="3">
        <v>0.241395811325578</v>
      </c>
      <c r="BK52" s="3">
        <v>7.5220292901265098E-2</v>
      </c>
      <c r="BL52" s="3">
        <v>8.5291682325088908E-2</v>
      </c>
      <c r="BM52" s="4">
        <v>138251452553.23999</v>
      </c>
      <c r="BN52" s="4">
        <v>144078654317.60001</v>
      </c>
      <c r="BO52" s="4">
        <v>143543074517.25</v>
      </c>
      <c r="BP52" s="4">
        <v>149248562853.60001</v>
      </c>
      <c r="BQ52" s="4">
        <v>126472429323</v>
      </c>
      <c r="BR52" s="4">
        <v>97806890592.360001</v>
      </c>
      <c r="BS52" s="4">
        <v>116064447238.08</v>
      </c>
      <c r="BT52" s="4">
        <v>88292147537.649994</v>
      </c>
      <c r="BU52" s="4">
        <v>79820510265.830002</v>
      </c>
      <c r="BV52" s="4">
        <v>78218407674</v>
      </c>
      <c r="BW52" s="4">
        <v>71695547705.580002</v>
      </c>
      <c r="BX52" s="4">
        <v>49720631376.019997</v>
      </c>
      <c r="BY52" s="4">
        <v>42039581787.75</v>
      </c>
      <c r="BZ52" s="4">
        <v>41473977329.759903</v>
      </c>
      <c r="CA52" s="4">
        <v>29911337971.200001</v>
      </c>
      <c r="CB52" s="4">
        <v>23844011172.59</v>
      </c>
      <c r="CC52" s="4">
        <v>45978605072.410004</v>
      </c>
      <c r="CD52" s="4">
        <v>36938903261.519997</v>
      </c>
      <c r="CE52" s="4">
        <v>31392774463.5</v>
      </c>
      <c r="CF52" s="4">
        <v>30458542541.609901</v>
      </c>
      <c r="CG52" s="4">
        <v>61525000000</v>
      </c>
      <c r="CH52" s="4">
        <v>62275000000</v>
      </c>
      <c r="CI52" s="4">
        <v>64470000000</v>
      </c>
      <c r="CJ52" s="4">
        <v>64586000000</v>
      </c>
      <c r="CK52" s="4">
        <v>58679000000</v>
      </c>
      <c r="CL52" s="4">
        <v>57773000000</v>
      </c>
      <c r="CM52" s="4">
        <v>59470000000</v>
      </c>
      <c r="CN52" s="4">
        <v>54146000000</v>
      </c>
      <c r="CO52" s="4">
        <v>49316000000</v>
      </c>
      <c r="CP52" s="4">
        <v>45451000000</v>
      </c>
      <c r="CQ52" s="4">
        <v>45435000000</v>
      </c>
      <c r="CR52" s="4">
        <v>41853000000</v>
      </c>
      <c r="CS52" s="4">
        <v>39808000000</v>
      </c>
      <c r="CT52" s="4">
        <v>37834000000</v>
      </c>
      <c r="CU52" s="4">
        <v>35993000000</v>
      </c>
      <c r="CV52" s="4">
        <v>35490000000</v>
      </c>
      <c r="CW52" s="4">
        <v>33805000000</v>
      </c>
      <c r="CX52" s="4">
        <v>30941000000</v>
      </c>
      <c r="CY52" s="4">
        <v>31633000000</v>
      </c>
      <c r="CZ52" s="4">
        <v>31062000000</v>
      </c>
    </row>
    <row r="53" spans="1:104" collapsed="1" x14ac:dyDescent="0.25">
      <c r="A53" s="2" t="s">
        <v>124</v>
      </c>
      <c r="B53" s="2" t="s">
        <v>125</v>
      </c>
      <c r="C53" s="2" t="str">
        <f>VLOOKUP(A53,'[1]Current Screen Template'!$A:$D,4,FALSE)</f>
        <v>Health Care Equipment &amp; Supplies</v>
      </c>
      <c r="D53" s="2" t="str">
        <f>VLOOKUP(A53,'[1]Current Screen Template'!$A:$D,3,FALSE)</f>
        <v>NASDAQ/NGS (GLOBAL SELECT MARKET)</v>
      </c>
      <c r="E53" s="3">
        <v>0.80739000000000005</v>
      </c>
      <c r="F53" s="3">
        <v>0.71200000000000008</v>
      </c>
      <c r="G53" s="3">
        <v>1.1267</v>
      </c>
      <c r="H53" s="3">
        <v>1.4372999999999998</v>
      </c>
      <c r="I53" s="3">
        <v>5.0930999999999997</v>
      </c>
      <c r="J53" s="3"/>
      <c r="K53" s="3">
        <v>-3.6212</v>
      </c>
      <c r="L53" s="3">
        <v>-2.3071999999999999</v>
      </c>
      <c r="M53" s="3">
        <v>1.1779900000000001</v>
      </c>
      <c r="N53" s="3"/>
      <c r="O53" s="3">
        <v>0.32530000000000003</v>
      </c>
      <c r="P53" s="3">
        <v>0.29730000000000001</v>
      </c>
      <c r="Q53" s="3">
        <v>0.28510000000000002</v>
      </c>
      <c r="R53" s="3">
        <v>0.25950000000000001</v>
      </c>
      <c r="S53" s="3"/>
      <c r="T53" s="3"/>
      <c r="U53" s="3">
        <v>0.22940000000000002</v>
      </c>
      <c r="V53" s="3">
        <v>0.22856000000000001</v>
      </c>
      <c r="W53" s="3">
        <v>0.21960000000000002</v>
      </c>
      <c r="X53" s="3">
        <v>0.19699999999999998</v>
      </c>
      <c r="Y53" s="3">
        <v>0.28139999999999998</v>
      </c>
      <c r="Z53" s="3">
        <v>0.26199</v>
      </c>
      <c r="AA53" s="3">
        <v>0.31480000000000002</v>
      </c>
      <c r="AB53" s="3">
        <v>0.28190000000000004</v>
      </c>
      <c r="AC53" s="3">
        <v>0.25390000000000001</v>
      </c>
      <c r="AD53" s="3">
        <v>0.23199999999999998</v>
      </c>
      <c r="AE53" s="3">
        <v>0.18129999999999999</v>
      </c>
      <c r="AF53" s="3">
        <v>0.1477</v>
      </c>
      <c r="AG53" s="3">
        <v>0.1384</v>
      </c>
      <c r="AH53" s="3">
        <v>0.129</v>
      </c>
      <c r="AI53" s="3">
        <v>0.16089999999999999</v>
      </c>
      <c r="AJ53" s="3">
        <v>0.1638</v>
      </c>
      <c r="AK53" s="3">
        <v>0.16469999999999999</v>
      </c>
      <c r="AL53" s="3">
        <v>0.16570000000000001</v>
      </c>
      <c r="AM53" s="3"/>
      <c r="AN53" s="3"/>
      <c r="AO53" s="3">
        <v>0.14319999999999999</v>
      </c>
      <c r="AP53" s="3">
        <v>0.16739999999999999</v>
      </c>
      <c r="AQ53" s="3">
        <v>0.16519999999999999</v>
      </c>
      <c r="AR53" s="3">
        <v>0.152</v>
      </c>
      <c r="AS53" s="3">
        <v>0.36055005383993199</v>
      </c>
      <c r="AT53" s="3">
        <v>-0.38043313180280303</v>
      </c>
      <c r="AU53" s="3">
        <v>0.31726248813798102</v>
      </c>
      <c r="AV53" s="3">
        <v>0.88615953501193001</v>
      </c>
      <c r="AW53" s="3">
        <v>0.40377378783414797</v>
      </c>
      <c r="AX53" s="3">
        <v>0.18953830422959497</v>
      </c>
      <c r="AY53" s="3">
        <v>0.33350387988778402</v>
      </c>
      <c r="AZ53" s="3">
        <v>0.60820076796235401</v>
      </c>
      <c r="BA53" s="3">
        <v>-1.6389020123362401E-2</v>
      </c>
      <c r="BB53" s="3">
        <v>0.39390805675037299</v>
      </c>
      <c r="BC53" s="3">
        <v>0.14622844830545201</v>
      </c>
      <c r="BD53" s="3">
        <v>0.20582120590945599</v>
      </c>
      <c r="BE53" s="3">
        <v>0.111817393761255</v>
      </c>
      <c r="BF53" s="3">
        <v>0.295284431060514</v>
      </c>
      <c r="BG53" s="3">
        <v>0.48115299339227696</v>
      </c>
      <c r="BH53" s="3">
        <v>-0.37985562048204202</v>
      </c>
      <c r="BI53" s="3">
        <v>0.47868852471048595</v>
      </c>
      <c r="BJ53" s="3">
        <v>0.10169491526847599</v>
      </c>
      <c r="BK53" s="3">
        <v>0.318556512108572</v>
      </c>
      <c r="BL53" s="3">
        <v>0.161983822871268</v>
      </c>
      <c r="BM53" s="4">
        <v>46097847195.099998</v>
      </c>
      <c r="BN53" s="4">
        <v>33786005777.719898</v>
      </c>
      <c r="BO53" s="4">
        <v>55833199123.68</v>
      </c>
      <c r="BP53" s="4">
        <v>42638857513.910004</v>
      </c>
      <c r="BQ53" s="4">
        <v>22400403026.360001</v>
      </c>
      <c r="BR53" s="4">
        <v>16041183386.98</v>
      </c>
      <c r="BS53" s="4">
        <v>13639262338.940001</v>
      </c>
      <c r="BT53" s="4">
        <v>10514218169.43</v>
      </c>
      <c r="BU53" s="4">
        <v>6633061482.6400003</v>
      </c>
      <c r="BV53" s="4">
        <v>7069864110.2799997</v>
      </c>
      <c r="BW53" s="4">
        <v>5519990096.0600004</v>
      </c>
      <c r="BX53" s="4">
        <v>5073625539.1999998</v>
      </c>
      <c r="BY53" s="4">
        <v>4321201720.1599998</v>
      </c>
      <c r="BZ53" s="4">
        <v>3980414351.1799998</v>
      </c>
      <c r="CA53" s="4">
        <v>3131747745</v>
      </c>
      <c r="CB53" s="4">
        <v>2148923681.52</v>
      </c>
      <c r="CC53" s="4">
        <v>3589740534.3800001</v>
      </c>
      <c r="CD53" s="4">
        <v>2481990954.2999902</v>
      </c>
      <c r="CE53" s="4">
        <v>2307328761.2600002</v>
      </c>
      <c r="CF53" s="4">
        <v>1837007271.1500001</v>
      </c>
      <c r="CG53" s="4">
        <v>3259925000</v>
      </c>
      <c r="CH53" s="4">
        <v>2746765000</v>
      </c>
      <c r="CI53" s="4">
        <v>2437203000</v>
      </c>
      <c r="CJ53" s="4">
        <v>2294561000</v>
      </c>
      <c r="CK53" s="4">
        <v>1832475000</v>
      </c>
      <c r="CL53" s="4">
        <v>1537349000</v>
      </c>
      <c r="CM53" s="4">
        <v>1713416000</v>
      </c>
      <c r="CN53" s="4">
        <v>1530704000</v>
      </c>
      <c r="CO53" s="4">
        <v>1474993000</v>
      </c>
      <c r="CP53" s="4">
        <v>1384211000</v>
      </c>
      <c r="CQ53" s="4">
        <v>1230516000</v>
      </c>
      <c r="CR53" s="4">
        <v>1103602000</v>
      </c>
      <c r="CS53" s="4">
        <v>1030814000</v>
      </c>
      <c r="CT53" s="4">
        <v>897144000</v>
      </c>
      <c r="CU53" s="4">
        <v>808527000</v>
      </c>
      <c r="CV53" s="4">
        <v>765437000</v>
      </c>
      <c r="CW53" s="4">
        <v>702179000</v>
      </c>
      <c r="CX53" s="4">
        <v>559560000</v>
      </c>
      <c r="CY53" s="4">
        <v>490676000</v>
      </c>
      <c r="CZ53" s="4">
        <v>514237000</v>
      </c>
    </row>
    <row r="54" spans="1:104" collapsed="1" x14ac:dyDescent="0.25">
      <c r="A54" s="2" t="s">
        <v>126</v>
      </c>
      <c r="B54" s="2" t="s">
        <v>127</v>
      </c>
      <c r="C54" s="2" t="str">
        <f>VLOOKUP(A54,'[1]Current Screen Template'!$A:$D,4,FALSE)</f>
        <v>Life Sciences Tools &amp; Services</v>
      </c>
      <c r="D54" s="2" t="str">
        <f>VLOOKUP(A54,'[1]Current Screen Template'!$A:$D,3,FALSE)</f>
        <v>NASDAQ/NGS (GLOBAL SELECT MARKET)</v>
      </c>
      <c r="E54" s="3">
        <v>2.2200000000000001E-2</v>
      </c>
      <c r="F54" s="3">
        <v>3.8989999999999997E-2</v>
      </c>
      <c r="G54" s="3">
        <v>0.11560000000000001</v>
      </c>
      <c r="H54" s="3">
        <v>0.14269999999999999</v>
      </c>
      <c r="I54" s="3">
        <v>0.23319999999999999</v>
      </c>
      <c r="J54" s="3">
        <v>0.26129999999999998</v>
      </c>
      <c r="K54" s="3">
        <v>0.23899999999999999</v>
      </c>
      <c r="L54" s="3">
        <v>0.24879999999999999</v>
      </c>
      <c r="M54" s="3">
        <v>0.29909999999999998</v>
      </c>
      <c r="N54" s="3">
        <v>0.27179999999999999</v>
      </c>
      <c r="O54" s="3">
        <v>0.17510000000000001</v>
      </c>
      <c r="P54" s="3">
        <v>0.17579999999999998</v>
      </c>
      <c r="Q54" s="3">
        <v>0.15490000000000001</v>
      </c>
      <c r="R54" s="3">
        <v>0.13789999999999999</v>
      </c>
      <c r="S54" s="3">
        <v>0.12534999999999999</v>
      </c>
      <c r="T54" s="3">
        <v>0.10150000000000001</v>
      </c>
      <c r="U54" s="3"/>
      <c r="V54" s="3">
        <v>0.16159999999999999</v>
      </c>
      <c r="W54" s="3">
        <v>-7.2099999999999997E-2</v>
      </c>
      <c r="X54" s="3">
        <v>-0.13390000000000002</v>
      </c>
      <c r="Y54" s="3">
        <v>1.2290000000000001E-2</v>
      </c>
      <c r="Z54" s="3">
        <v>2.4590000000000001E-2</v>
      </c>
      <c r="AA54" s="3">
        <v>7.8200000000000006E-2</v>
      </c>
      <c r="AB54" s="3">
        <v>8.9099999999999999E-2</v>
      </c>
      <c r="AC54" s="3">
        <v>0.13669999999999999</v>
      </c>
      <c r="AD54" s="3">
        <v>0.13919999999999999</v>
      </c>
      <c r="AE54" s="3">
        <v>0.12390000000000001</v>
      </c>
      <c r="AF54" s="3">
        <v>0.1263</v>
      </c>
      <c r="AG54" s="3">
        <v>0.14099999999999999</v>
      </c>
      <c r="AH54" s="3">
        <v>0.12809999999999999</v>
      </c>
      <c r="AI54" s="3">
        <v>8.9399999999999993E-2</v>
      </c>
      <c r="AJ54" s="3">
        <v>8.8399999999999992E-2</v>
      </c>
      <c r="AK54" s="3">
        <v>8.72E-2</v>
      </c>
      <c r="AL54" s="3">
        <v>8.6999999999999994E-2</v>
      </c>
      <c r="AM54" s="3">
        <v>7.5600000000000001E-2</v>
      </c>
      <c r="AN54" s="3">
        <v>6.2600000000000003E-2</v>
      </c>
      <c r="AO54" s="3"/>
      <c r="AP54" s="3">
        <v>0.13300000000000001</v>
      </c>
      <c r="AQ54" s="3">
        <v>-5.2000000000000005E-2</v>
      </c>
      <c r="AR54" s="3">
        <v>-0.10199999999999999</v>
      </c>
      <c r="AS54" s="3">
        <v>-0.31137487640513301</v>
      </c>
      <c r="AT54" s="3">
        <v>-0.46851014613974795</v>
      </c>
      <c r="AU54" s="3">
        <v>2.8216216215480001E-2</v>
      </c>
      <c r="AV54" s="3">
        <v>0.131498470941523</v>
      </c>
      <c r="AW54" s="3">
        <v>0.10605808029638199</v>
      </c>
      <c r="AX54" s="3">
        <v>0.37274017111115298</v>
      </c>
      <c r="AY54" s="3">
        <v>0.70641986889438801</v>
      </c>
      <c r="AZ54" s="3">
        <v>-0.33293391334875899</v>
      </c>
      <c r="BA54" s="3">
        <v>3.99013978487699E-2</v>
      </c>
      <c r="BB54" s="3">
        <v>0.66859519085528007</v>
      </c>
      <c r="BC54" s="3">
        <v>0.98992624586540701</v>
      </c>
      <c r="BD54" s="3">
        <v>0.82381889768947403</v>
      </c>
      <c r="BE54" s="3">
        <v>-0.51878749603614405</v>
      </c>
      <c r="BF54" s="3">
        <v>1.0665579117591799</v>
      </c>
      <c r="BG54" s="3">
        <v>0.17658349328808998</v>
      </c>
      <c r="BH54" s="3">
        <v>-0.12525184686128399</v>
      </c>
      <c r="BI54" s="3">
        <v>0.50750445183550197</v>
      </c>
      <c r="BJ54" s="3">
        <v>1.7879432625643699</v>
      </c>
      <c r="BK54" s="3">
        <v>0.48734177210850804</v>
      </c>
      <c r="BL54" s="3">
        <v>0.34277620394858799</v>
      </c>
      <c r="BM54" s="4">
        <v>22111312000</v>
      </c>
      <c r="BN54" s="4">
        <v>31806060000</v>
      </c>
      <c r="BO54" s="4">
        <v>59462772000</v>
      </c>
      <c r="BP54" s="4">
        <v>54020000000</v>
      </c>
      <c r="BQ54" s="4">
        <v>48765780000</v>
      </c>
      <c r="BR54" s="4">
        <v>44089710000</v>
      </c>
      <c r="BS54" s="4">
        <v>31899540000</v>
      </c>
      <c r="BT54" s="4">
        <v>18809076000</v>
      </c>
      <c r="BU54" s="4">
        <v>28100748000</v>
      </c>
      <c r="BV54" s="4">
        <v>26210360000</v>
      </c>
      <c r="BW54" s="4">
        <v>13978139169.5</v>
      </c>
      <c r="BX54" s="4">
        <v>6858909055.3500004</v>
      </c>
      <c r="BY54" s="4">
        <v>3701469437.2800002</v>
      </c>
      <c r="BZ54" s="4">
        <v>7920285376.5</v>
      </c>
      <c r="CA54" s="4">
        <v>3837839924.8800001</v>
      </c>
      <c r="CB54" s="4">
        <v>3223383574.6500001</v>
      </c>
      <c r="CC54" s="4">
        <v>3281642738.54</v>
      </c>
      <c r="CD54" s="4">
        <v>1828223897.98</v>
      </c>
      <c r="CE54" s="4">
        <v>580214125.79999995</v>
      </c>
      <c r="CF54" s="4">
        <v>360968613.83999997</v>
      </c>
      <c r="CG54" s="4">
        <v>10111000000</v>
      </c>
      <c r="CH54" s="4">
        <v>12252000000</v>
      </c>
      <c r="CI54" s="4">
        <v>15217000000</v>
      </c>
      <c r="CJ54" s="4">
        <v>7585000000</v>
      </c>
      <c r="CK54" s="4">
        <v>7316000000</v>
      </c>
      <c r="CL54" s="4">
        <v>6959000000</v>
      </c>
      <c r="CM54" s="4">
        <v>5257000000</v>
      </c>
      <c r="CN54" s="4">
        <v>4280600000</v>
      </c>
      <c r="CO54" s="4">
        <v>3687747000</v>
      </c>
      <c r="CP54" s="4">
        <v>3339640000</v>
      </c>
      <c r="CQ54" s="4">
        <v>3019006000</v>
      </c>
      <c r="CR54" s="4">
        <v>2566085000</v>
      </c>
      <c r="CS54" s="4">
        <v>2195840000</v>
      </c>
      <c r="CT54" s="4">
        <v>1839113000</v>
      </c>
      <c r="CU54" s="4">
        <v>1429937000</v>
      </c>
      <c r="CV54" s="4">
        <v>1327171000</v>
      </c>
      <c r="CW54" s="4">
        <v>987732000</v>
      </c>
      <c r="CX54" s="4">
        <v>300584000</v>
      </c>
      <c r="CY54" s="4">
        <v>100610000</v>
      </c>
      <c r="CZ54" s="4">
        <v>94907000</v>
      </c>
    </row>
    <row r="55" spans="1:104" collapsed="1" x14ac:dyDescent="0.25">
      <c r="A55" s="2" t="s">
        <v>128</v>
      </c>
      <c r="B55" s="2" t="s">
        <v>129</v>
      </c>
      <c r="C55" s="2" t="str">
        <f>VLOOKUP(A55,'[1]Current Screen Template'!$A:$D,4,FALSE)</f>
        <v>Semiconductors &amp; Semiconductor Equipment</v>
      </c>
      <c r="D55" s="2" t="str">
        <f>VLOOKUP(A55,'[1]Current Screen Template'!$A:$D,3,FALSE)</f>
        <v>NASDAQ/NGS (GLOBAL SELECT MARKET)</v>
      </c>
      <c r="E55" s="3">
        <v>4.2689999999999999E-2</v>
      </c>
      <c r="F55" s="3">
        <v>7.639E-2</v>
      </c>
      <c r="G55" s="3">
        <v>0.25339</v>
      </c>
      <c r="H55" s="3">
        <v>0.28300000000000003</v>
      </c>
      <c r="I55" s="3">
        <v>0.28649999999999998</v>
      </c>
      <c r="J55" s="3">
        <v>0.29980000000000001</v>
      </c>
      <c r="K55" s="3">
        <v>0.2477</v>
      </c>
      <c r="L55" s="3">
        <v>0.20800000000000002</v>
      </c>
      <c r="M55" s="3">
        <v>0.1953</v>
      </c>
      <c r="N55" s="3">
        <v>0.2051</v>
      </c>
      <c r="O55" s="3">
        <v>0.17579999999999998</v>
      </c>
      <c r="P55" s="3">
        <v>0.2266</v>
      </c>
      <c r="Q55" s="3">
        <v>0.27089999999999997</v>
      </c>
      <c r="R55" s="3">
        <v>0.25559999999999999</v>
      </c>
      <c r="S55" s="3">
        <v>0.1048</v>
      </c>
      <c r="T55" s="3">
        <v>0.13539999999999999</v>
      </c>
      <c r="U55" s="3">
        <v>0.16309999999999999</v>
      </c>
      <c r="V55" s="3">
        <v>0.13720000000000002</v>
      </c>
      <c r="W55" s="3">
        <v>0.23949999999999999</v>
      </c>
      <c r="X55" s="3">
        <v>0.1948</v>
      </c>
      <c r="Y55" s="3">
        <v>2.3700000000000002E-2</v>
      </c>
      <c r="Z55" s="3">
        <v>4.3299999999999998E-2</v>
      </c>
      <c r="AA55" s="3">
        <v>0.1391</v>
      </c>
      <c r="AB55" s="3">
        <v>0.15490000000000001</v>
      </c>
      <c r="AC55" s="3">
        <v>0.16469999999999999</v>
      </c>
      <c r="AD55" s="3">
        <v>0.1714</v>
      </c>
      <c r="AE55" s="3">
        <v>0.1416</v>
      </c>
      <c r="AF55" s="3">
        <v>0.12330000000000001</v>
      </c>
      <c r="AG55" s="3">
        <v>0.11710000000000001</v>
      </c>
      <c r="AH55" s="3">
        <v>0.127</v>
      </c>
      <c r="AI55" s="3">
        <v>0.10890000000000001</v>
      </c>
      <c r="AJ55" s="3">
        <v>0.1416</v>
      </c>
      <c r="AK55" s="3">
        <v>0.19269999999999998</v>
      </c>
      <c r="AL55" s="3">
        <v>0.20079999999999998</v>
      </c>
      <c r="AM55" s="3">
        <v>8.2299999999999998E-2</v>
      </c>
      <c r="AN55" s="3">
        <v>0.1043</v>
      </c>
      <c r="AO55" s="3">
        <v>0.12539999999999998</v>
      </c>
      <c r="AP55" s="3">
        <v>0.1043</v>
      </c>
      <c r="AQ55" s="3">
        <v>0.17929999999999999</v>
      </c>
      <c r="AR55" s="3">
        <v>0.1552</v>
      </c>
      <c r="AS55" s="3">
        <v>0.94640747576944306</v>
      </c>
      <c r="AT55" s="3">
        <v>-0.46650946845805302</v>
      </c>
      <c r="AU55" s="3">
        <v>6.0168297804489998E-2</v>
      </c>
      <c r="AV55" s="3">
        <v>-0.160873653210474</v>
      </c>
      <c r="AW55" s="3">
        <v>0.307017055261607</v>
      </c>
      <c r="AX55" s="3">
        <v>4.2128324571276694E-2</v>
      </c>
      <c r="AY55" s="3">
        <v>0.30841551667897099</v>
      </c>
      <c r="AZ55" s="3">
        <v>8.7817335687269099E-2</v>
      </c>
      <c r="BA55" s="3">
        <v>-2.2129955939740903E-2</v>
      </c>
      <c r="BB55" s="3">
        <v>0.44273675533915996</v>
      </c>
      <c r="BC55" s="3">
        <v>0.308405175475571</v>
      </c>
      <c r="BD55" s="3">
        <v>-0.11990960061445201</v>
      </c>
      <c r="BE55" s="3">
        <v>0.19332374754769099</v>
      </c>
      <c r="BF55" s="3">
        <v>6.2571759836614699E-2</v>
      </c>
      <c r="BG55" s="3">
        <v>0.43903478744087104</v>
      </c>
      <c r="BH55" s="3">
        <v>-0.40548251225299603</v>
      </c>
      <c r="BI55" s="3">
        <v>0.34222599037040802</v>
      </c>
      <c r="BJ55" s="3">
        <v>-0.17179654651554899</v>
      </c>
      <c r="BK55" s="3">
        <v>8.1201832335633592E-2</v>
      </c>
      <c r="BL55" s="3">
        <v>-0.26765718511564801</v>
      </c>
      <c r="BM55" s="4">
        <v>211854000000</v>
      </c>
      <c r="BN55" s="4">
        <v>109076610000</v>
      </c>
      <c r="BO55" s="4">
        <v>209450500000</v>
      </c>
      <c r="BP55" s="4">
        <v>204162360000</v>
      </c>
      <c r="BQ55" s="4">
        <v>260347500000</v>
      </c>
      <c r="BR55" s="4">
        <v>214188520000</v>
      </c>
      <c r="BS55" s="4">
        <v>216028799999.99899</v>
      </c>
      <c r="BT55" s="4">
        <v>171883530000</v>
      </c>
      <c r="BU55" s="4">
        <v>162569550000</v>
      </c>
      <c r="BV55" s="4">
        <v>175462150000</v>
      </c>
      <c r="BW55" s="4">
        <v>129022304999.99899</v>
      </c>
      <c r="BX55" s="4">
        <v>102605120000</v>
      </c>
      <c r="BY55" s="4">
        <v>123481000000</v>
      </c>
      <c r="BZ55" s="4">
        <v>117305340000</v>
      </c>
      <c r="CA55" s="4">
        <v>112648799999.99899</v>
      </c>
      <c r="CB55" s="4">
        <v>81538920000</v>
      </c>
      <c r="CC55" s="4">
        <v>156840780000</v>
      </c>
      <c r="CD55" s="4">
        <v>116761500000</v>
      </c>
      <c r="CE55" s="4">
        <v>150483840000</v>
      </c>
      <c r="CF55" s="4">
        <v>147894970000</v>
      </c>
      <c r="CG55" s="4">
        <v>191572000000</v>
      </c>
      <c r="CH55" s="4">
        <v>182103000000</v>
      </c>
      <c r="CI55" s="4">
        <v>168406000000</v>
      </c>
      <c r="CJ55" s="4">
        <v>153091000000</v>
      </c>
      <c r="CK55" s="4">
        <v>136524000000</v>
      </c>
      <c r="CL55" s="4">
        <v>127963000000</v>
      </c>
      <c r="CM55" s="4">
        <v>123249000000</v>
      </c>
      <c r="CN55" s="4">
        <v>113327000000</v>
      </c>
      <c r="CO55" s="4">
        <v>101459000000</v>
      </c>
      <c r="CP55" s="4">
        <v>91900000000</v>
      </c>
      <c r="CQ55" s="4">
        <v>92358000000</v>
      </c>
      <c r="CR55" s="4">
        <v>84351000000</v>
      </c>
      <c r="CS55" s="4">
        <v>71119000000</v>
      </c>
      <c r="CT55" s="4">
        <v>63186000000</v>
      </c>
      <c r="CU55" s="4">
        <v>53095000000</v>
      </c>
      <c r="CV55" s="4">
        <v>50472000000</v>
      </c>
      <c r="CW55" s="4">
        <v>55651000000</v>
      </c>
      <c r="CX55" s="4">
        <v>48368000000</v>
      </c>
      <c r="CY55" s="4">
        <v>48314000000</v>
      </c>
      <c r="CZ55" s="4">
        <v>48143000000</v>
      </c>
    </row>
    <row r="56" spans="1:104" collapsed="1" x14ac:dyDescent="0.25">
      <c r="A56" s="2" t="s">
        <v>130</v>
      </c>
      <c r="B56" s="2" t="s">
        <v>131</v>
      </c>
      <c r="C56" s="2" t="str">
        <f>VLOOKUP(A56,'[1]Current Screen Template'!$A:$D,4,FALSE)</f>
        <v>Software</v>
      </c>
      <c r="D56" s="2" t="str">
        <f>VLOOKUP(A56,'[1]Current Screen Template'!$A:$D,3,FALSE)</f>
        <v>NASDAQ/NGS (GLOBAL SELECT MARKET)</v>
      </c>
      <c r="E56" s="3">
        <v>0.26949000000000001</v>
      </c>
      <c r="F56" s="3">
        <v>0.24210000000000001</v>
      </c>
      <c r="G56" s="3">
        <v>0.25579999999999997</v>
      </c>
      <c r="H56" s="3">
        <v>0.35489999999999999</v>
      </c>
      <c r="I56" s="3">
        <v>0.46869999999999995</v>
      </c>
      <c r="J56" s="3">
        <v>0.58399999999999996</v>
      </c>
      <c r="K56" s="3">
        <v>0.79020000000000001</v>
      </c>
      <c r="L56" s="3">
        <v>0.91449999999999998</v>
      </c>
      <c r="M56" s="3">
        <v>0.57489999999999997</v>
      </c>
      <c r="N56" s="3">
        <v>0.2732</v>
      </c>
      <c r="O56" s="3">
        <v>0.307</v>
      </c>
      <c r="P56" s="3">
        <v>0.30920000000000003</v>
      </c>
      <c r="Q56" s="3">
        <v>0.32479999999999998</v>
      </c>
      <c r="R56" s="3">
        <v>0.29350000000000004</v>
      </c>
      <c r="S56" s="3">
        <v>0.25474000000000002</v>
      </c>
      <c r="T56" s="3">
        <v>0.23559999999999998</v>
      </c>
      <c r="U56" s="3">
        <v>0.26069999999999999</v>
      </c>
      <c r="V56" s="3">
        <v>0.24989999999999998</v>
      </c>
      <c r="W56" s="3">
        <v>0.25159999999999999</v>
      </c>
      <c r="X56" s="3">
        <v>0.2288</v>
      </c>
      <c r="Y56" s="3">
        <v>0.16059000000000001</v>
      </c>
      <c r="Z56" s="3">
        <v>0.14699999999999999</v>
      </c>
      <c r="AA56" s="3">
        <v>0.15560000000000002</v>
      </c>
      <c r="AB56" s="3">
        <v>0.20088999999999999</v>
      </c>
      <c r="AC56" s="3">
        <v>0.24109999999999998</v>
      </c>
      <c r="AD56" s="3">
        <v>0.311</v>
      </c>
      <c r="AE56" s="3">
        <v>0.31690000000000002</v>
      </c>
      <c r="AF56" s="3">
        <v>0.27649999999999997</v>
      </c>
      <c r="AG56" s="3">
        <v>0.21780000000000002</v>
      </c>
      <c r="AH56" s="3">
        <v>0.14529999999999998</v>
      </c>
      <c r="AI56" s="3">
        <v>0.1895</v>
      </c>
      <c r="AJ56" s="3">
        <v>0.19079999999999997</v>
      </c>
      <c r="AK56" s="3">
        <v>0.185</v>
      </c>
      <c r="AL56" s="3">
        <v>0.15479999999999999</v>
      </c>
      <c r="AM56" s="3">
        <v>0.13666999999999999</v>
      </c>
      <c r="AN56" s="3">
        <v>0.12480000000000001</v>
      </c>
      <c r="AO56" s="3">
        <v>0.1162</v>
      </c>
      <c r="AP56" s="3">
        <v>0.11960000000000001</v>
      </c>
      <c r="AQ56" s="3">
        <v>0.1578</v>
      </c>
      <c r="AR56" s="3">
        <v>0.14279999999999998</v>
      </c>
      <c r="AS56" s="3">
        <v>0.61744996087336002</v>
      </c>
      <c r="AT56" s="3">
        <v>-0.39114348929699</v>
      </c>
      <c r="AU56" s="3">
        <v>0.70255562243063696</v>
      </c>
      <c r="AV56" s="3">
        <v>0.437901209959357</v>
      </c>
      <c r="AW56" s="3">
        <v>0.34112108861226903</v>
      </c>
      <c r="AX56" s="3">
        <v>0.25848229958907804</v>
      </c>
      <c r="AY56" s="3">
        <v>0.39200487883770896</v>
      </c>
      <c r="AZ56" s="3">
        <v>0.20176018262422299</v>
      </c>
      <c r="BA56" s="3">
        <v>5.8405683259710205E-2</v>
      </c>
      <c r="BB56" s="3">
        <v>0.22050211772247799</v>
      </c>
      <c r="BC56" s="3">
        <v>0.29689314558589802</v>
      </c>
      <c r="BD56" s="3">
        <v>0.1435534015412</v>
      </c>
      <c r="BE56" s="3">
        <v>7.0121454868820501E-2</v>
      </c>
      <c r="BF56" s="3">
        <v>0.60534027995766504</v>
      </c>
      <c r="BG56" s="3">
        <v>0.29087852037171602</v>
      </c>
      <c r="BH56" s="3">
        <v>-0.23578541601546998</v>
      </c>
      <c r="BI56" s="3">
        <v>3.6053752906398E-2</v>
      </c>
      <c r="BJ56" s="3">
        <v>0.144840525407852</v>
      </c>
      <c r="BK56" s="3">
        <v>0.21108838905318902</v>
      </c>
      <c r="BL56" s="3">
        <v>-0.15883027519903001</v>
      </c>
      <c r="BM56" s="4">
        <v>174968398080</v>
      </c>
      <c r="BN56" s="4">
        <v>109341764727</v>
      </c>
      <c r="BO56" s="4">
        <v>182138613418</v>
      </c>
      <c r="BP56" s="4">
        <v>99804000866.550003</v>
      </c>
      <c r="BQ56" s="4">
        <v>68182115857.830002</v>
      </c>
      <c r="BR56" s="4">
        <v>51084261610.799896</v>
      </c>
      <c r="BS56" s="4">
        <v>40336425444</v>
      </c>
      <c r="BT56" s="4">
        <v>29416791684.299999</v>
      </c>
      <c r="BU56" s="4">
        <v>25476417845</v>
      </c>
      <c r="BV56" s="4">
        <v>26322516469.41</v>
      </c>
      <c r="BW56" s="4">
        <v>21743763989.759998</v>
      </c>
      <c r="BX56" s="4">
        <v>17613228853.936798</v>
      </c>
      <c r="BY56" s="4">
        <v>15632305030.98</v>
      </c>
      <c r="BZ56" s="4">
        <v>15012135447</v>
      </c>
      <c r="CA56" s="4">
        <v>9725103955.2099991</v>
      </c>
      <c r="CB56" s="4">
        <v>7614248882.3699999</v>
      </c>
      <c r="CC56" s="4">
        <v>10517175582.42</v>
      </c>
      <c r="CD56" s="4">
        <v>10637492393.790001</v>
      </c>
      <c r="CE56" s="4">
        <v>9431218015.6999893</v>
      </c>
      <c r="CF56" s="4">
        <v>8248891298.04</v>
      </c>
      <c r="CG56" s="4">
        <v>32132000000</v>
      </c>
      <c r="CH56" s="4">
        <v>27780000000</v>
      </c>
      <c r="CI56" s="4">
        <v>27734000000</v>
      </c>
      <c r="CJ56" s="4">
        <v>15516000000</v>
      </c>
      <c r="CK56" s="4">
        <v>10931000000</v>
      </c>
      <c r="CL56" s="4">
        <v>6283000000</v>
      </c>
      <c r="CM56" s="4">
        <v>5134000000</v>
      </c>
      <c r="CN56" s="4">
        <v>4068000000</v>
      </c>
      <c r="CO56" s="4">
        <v>4250000000</v>
      </c>
      <c r="CP56" s="4">
        <v>4968000000</v>
      </c>
      <c r="CQ56" s="4">
        <v>5201000000</v>
      </c>
      <c r="CR56" s="4">
        <v>5486000000</v>
      </c>
      <c r="CS56" s="4">
        <v>4684000000</v>
      </c>
      <c r="CT56" s="4">
        <v>5110000000</v>
      </c>
      <c r="CU56" s="4">
        <v>5198000000</v>
      </c>
      <c r="CV56" s="4">
        <v>4826000000</v>
      </c>
      <c r="CW56" s="4">
        <v>4666584000</v>
      </c>
      <c r="CX56" s="4">
        <v>4252026000</v>
      </c>
      <c r="CY56" s="4">
        <v>2770027000</v>
      </c>
      <c r="CZ56" s="4">
        <v>2716451000</v>
      </c>
    </row>
    <row r="57" spans="1:104" collapsed="1" x14ac:dyDescent="0.25">
      <c r="A57" s="2" t="s">
        <v>132</v>
      </c>
      <c r="B57" s="2" t="s">
        <v>133</v>
      </c>
      <c r="C57" s="2" t="str">
        <f>VLOOKUP(A57,'[1]Current Screen Template'!$A:$D,4,FALSE)</f>
        <v>Health Care Equipment &amp; Supplies</v>
      </c>
      <c r="D57" s="2" t="str">
        <f>VLOOKUP(A57,'[1]Current Screen Template'!$A:$D,3,FALSE)</f>
        <v>NASDAQ/NGS (GLOBAL SELECT MARKET)</v>
      </c>
      <c r="E57" s="3">
        <v>0.1671</v>
      </c>
      <c r="F57" s="3">
        <v>0.14699000000000001</v>
      </c>
      <c r="G57" s="3">
        <v>0.153</v>
      </c>
      <c r="H57" s="3">
        <v>0.13570000000000002</v>
      </c>
      <c r="I57" s="3">
        <v>0.20370000000000002</v>
      </c>
      <c r="J57" s="3">
        <v>0.23089999999999999</v>
      </c>
      <c r="K57" s="3">
        <v>0.1991</v>
      </c>
      <c r="L57" s="3">
        <v>0.17399999999999999</v>
      </c>
      <c r="M57" s="3">
        <v>0.18989999999999999</v>
      </c>
      <c r="N57" s="3">
        <v>0.1764</v>
      </c>
      <c r="O57" s="3">
        <v>0.1895</v>
      </c>
      <c r="P57" s="3">
        <v>0.19870000000000002</v>
      </c>
      <c r="Q57" s="3">
        <v>0.2114</v>
      </c>
      <c r="R57" s="3">
        <v>0.21359999999999998</v>
      </c>
      <c r="S57" s="3">
        <v>0.16589999999999999</v>
      </c>
      <c r="T57" s="3">
        <v>0.1613</v>
      </c>
      <c r="U57" s="3">
        <v>0.16260000000000002</v>
      </c>
      <c r="V57" s="3">
        <v>0.1222</v>
      </c>
      <c r="W57" s="3">
        <v>0.2127</v>
      </c>
      <c r="X57" s="3">
        <v>7.22E-2</v>
      </c>
      <c r="Y57" s="3">
        <v>0.14368999999999998</v>
      </c>
      <c r="Z57" s="3">
        <v>0.12778999999999999</v>
      </c>
      <c r="AA57" s="3">
        <v>0.14688999999999999</v>
      </c>
      <c r="AB57" s="3">
        <v>0.11699999999999999</v>
      </c>
      <c r="AC57" s="3">
        <v>0.17350000000000002</v>
      </c>
      <c r="AD57" s="3">
        <v>0.19420000000000001</v>
      </c>
      <c r="AE57" s="3">
        <v>0.17079999999999998</v>
      </c>
      <c r="AF57" s="3">
        <v>0.1542</v>
      </c>
      <c r="AG57" s="3">
        <v>0.16489999999999999</v>
      </c>
      <c r="AH57" s="3">
        <v>0.1535</v>
      </c>
      <c r="AI57" s="3">
        <v>0.16760000000000003</v>
      </c>
      <c r="AJ57" s="3">
        <v>0.17370000000000002</v>
      </c>
      <c r="AK57" s="3">
        <v>0.18160000000000001</v>
      </c>
      <c r="AL57" s="3">
        <v>0.18179999999999999</v>
      </c>
      <c r="AM57" s="3">
        <v>0.1416</v>
      </c>
      <c r="AN57" s="3">
        <v>0.1386</v>
      </c>
      <c r="AO57" s="3">
        <v>0.13900000000000001</v>
      </c>
      <c r="AP57" s="3">
        <v>0.1072</v>
      </c>
      <c r="AQ57" s="3">
        <v>0.18729999999999999</v>
      </c>
      <c r="AR57" s="3">
        <v>6.4199999999999993E-2</v>
      </c>
      <c r="AS57" s="3">
        <v>0.27137742596158804</v>
      </c>
      <c r="AT57" s="3">
        <v>-0.26148065689960204</v>
      </c>
      <c r="AU57" s="3">
        <v>0.31756640733247998</v>
      </c>
      <c r="AV57" s="3">
        <v>0.36975521560716301</v>
      </c>
      <c r="AW57" s="3">
        <v>0.23433976445604898</v>
      </c>
      <c r="AX57" s="3">
        <v>0.312325313630259</v>
      </c>
      <c r="AY57" s="3">
        <v>0.72638424218312092</v>
      </c>
      <c r="AZ57" s="3">
        <v>0.16114325476557401</v>
      </c>
      <c r="BA57" s="3">
        <v>3.2555677380772301E-2</v>
      </c>
      <c r="BB57" s="3">
        <v>0.37716100814216702</v>
      </c>
      <c r="BC57" s="3">
        <v>-0.21675469538309999</v>
      </c>
      <c r="BD57" s="3">
        <v>5.9091596203915998E-2</v>
      </c>
      <c r="BE57" s="3">
        <v>0.79635305531761302</v>
      </c>
      <c r="BF57" s="3">
        <v>-0.15023737306505802</v>
      </c>
      <c r="BG57" s="3">
        <v>1.3885345302183898</v>
      </c>
      <c r="BH57" s="3">
        <v>-0.60799506096530198</v>
      </c>
      <c r="BI57" s="3">
        <v>2.3837330554712501</v>
      </c>
      <c r="BJ57" s="3">
        <v>-0.182229044097732</v>
      </c>
      <c r="BK57" s="3">
        <v>1.9302848574406599</v>
      </c>
      <c r="BL57" s="3">
        <v>1.36804733726576</v>
      </c>
      <c r="BM57" s="4">
        <v>118774872277.12</v>
      </c>
      <c r="BN57" s="4">
        <v>93770595649.5</v>
      </c>
      <c r="BO57" s="4">
        <v>128355204157.3</v>
      </c>
      <c r="BP57" s="4">
        <v>96172141460.399994</v>
      </c>
      <c r="BQ57" s="4">
        <v>68321277480.75</v>
      </c>
      <c r="BR57" s="4">
        <v>54692790434.879997</v>
      </c>
      <c r="BS57" s="4">
        <v>40890737269.839996</v>
      </c>
      <c r="BT57" s="4">
        <v>24572191965.869999</v>
      </c>
      <c r="BU57" s="4">
        <v>20407383093.599998</v>
      </c>
      <c r="BV57" s="4">
        <v>19175103788.299999</v>
      </c>
      <c r="BW57" s="4">
        <v>14619691406.639999</v>
      </c>
      <c r="BX57" s="4">
        <v>19498675970.669998</v>
      </c>
      <c r="BY57" s="4">
        <v>18054719821.330002</v>
      </c>
      <c r="BZ57" s="4">
        <v>10127873850</v>
      </c>
      <c r="CA57" s="4">
        <v>11588556990.09</v>
      </c>
      <c r="CB57" s="4">
        <v>4967061462</v>
      </c>
      <c r="CC57" s="4">
        <v>12341564817</v>
      </c>
      <c r="CD57" s="4">
        <v>3543466064.5999999</v>
      </c>
      <c r="CE57" s="4">
        <v>4159968667.01999</v>
      </c>
      <c r="CF57" s="4">
        <v>1360313977.0799999</v>
      </c>
      <c r="CG57" s="4">
        <v>15441500000</v>
      </c>
      <c r="CH57" s="4">
        <v>12974000000</v>
      </c>
      <c r="CI57" s="4">
        <v>13555000000</v>
      </c>
      <c r="CJ57" s="4">
        <v>11168900000</v>
      </c>
      <c r="CK57" s="4">
        <v>9733200000</v>
      </c>
      <c r="CL57" s="4">
        <v>7846700000</v>
      </c>
      <c r="CM57" s="4">
        <v>5776800000</v>
      </c>
      <c r="CN57" s="4">
        <v>6486900000</v>
      </c>
      <c r="CO57" s="4">
        <v>4907300000</v>
      </c>
      <c r="CP57" s="4">
        <v>3959400000</v>
      </c>
      <c r="CQ57" s="4">
        <v>3950300000</v>
      </c>
      <c r="CR57" s="4">
        <v>4059200000</v>
      </c>
      <c r="CS57" s="4">
        <v>3063100000</v>
      </c>
      <c r="CT57" s="4">
        <v>2390400000</v>
      </c>
      <c r="CU57" s="4">
        <v>1809700000</v>
      </c>
      <c r="CV57" s="4">
        <v>1474624000</v>
      </c>
      <c r="CW57" s="4">
        <v>1039998000</v>
      </c>
      <c r="CX57" s="4">
        <v>671790000</v>
      </c>
      <c r="CY57" s="4">
        <v>501587000</v>
      </c>
      <c r="CZ57" s="4">
        <v>354229000</v>
      </c>
    </row>
    <row r="58" spans="1:104" collapsed="1" x14ac:dyDescent="0.25">
      <c r="A58" s="2" t="s">
        <v>134</v>
      </c>
      <c r="B58" s="2" t="s">
        <v>135</v>
      </c>
      <c r="C58" s="2" t="str">
        <f>VLOOKUP(A58,'[1]Current Screen Template'!$A:$D,4,FALSE)</f>
        <v>Beverages</v>
      </c>
      <c r="D58" s="2" t="str">
        <f>VLOOKUP(A58,'[1]Current Screen Template'!$A:$D,3,FALSE)</f>
        <v>NASDAQ/NGS (GLOBAL SELECT MARKET)</v>
      </c>
      <c r="E58" s="3">
        <v>9.9100000000000008E-2</v>
      </c>
      <c r="F58" s="3">
        <v>9.5700000000000007E-2</v>
      </c>
      <c r="G58" s="3">
        <v>9.3390000000000001E-2</v>
      </c>
      <c r="H58" s="3">
        <v>8.4399999999999989E-2</v>
      </c>
      <c r="I58" s="3">
        <v>7.5399999999999995E-2</v>
      </c>
      <c r="J58" s="3">
        <v>0.1162</v>
      </c>
      <c r="K58" s="3">
        <v>0.35859999999999997</v>
      </c>
      <c r="L58" s="3">
        <v>0.37939999999999996</v>
      </c>
      <c r="M58" s="3">
        <v>0.3453</v>
      </c>
      <c r="N58" s="3">
        <v>0.3155</v>
      </c>
      <c r="O58" s="3">
        <v>0.28749999999999998</v>
      </c>
      <c r="P58" s="3">
        <v>0.27250000000000002</v>
      </c>
      <c r="Q58" s="3">
        <v>0.26129999999999998</v>
      </c>
      <c r="R58" s="3">
        <v>0.23670000000000002</v>
      </c>
      <c r="S58" s="3">
        <v>0.1729</v>
      </c>
      <c r="T58" s="3">
        <v>0.17879999999999999</v>
      </c>
      <c r="U58" s="3"/>
      <c r="V58" s="3"/>
      <c r="W58" s="3"/>
      <c r="X58" s="3"/>
      <c r="Y58" s="3">
        <v>4.8390000000000002E-2</v>
      </c>
      <c r="Z58" s="3">
        <v>4.6790000000000005E-2</v>
      </c>
      <c r="AA58" s="3">
        <v>4.5400000000000003E-2</v>
      </c>
      <c r="AB58" s="3">
        <v>0.04</v>
      </c>
      <c r="AC58" s="3">
        <v>3.5089999999999996E-2</v>
      </c>
      <c r="AD58" s="3">
        <v>4.9200000000000001E-2</v>
      </c>
      <c r="AE58" s="3">
        <v>8.3000000000000004E-2</v>
      </c>
      <c r="AF58" s="3">
        <v>8.7799999999999989E-2</v>
      </c>
      <c r="AG58" s="3">
        <v>9.0200000000000002E-2</v>
      </c>
      <c r="AH58" s="3">
        <v>8.7499999999999994E-2</v>
      </c>
      <c r="AI58" s="3">
        <v>7.6499999999999999E-2</v>
      </c>
      <c r="AJ58" s="3">
        <v>6.8000000000000005E-2</v>
      </c>
      <c r="AK58" s="3">
        <v>6.8000000000000005E-2</v>
      </c>
      <c r="AL58" s="3">
        <v>6.5700000000000008E-2</v>
      </c>
      <c r="AM58" s="3">
        <v>5.7500000000000002E-2</v>
      </c>
      <c r="AN58" s="3">
        <v>5.3960000000000001E-2</v>
      </c>
      <c r="AO58" s="3"/>
      <c r="AP58" s="3"/>
      <c r="AQ58" s="3"/>
      <c r="AR58" s="3"/>
      <c r="AS58" s="3">
        <v>-4.2329722640017199E-2</v>
      </c>
      <c r="AT58" s="3">
        <v>-1.2230270205037499E-2</v>
      </c>
      <c r="AU58" s="3">
        <v>0.17495768751212498</v>
      </c>
      <c r="AV58" s="3">
        <v>0.132324125210731</v>
      </c>
      <c r="AW58" s="3">
        <v>0.154102164877677</v>
      </c>
      <c r="AX58" s="3">
        <v>0.65980761995848392</v>
      </c>
      <c r="AY58" s="3">
        <v>9.7370308734750402E-2</v>
      </c>
      <c r="AZ58" s="3">
        <v>-4.21277737269443E-3</v>
      </c>
      <c r="BA58" s="3">
        <v>0.332041498889322</v>
      </c>
      <c r="BB58" s="3">
        <v>0.51183225444941205</v>
      </c>
      <c r="BC58" s="3">
        <v>0.14002489981900701</v>
      </c>
      <c r="BD58" s="3">
        <v>0.15519117983825098</v>
      </c>
      <c r="BE58" s="3">
        <v>0.15852645182879399</v>
      </c>
      <c r="BF58" s="3">
        <v>0.273079990331828</v>
      </c>
      <c r="BG58" s="3">
        <v>0.75084818234888506</v>
      </c>
      <c r="BH58" s="3">
        <v>-0.39926062848827004</v>
      </c>
      <c r="BI58" s="3"/>
      <c r="BJ58" s="3"/>
      <c r="BK58" s="3"/>
      <c r="BL58" s="3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>
        <v>52130000000</v>
      </c>
      <c r="CH58" s="4">
        <v>51837000000</v>
      </c>
      <c r="CI58" s="4">
        <v>50598000000</v>
      </c>
      <c r="CJ58" s="4">
        <v>49779000000</v>
      </c>
      <c r="CK58" s="4">
        <v>49518000000</v>
      </c>
      <c r="CL58" s="4">
        <v>48918000000</v>
      </c>
      <c r="CM58" s="4">
        <v>10022000000</v>
      </c>
      <c r="CN58" s="4">
        <v>9791000000</v>
      </c>
      <c r="CO58" s="4">
        <v>8869000000</v>
      </c>
      <c r="CP58" s="4">
        <v>8265000000</v>
      </c>
      <c r="CQ58" s="4">
        <v>8201000000</v>
      </c>
      <c r="CR58" s="4">
        <v>8928000000</v>
      </c>
      <c r="CS58" s="4">
        <v>9283000000</v>
      </c>
      <c r="CT58" s="4">
        <v>8859000000</v>
      </c>
      <c r="CU58" s="4">
        <v>8776000000</v>
      </c>
      <c r="CV58" s="4">
        <v>8638000000</v>
      </c>
      <c r="CW58" s="4">
        <v>10528000000</v>
      </c>
      <c r="CX58" s="4">
        <v>9346000000</v>
      </c>
      <c r="CY58" s="4">
        <v>7433000000</v>
      </c>
      <c r="CZ58" s="4"/>
    </row>
    <row r="59" spans="1:104" collapsed="1" x14ac:dyDescent="0.25">
      <c r="A59" s="2" t="s">
        <v>136</v>
      </c>
      <c r="B59" s="2" t="s">
        <v>137</v>
      </c>
      <c r="C59" s="2" t="str">
        <f>VLOOKUP(A59,'[1]Current Screen Template'!$A:$D,4,FALSE)</f>
        <v>Semiconductors &amp; Semiconductor Equipment</v>
      </c>
      <c r="D59" s="2" t="str">
        <f>VLOOKUP(A59,'[1]Current Screen Template'!$A:$D,3,FALSE)</f>
        <v>NASDAQ/NGS (GLOBAL SELECT MARKET)</v>
      </c>
      <c r="E59" s="3">
        <v>1.0284900000000001</v>
      </c>
      <c r="F59" s="3">
        <v>1.6466900000000002</v>
      </c>
      <c r="G59" s="3">
        <v>1.3415000000000001</v>
      </c>
      <c r="H59" s="3">
        <v>0.74829999999999997</v>
      </c>
      <c r="I59" s="3">
        <v>0.61409999999999998</v>
      </c>
      <c r="J59" s="3">
        <v>0.61799000000000004</v>
      </c>
      <c r="K59" s="3">
        <v>0.85430000000000006</v>
      </c>
      <c r="L59" s="3">
        <v>0.92769999999999997</v>
      </c>
      <c r="M59" s="3">
        <v>1.3147599999999999</v>
      </c>
      <c r="N59" s="3">
        <v>0.23850000000000002</v>
      </c>
      <c r="O59" s="3">
        <v>0.1671</v>
      </c>
      <c r="P59" s="3">
        <v>0.1595</v>
      </c>
      <c r="Q59" s="3">
        <v>0.25559999999999999</v>
      </c>
      <c r="R59" s="3">
        <v>0.32770000000000005</v>
      </c>
      <c r="S59" s="3">
        <v>0.12039999999999999</v>
      </c>
      <c r="T59" s="3">
        <v>-1.7100000000000001E-2</v>
      </c>
      <c r="U59" s="3">
        <v>0.1716</v>
      </c>
      <c r="V59" s="3">
        <v>0.17829999999999999</v>
      </c>
      <c r="W59" s="3">
        <v>0.1066</v>
      </c>
      <c r="X59" s="3">
        <v>0.1532</v>
      </c>
      <c r="Y59" s="3">
        <v>0.21920000000000001</v>
      </c>
      <c r="Z59" s="3">
        <v>0.26678999999999997</v>
      </c>
      <c r="AA59" s="3">
        <v>0.28029999999999999</v>
      </c>
      <c r="AB59" s="3">
        <v>0.23129999999999998</v>
      </c>
      <c r="AC59" s="3">
        <v>0.17879999999999999</v>
      </c>
      <c r="AD59" s="3">
        <v>0.18199000000000001</v>
      </c>
      <c r="AE59" s="3">
        <v>0.22579999999999997</v>
      </c>
      <c r="AF59" s="3">
        <v>0.1782</v>
      </c>
      <c r="AG59" s="3">
        <v>0.14917</v>
      </c>
      <c r="AH59" s="3">
        <v>9.4200000000000006E-2</v>
      </c>
      <c r="AI59" s="3">
        <v>0.1104</v>
      </c>
      <c r="AJ59" s="3">
        <v>0.1075</v>
      </c>
      <c r="AK59" s="3">
        <v>0.16149999999999998</v>
      </c>
      <c r="AL59" s="3">
        <v>0.19500000000000001</v>
      </c>
      <c r="AM59" s="3">
        <v>7.0999999999999994E-2</v>
      </c>
      <c r="AN59" s="3">
        <v>-1.04E-2</v>
      </c>
      <c r="AO59" s="3">
        <v>0.10550000000000001</v>
      </c>
      <c r="AP59" s="3">
        <v>0.13689999999999999</v>
      </c>
      <c r="AQ59" s="3">
        <v>8.3100000000000007E-2</v>
      </c>
      <c r="AR59" s="3">
        <v>0.11710000000000001</v>
      </c>
      <c r="AS59" s="3">
        <v>0.560296306706217</v>
      </c>
      <c r="AT59" s="3">
        <v>-0.11212269982709</v>
      </c>
      <c r="AU59" s="3">
        <v>0.68034391517621595</v>
      </c>
      <c r="AV59" s="3">
        <v>0.44416221706559705</v>
      </c>
      <c r="AW59" s="3">
        <v>1.03985846632121</v>
      </c>
      <c r="AX59" s="3">
        <v>-0.125411002740969</v>
      </c>
      <c r="AY59" s="3">
        <v>0.36759039004247002</v>
      </c>
      <c r="AZ59" s="3">
        <v>0.169855647230651</v>
      </c>
      <c r="BA59" s="3">
        <v>2.0409710888694498E-2</v>
      </c>
      <c r="BB59" s="3">
        <v>0.39434124997954301</v>
      </c>
      <c r="BC59" s="3">
        <v>0.38971873374034499</v>
      </c>
      <c r="BD59" s="3">
        <v>2.0422682819263703E-2</v>
      </c>
      <c r="BE59" s="3">
        <v>0.28404347247363398</v>
      </c>
      <c r="BF59" s="3">
        <v>9.5585657798576501E-2</v>
      </c>
      <c r="BG59" s="3">
        <v>0.69944962005516897</v>
      </c>
      <c r="BH59" s="3">
        <v>-0.52398769591058802</v>
      </c>
      <c r="BI59" s="3">
        <v>-2.2005753923321301E-2</v>
      </c>
      <c r="BJ59" s="3">
        <v>1.8843905218729699E-2</v>
      </c>
      <c r="BK59" s="3">
        <v>6.7353134536371609E-2</v>
      </c>
      <c r="BL59" s="3">
        <v>-0.17469879515940601</v>
      </c>
      <c r="BM59" s="4">
        <v>79017455290.799896</v>
      </c>
      <c r="BN59" s="4">
        <v>53432060828.809998</v>
      </c>
      <c r="BO59" s="4">
        <v>65214209388.150002</v>
      </c>
      <c r="BP59" s="4">
        <v>39991191219.470001</v>
      </c>
      <c r="BQ59" s="4">
        <v>28114245174.149899</v>
      </c>
      <c r="BR59" s="4">
        <v>13698709491.9</v>
      </c>
      <c r="BS59" s="4">
        <v>16485176720.9499</v>
      </c>
      <c r="BT59" s="4">
        <v>12299157833.76</v>
      </c>
      <c r="BU59" s="4">
        <v>10814833878.9</v>
      </c>
      <c r="BV59" s="4">
        <v>11566021233.599899</v>
      </c>
      <c r="BW59" s="4">
        <v>10742221484.2799</v>
      </c>
      <c r="BX59" s="4">
        <v>7952783336.6399899</v>
      </c>
      <c r="BY59" s="4">
        <v>8041558602.75</v>
      </c>
      <c r="BZ59" s="4">
        <v>6455370695.7600002</v>
      </c>
      <c r="CA59" s="4">
        <v>6179455949.4399996</v>
      </c>
      <c r="CB59" s="4">
        <v>3679441052.8199902</v>
      </c>
      <c r="CC59" s="4">
        <v>8772205202.8799992</v>
      </c>
      <c r="CD59" s="4">
        <v>9904523375.75</v>
      </c>
      <c r="CE59" s="4">
        <v>9738309541.6499996</v>
      </c>
      <c r="CF59" s="4">
        <v>9104142188.9400005</v>
      </c>
      <c r="CG59" s="4">
        <v>15433566000</v>
      </c>
      <c r="CH59" s="4">
        <v>14072357000</v>
      </c>
      <c r="CI59" s="4">
        <v>12597088000</v>
      </c>
      <c r="CJ59" s="4">
        <v>10271124000</v>
      </c>
      <c r="CK59" s="4">
        <v>9279960000</v>
      </c>
      <c r="CL59" s="4">
        <v>9008516000</v>
      </c>
      <c r="CM59" s="4">
        <v>5638619000</v>
      </c>
      <c r="CN59" s="4">
        <v>5532173000</v>
      </c>
      <c r="CO59" s="4">
        <v>4962432000</v>
      </c>
      <c r="CP59" s="4">
        <v>4826012000</v>
      </c>
      <c r="CQ59" s="4">
        <v>5535846000</v>
      </c>
      <c r="CR59" s="4">
        <v>5287357000</v>
      </c>
      <c r="CS59" s="4">
        <v>5100308000</v>
      </c>
      <c r="CT59" s="4">
        <v>4675521000</v>
      </c>
      <c r="CU59" s="4">
        <v>3907056000</v>
      </c>
      <c r="CV59" s="4">
        <v>3609538000</v>
      </c>
      <c r="CW59" s="4">
        <v>4848390000</v>
      </c>
      <c r="CX59" s="4">
        <v>4623249000</v>
      </c>
      <c r="CY59" s="4">
        <v>4575911000</v>
      </c>
      <c r="CZ59" s="4">
        <v>4040603000</v>
      </c>
    </row>
    <row r="60" spans="1:104" collapsed="1" x14ac:dyDescent="0.25">
      <c r="A60" s="2" t="s">
        <v>138</v>
      </c>
      <c r="B60" s="2" t="s">
        <v>139</v>
      </c>
      <c r="C60" s="2" t="str">
        <f>VLOOKUP(A60,'[1]Current Screen Template'!$A:$D,4,FALSE)</f>
        <v>Food Products</v>
      </c>
      <c r="D60" s="2" t="str">
        <f>VLOOKUP(A60,'[1]Current Screen Template'!$A:$D,3,FALSE)</f>
        <v>NASDAQ/NGS (GLOBAL SELECT MARKET)</v>
      </c>
      <c r="E60" s="3">
        <v>7.4499999999999997E-2</v>
      </c>
      <c r="F60" s="3">
        <v>4.6900000000000004E-2</v>
      </c>
      <c r="G60" s="3">
        <v>7.2690000000000005E-2</v>
      </c>
      <c r="H60" s="3">
        <v>6.9599999999999995E-2</v>
      </c>
      <c r="I60" s="3">
        <v>6.7599999999999993E-2</v>
      </c>
      <c r="J60" s="3">
        <v>7.2800000000000004E-2</v>
      </c>
      <c r="K60" s="3">
        <v>7.1800000000000003E-2</v>
      </c>
      <c r="L60" s="3">
        <v>7.0599999999999996E-2</v>
      </c>
      <c r="M60" s="3">
        <v>8.2599999999999993E-2</v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>
        <v>4.07E-2</v>
      </c>
      <c r="Z60" s="3">
        <v>3.7400000000000003E-2</v>
      </c>
      <c r="AA60" s="3">
        <v>3.7400000000000003E-2</v>
      </c>
      <c r="AB60" s="3">
        <v>3.5200000000000002E-2</v>
      </c>
      <c r="AC60" s="3">
        <v>3.4000000000000002E-2</v>
      </c>
      <c r="AD60" s="3">
        <v>3.8300000000000001E-2</v>
      </c>
      <c r="AE60" s="3">
        <v>6.7900000000000002E-2</v>
      </c>
      <c r="AF60" s="3">
        <v>3.3399999999999999E-2</v>
      </c>
      <c r="AG60" s="3">
        <v>3.3500000000000002E-2</v>
      </c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>
        <v>-5.0451198263899801E-2</v>
      </c>
      <c r="AT60" s="3">
        <v>0.182469416288501</v>
      </c>
      <c r="AU60" s="3">
        <v>8.0062321829033306E-2</v>
      </c>
      <c r="AV60" s="3">
        <v>0.160200095512086</v>
      </c>
      <c r="AW60" s="3">
        <v>-0.210818413930982</v>
      </c>
      <c r="AX60" s="3">
        <v>-0.42258616730806797</v>
      </c>
      <c r="AY60" s="3">
        <v>-8.3980741653813099E-2</v>
      </c>
      <c r="AZ60" s="3">
        <v>0.234417918291774</v>
      </c>
      <c r="BA60" s="3">
        <v>2.07085207527309E-2</v>
      </c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>
        <v>90339000000</v>
      </c>
      <c r="CH60" s="4">
        <v>90513000000</v>
      </c>
      <c r="CI60" s="4">
        <v>93394000000</v>
      </c>
      <c r="CJ60" s="4">
        <v>99830000000</v>
      </c>
      <c r="CK60" s="4">
        <v>101450000000</v>
      </c>
      <c r="CL60" s="4">
        <v>103461000000</v>
      </c>
      <c r="CM60" s="4">
        <v>120092000000</v>
      </c>
      <c r="CN60" s="4">
        <v>120480000000</v>
      </c>
      <c r="CO60" s="4">
        <v>122973000000</v>
      </c>
      <c r="CP60" s="4">
        <v>36571000000</v>
      </c>
      <c r="CQ60" s="4">
        <v>38972000000</v>
      </c>
      <c r="CR60" s="4"/>
      <c r="CS60" s="4"/>
      <c r="CT60" s="4"/>
      <c r="CU60" s="4"/>
      <c r="CV60" s="4"/>
      <c r="CW60" s="4"/>
      <c r="CX60" s="4"/>
      <c r="CY60" s="4"/>
      <c r="CZ60" s="4"/>
    </row>
    <row r="61" spans="1:104" collapsed="1" x14ac:dyDescent="0.25">
      <c r="A61" s="2" t="s">
        <v>140</v>
      </c>
      <c r="B61" s="2" t="s">
        <v>141</v>
      </c>
      <c r="C61" s="2" t="str">
        <f>VLOOKUP(A61,'[1]Current Screen Template'!$A:$D,4,FALSE)</f>
        <v>Semiconductors &amp; Semiconductor Equipment</v>
      </c>
      <c r="D61" s="2" t="str">
        <f>VLOOKUP(A61,'[1]Current Screen Template'!$A:$D,3,FALSE)</f>
        <v>NASDAQ/NGS (GLOBAL SELECT MARKET)</v>
      </c>
      <c r="E61" s="3">
        <v>0.47740000000000005</v>
      </c>
      <c r="F61" s="3">
        <v>0.64049000000000011</v>
      </c>
      <c r="G61" s="3">
        <v>0.75680000000000003</v>
      </c>
      <c r="H61" s="3">
        <v>0.70700000000000007</v>
      </c>
      <c r="I61" s="3">
        <v>0.48270000000000002</v>
      </c>
      <c r="J61" s="3">
        <v>0.41639999999999999</v>
      </c>
      <c r="K61" s="3">
        <v>0.48039999999999999</v>
      </c>
      <c r="L61" s="3">
        <v>0.2833</v>
      </c>
      <c r="M61" s="3">
        <v>0.20021999999999998</v>
      </c>
      <c r="N61" s="3">
        <v>0.17370000000000002</v>
      </c>
      <c r="O61" s="3">
        <v>0.16</v>
      </c>
      <c r="P61" s="3">
        <v>8.0100000000000005E-2</v>
      </c>
      <c r="Q61" s="3">
        <v>6.8600000000000008E-2</v>
      </c>
      <c r="R61" s="3">
        <v>0.34560000000000002</v>
      </c>
      <c r="S61" s="3">
        <v>0.20749999999999999</v>
      </c>
      <c r="T61" s="3">
        <v>-8.6599999999999996E-2</v>
      </c>
      <c r="U61" s="3">
        <v>0.25190000000000001</v>
      </c>
      <c r="V61" s="3">
        <v>0.56630000000000003</v>
      </c>
      <c r="W61" s="3">
        <v>0.25840000000000002</v>
      </c>
      <c r="X61" s="3">
        <v>0.28570000000000001</v>
      </c>
      <c r="Y61" s="3">
        <v>0.21309999999999998</v>
      </c>
      <c r="Z61" s="3">
        <v>0.25789000000000001</v>
      </c>
      <c r="AA61" s="3">
        <v>0.28149000000000002</v>
      </c>
      <c r="AB61" s="3">
        <v>0.2601</v>
      </c>
      <c r="AC61" s="3">
        <v>0.1789</v>
      </c>
      <c r="AD61" s="3">
        <v>0.19010000000000002</v>
      </c>
      <c r="AE61" s="3">
        <v>0.2601</v>
      </c>
      <c r="AF61" s="3">
        <v>0.14760000000000001</v>
      </c>
      <c r="AG61" s="3">
        <v>0.1018</v>
      </c>
      <c r="AH61" s="3">
        <v>0.1014</v>
      </c>
      <c r="AI61" s="3">
        <v>9.9900000000000003E-2</v>
      </c>
      <c r="AJ61" s="3">
        <v>5.0499999999999996E-2</v>
      </c>
      <c r="AK61" s="3">
        <v>4.3299999999999998E-2</v>
      </c>
      <c r="AL61" s="3"/>
      <c r="AM61" s="3">
        <v>0.15060000000000001</v>
      </c>
      <c r="AN61" s="3">
        <v>-6.4500000000000002E-2</v>
      </c>
      <c r="AO61" s="3">
        <v>0.16010000000000002</v>
      </c>
      <c r="AP61" s="3">
        <v>0.31690000000000002</v>
      </c>
      <c r="AQ61" s="3">
        <v>0.156</v>
      </c>
      <c r="AR61" s="3">
        <v>0.2104</v>
      </c>
      <c r="AS61" s="3">
        <v>0.88612902682916894</v>
      </c>
      <c r="AT61" s="3">
        <v>-0.40724257039167999</v>
      </c>
      <c r="AU61" s="3">
        <v>0.53655947313006203</v>
      </c>
      <c r="AV61" s="3">
        <v>0.60952224703879399</v>
      </c>
      <c r="AW61" s="3">
        <v>1.19314840371801</v>
      </c>
      <c r="AX61" s="3">
        <v>-0.24361144515593999</v>
      </c>
      <c r="AY61" s="3">
        <v>0.76192920425881594</v>
      </c>
      <c r="AZ61" s="3">
        <v>0.351628706598339</v>
      </c>
      <c r="BA61" s="3">
        <v>1.5123648267691301E-2</v>
      </c>
      <c r="BB61" s="3">
        <v>0.46800511517057503</v>
      </c>
      <c r="BC61" s="3">
        <v>0.50705784666482001</v>
      </c>
      <c r="BD61" s="3">
        <v>-2.4041058887088601E-2</v>
      </c>
      <c r="BE61" s="3">
        <v>-0.28505214368482001</v>
      </c>
      <c r="BF61" s="3">
        <v>0.32058148431522904</v>
      </c>
      <c r="BG61" s="3">
        <v>0.84257518796992303</v>
      </c>
      <c r="BH61" s="3">
        <v>-0.50082101806239698</v>
      </c>
      <c r="BI61" s="3">
        <v>-0.14598972738048299</v>
      </c>
      <c r="BJ61" s="3">
        <v>0.41872197309416798</v>
      </c>
      <c r="BK61" s="3">
        <v>0.23417502594258099</v>
      </c>
      <c r="BL61" s="3">
        <v>-8.8300220750553993E-2</v>
      </c>
      <c r="BM61" s="4">
        <v>102824806280</v>
      </c>
      <c r="BN61" s="4">
        <v>56909880900</v>
      </c>
      <c r="BO61" s="4">
        <v>101255382947.55</v>
      </c>
      <c r="BP61" s="4">
        <v>68011234329.399902</v>
      </c>
      <c r="BQ61" s="4">
        <v>42421066851.199997</v>
      </c>
      <c r="BR61" s="4">
        <v>21131242693.019901</v>
      </c>
      <c r="BS61" s="4">
        <v>29809445869.360001</v>
      </c>
      <c r="BT61" s="4">
        <v>17216011565.07</v>
      </c>
      <c r="BU61" s="4">
        <v>12579531794.059999</v>
      </c>
      <c r="BV61" s="4">
        <v>12638385960</v>
      </c>
      <c r="BW61" s="4">
        <v>8830102050</v>
      </c>
      <c r="BX61" s="4">
        <v>6190589314.2700005</v>
      </c>
      <c r="BY61" s="4">
        <v>4425745590.4799995</v>
      </c>
      <c r="BZ61" s="4">
        <v>6367837500.2399998</v>
      </c>
      <c r="CA61" s="4">
        <v>4989487909.5299997</v>
      </c>
      <c r="CB61" s="4">
        <v>2658916805.4400001</v>
      </c>
      <c r="CC61" s="4">
        <v>5839222952.3099899</v>
      </c>
      <c r="CD61" s="4">
        <v>7212906771.2799997</v>
      </c>
      <c r="CE61" s="4">
        <v>4852251719.3599997</v>
      </c>
      <c r="CF61" s="4">
        <v>3940341817.8600001</v>
      </c>
      <c r="CG61" s="4">
        <v>18744728000</v>
      </c>
      <c r="CH61" s="4">
        <v>18781643000</v>
      </c>
      <c r="CI61" s="4">
        <v>17195632000</v>
      </c>
      <c r="CJ61" s="4">
        <v>15892152000</v>
      </c>
      <c r="CK61" s="4">
        <v>14559047000</v>
      </c>
      <c r="CL61" s="4">
        <v>12001333000</v>
      </c>
      <c r="CM61" s="4">
        <v>12479478000</v>
      </c>
      <c r="CN61" s="4">
        <v>12122765000</v>
      </c>
      <c r="CO61" s="4">
        <v>12264315000</v>
      </c>
      <c r="CP61" s="4">
        <v>9364648000</v>
      </c>
      <c r="CQ61" s="4">
        <v>7993306000</v>
      </c>
      <c r="CR61" s="4">
        <v>7250315000</v>
      </c>
      <c r="CS61" s="4">
        <v>8004652000</v>
      </c>
      <c r="CT61" s="4">
        <v>4053867000</v>
      </c>
      <c r="CU61" s="4">
        <v>2487392000</v>
      </c>
      <c r="CV61" s="4">
        <v>1993184000</v>
      </c>
      <c r="CW61" s="4">
        <v>2806755000</v>
      </c>
      <c r="CX61" s="4">
        <v>2101605000</v>
      </c>
      <c r="CY61" s="4">
        <v>2327382000</v>
      </c>
      <c r="CZ61" s="4">
        <v>1448815000</v>
      </c>
    </row>
    <row r="62" spans="1:104" collapsed="1" x14ac:dyDescent="0.25">
      <c r="A62" s="2" t="s">
        <v>142</v>
      </c>
      <c r="B62" s="2" t="s">
        <v>143</v>
      </c>
      <c r="C62" s="2" t="str">
        <f>VLOOKUP(A62,'[1]Current Screen Template'!$A:$D,4,FALSE)</f>
        <v>Chemicals</v>
      </c>
      <c r="D62" s="2" t="str">
        <f>VLOOKUP(A62,'[1]Current Screen Template'!$A:$D,3,FALSE)</f>
        <v>NASDAQ/NGS (GLOBAL SELECT MARKET)</v>
      </c>
      <c r="E62" s="3">
        <v>0.17530000000000001</v>
      </c>
      <c r="F62" s="3">
        <v>0.1474</v>
      </c>
      <c r="G62" s="3">
        <v>0.12210000000000001</v>
      </c>
      <c r="H62" s="3">
        <v>9.0700000000000003E-2</v>
      </c>
      <c r="I62" s="3">
        <v>7.9500000000000001E-2</v>
      </c>
      <c r="J62" s="3">
        <v>7.3599999999999999E-2</v>
      </c>
      <c r="K62" s="3">
        <v>0.33659999999999995</v>
      </c>
      <c r="L62" s="3">
        <v>0.33500000000000002</v>
      </c>
      <c r="M62" s="3">
        <v>0.33500000000000002</v>
      </c>
      <c r="N62" s="3">
        <v>0.30280000000000001</v>
      </c>
      <c r="O62" s="3">
        <v>0.26530000000000004</v>
      </c>
      <c r="P62" s="3">
        <v>0.29100000000000004</v>
      </c>
      <c r="Q62" s="3">
        <v>0.2954</v>
      </c>
      <c r="R62" s="3">
        <v>0.26579999999999998</v>
      </c>
      <c r="S62" s="3">
        <v>0.2208</v>
      </c>
      <c r="T62" s="3">
        <v>0.30990000000000001</v>
      </c>
      <c r="U62" s="3">
        <v>0.22889999999999999</v>
      </c>
      <c r="V62" s="3">
        <v>0.217</v>
      </c>
      <c r="W62" s="3">
        <v>0.2112</v>
      </c>
      <c r="X62" s="3"/>
      <c r="Y62" s="3">
        <v>8.7100000000000011E-2</v>
      </c>
      <c r="Z62" s="3">
        <v>7.6789999999999997E-2</v>
      </c>
      <c r="AA62" s="3">
        <v>6.5700000000000008E-2</v>
      </c>
      <c r="AB62" s="3">
        <v>0.05</v>
      </c>
      <c r="AC62" s="3">
        <v>4.4500000000000005E-2</v>
      </c>
      <c r="AD62" s="3">
        <v>3.73E-2</v>
      </c>
      <c r="AE62" s="3">
        <v>8.5000000000000006E-2</v>
      </c>
      <c r="AF62" s="3">
        <v>8.3699999999999997E-2</v>
      </c>
      <c r="AG62" s="3">
        <v>8.8100000000000012E-2</v>
      </c>
      <c r="AH62" s="3">
        <v>0.28460000000000002</v>
      </c>
      <c r="AI62" s="3">
        <v>8.77E-2</v>
      </c>
      <c r="AJ62" s="3">
        <v>9.7599999999999992E-2</v>
      </c>
      <c r="AK62" s="3">
        <v>0.10529999999999999</v>
      </c>
      <c r="AL62" s="3">
        <v>9.98E-2</v>
      </c>
      <c r="AM62" s="3">
        <v>8.7100000000000011E-2</v>
      </c>
      <c r="AN62" s="3">
        <v>0.10234</v>
      </c>
      <c r="AO62" s="3">
        <v>8.8000000000000009E-2</v>
      </c>
      <c r="AP62" s="3">
        <v>8.900000000000001E-2</v>
      </c>
      <c r="AQ62" s="3">
        <v>7.85E-2</v>
      </c>
      <c r="AR62" s="3"/>
      <c r="AS62" s="3">
        <v>0.276579208468755</v>
      </c>
      <c r="AT62" s="3">
        <v>-4.3965559319247699E-2</v>
      </c>
      <c r="AU62" s="3">
        <v>0.33382057611430299</v>
      </c>
      <c r="AV62" s="3">
        <v>0.27193043121761601</v>
      </c>
      <c r="AW62" s="3">
        <v>0.39059111542578795</v>
      </c>
      <c r="AX62" s="3">
        <v>2.9858762933479398E-2</v>
      </c>
      <c r="AY62" s="3">
        <v>0.351589396160148</v>
      </c>
      <c r="AZ62" s="3">
        <v>0.17482010258598699</v>
      </c>
      <c r="BA62" s="3">
        <v>-0.18975486363103899</v>
      </c>
      <c r="BB62" s="3">
        <v>1.6316277331254601E-2</v>
      </c>
      <c r="BC62" s="3">
        <v>0.212519606865226</v>
      </c>
      <c r="BD62" s="3">
        <v>4.5440712622926399E-2</v>
      </c>
      <c r="BE62" s="3">
        <v>0.14242351954709501</v>
      </c>
      <c r="BF62" s="3">
        <v>0.21484912680920298</v>
      </c>
      <c r="BG62" s="3">
        <v>0.38375240564875202</v>
      </c>
      <c r="BH62" s="3">
        <v>-0.30998613437710698</v>
      </c>
      <c r="BI62" s="3">
        <v>0.52047526340166106</v>
      </c>
      <c r="BJ62" s="3">
        <v>0.14005569037179599</v>
      </c>
      <c r="BK62" s="3">
        <v>0.21753067212168301</v>
      </c>
      <c r="BL62" s="3">
        <v>0.19035848789047002</v>
      </c>
      <c r="BM62" s="4">
        <v>199149371505.06</v>
      </c>
      <c r="BN62" s="4">
        <v>160663461847.01999</v>
      </c>
      <c r="BO62" s="4">
        <v>177564335460.32999</v>
      </c>
      <c r="BP62" s="4">
        <v>137905400871.94</v>
      </c>
      <c r="BQ62" s="4">
        <v>114364765503.3</v>
      </c>
      <c r="BR62" s="4">
        <v>85986554946.759995</v>
      </c>
      <c r="BS62" s="4">
        <v>44285710145.879997</v>
      </c>
      <c r="BT62" s="4">
        <v>33444735855.290001</v>
      </c>
      <c r="BU62" s="4">
        <v>29168181043.200001</v>
      </c>
      <c r="BV62" s="4">
        <v>37750226411.959999</v>
      </c>
      <c r="BW62" s="4">
        <v>38276072511.910004</v>
      </c>
      <c r="BX62" s="4">
        <v>32520488748.549999</v>
      </c>
      <c r="BY62" s="4">
        <v>32044293863.900002</v>
      </c>
      <c r="BZ62" s="4">
        <v>29250068049.599998</v>
      </c>
      <c r="CA62" s="4">
        <v>24639855123.93</v>
      </c>
      <c r="CB62" s="4">
        <v>18306465330.720001</v>
      </c>
      <c r="CC62" s="4">
        <v>28024461793.859901</v>
      </c>
      <c r="CD62" s="4">
        <v>19157591796.329899</v>
      </c>
      <c r="CE62" s="4">
        <v>17069208347.68</v>
      </c>
      <c r="CF62" s="4">
        <v>14336545836.25</v>
      </c>
      <c r="CG62" s="4">
        <v>80811000000</v>
      </c>
      <c r="CH62" s="4">
        <v>79658000000</v>
      </c>
      <c r="CI62" s="4">
        <v>81605000000</v>
      </c>
      <c r="CJ62" s="4">
        <v>88229000000</v>
      </c>
      <c r="CK62" s="4">
        <v>86612000000</v>
      </c>
      <c r="CL62" s="4">
        <v>93386000000</v>
      </c>
      <c r="CM62" s="4">
        <v>20436000000</v>
      </c>
      <c r="CN62" s="4">
        <v>19332000000</v>
      </c>
      <c r="CO62" s="4">
        <v>18319000000</v>
      </c>
      <c r="CP62" s="4">
        <v>19769000000</v>
      </c>
      <c r="CQ62" s="4">
        <v>20255000000</v>
      </c>
      <c r="CR62" s="4">
        <v>18090000000</v>
      </c>
      <c r="CS62" s="4">
        <v>16356000000</v>
      </c>
      <c r="CT62" s="4">
        <v>15274000000</v>
      </c>
      <c r="CU62" s="4">
        <v>14317000000</v>
      </c>
      <c r="CV62" s="4">
        <v>13054000000</v>
      </c>
      <c r="CW62" s="4">
        <v>13382000000</v>
      </c>
      <c r="CX62" s="4">
        <v>11102000000</v>
      </c>
      <c r="CY62" s="4">
        <v>10491000000</v>
      </c>
      <c r="CZ62" s="4">
        <v>9878000000</v>
      </c>
    </row>
    <row r="63" spans="1:104" collapsed="1" x14ac:dyDescent="0.25">
      <c r="A63" s="2" t="s">
        <v>144</v>
      </c>
      <c r="B63" s="2" t="s">
        <v>145</v>
      </c>
      <c r="C63" s="2" t="str">
        <f>VLOOKUP(A63,'[1]Current Screen Template'!$A:$D,4,FALSE)</f>
        <v>Textiles, Apparel &amp; Luxury Goods</v>
      </c>
      <c r="D63" s="2" t="str">
        <f>VLOOKUP(A63,'[1]Current Screen Template'!$A:$D,3,FALSE)</f>
        <v>NASDAQ/NGS (GLOBAL SELECT MARKET)</v>
      </c>
      <c r="E63" s="3">
        <v>0.43959999999999999</v>
      </c>
      <c r="F63" s="3">
        <v>0.43780000000000002</v>
      </c>
      <c r="G63" s="3">
        <v>0.38319999999999999</v>
      </c>
      <c r="H63" s="3">
        <v>0.27300000000000002</v>
      </c>
      <c r="I63" s="3">
        <v>0.38</v>
      </c>
      <c r="J63" s="3">
        <v>0.33850000000000002</v>
      </c>
      <c r="K63" s="3">
        <v>0.2384</v>
      </c>
      <c r="L63" s="3">
        <v>0.24510000000000001</v>
      </c>
      <c r="M63" s="3">
        <v>0.2475</v>
      </c>
      <c r="N63" s="3">
        <v>0.24719999999999998</v>
      </c>
      <c r="O63" s="3">
        <v>0.24299999999999999</v>
      </c>
      <c r="P63" s="3">
        <v>0.36299999999999999</v>
      </c>
      <c r="Q63" s="3">
        <v>0.37030000000000002</v>
      </c>
      <c r="R63" s="3">
        <v>0.3629</v>
      </c>
      <c r="S63" s="3">
        <v>0.25</v>
      </c>
      <c r="T63" s="3">
        <v>0.28149999999999997</v>
      </c>
      <c r="U63" s="3">
        <v>0.27529999999999999</v>
      </c>
      <c r="V63" s="3"/>
      <c r="W63" s="3"/>
      <c r="X63" s="3"/>
      <c r="Y63" s="3">
        <v>0.2555</v>
      </c>
      <c r="Z63" s="3">
        <v>0.24440000000000001</v>
      </c>
      <c r="AA63" s="3">
        <v>0.2225</v>
      </c>
      <c r="AB63" s="3">
        <v>0.16489999999999999</v>
      </c>
      <c r="AC63" s="3">
        <v>0.24059999999999998</v>
      </c>
      <c r="AD63" s="3">
        <v>0.25219999999999998</v>
      </c>
      <c r="AE63" s="3">
        <v>0.1928</v>
      </c>
      <c r="AF63" s="3">
        <v>0.19699999999999998</v>
      </c>
      <c r="AG63" s="3">
        <v>0.20069999999999999</v>
      </c>
      <c r="AH63" s="3">
        <v>0.21199999999999999</v>
      </c>
      <c r="AI63" s="3">
        <v>0.24299999999999999</v>
      </c>
      <c r="AJ63" s="3">
        <v>0.30299999999999999</v>
      </c>
      <c r="AK63" s="3">
        <v>0.29760000000000003</v>
      </c>
      <c r="AL63" s="3">
        <v>0.28050000000000003</v>
      </c>
      <c r="AM63" s="3">
        <v>0.18969999999999998</v>
      </c>
      <c r="AN63" s="3">
        <v>0.2059</v>
      </c>
      <c r="AO63" s="3">
        <v>0.19889999999999999</v>
      </c>
      <c r="AP63" s="3"/>
      <c r="AQ63" s="3"/>
      <c r="AR63" s="3"/>
      <c r="AS63" s="3">
        <v>0.59588613516115396</v>
      </c>
      <c r="AT63" s="3">
        <v>-0.181555754239343</v>
      </c>
      <c r="AU63" s="3">
        <v>0.124759359802883</v>
      </c>
      <c r="AV63" s="3">
        <v>0.491003341765129</v>
      </c>
      <c r="AW63" s="3">
        <v>0.90502425794133401</v>
      </c>
      <c r="AX63" s="3">
        <v>0.54739788777259202</v>
      </c>
      <c r="AY63" s="3">
        <v>0.20926296346276502</v>
      </c>
      <c r="AZ63" s="3">
        <v>0.23861254047171901</v>
      </c>
      <c r="BA63" s="3">
        <v>-5.9508872618942596E-2</v>
      </c>
      <c r="BB63" s="3">
        <v>-5.4887345427552893E-2</v>
      </c>
      <c r="BC63" s="3">
        <v>-0.225632952864113</v>
      </c>
      <c r="BD63" s="3">
        <v>0.633733390489434</v>
      </c>
      <c r="BE63" s="3">
        <v>0.36392867570654402</v>
      </c>
      <c r="BF63" s="3">
        <v>1.27308970088322</v>
      </c>
      <c r="BG63" s="3">
        <v>2.7957124843108896</v>
      </c>
      <c r="BH63" s="3">
        <v>-0.82307005800523603</v>
      </c>
      <c r="BI63" s="3">
        <v>0.68456614500671908</v>
      </c>
      <c r="BJ63" s="3"/>
      <c r="BK63" s="3"/>
      <c r="BL63" s="3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>
        <v>7091941000</v>
      </c>
      <c r="CH63" s="4">
        <v>5607038000</v>
      </c>
      <c r="CI63" s="4">
        <v>4942478000</v>
      </c>
      <c r="CJ63" s="4">
        <v>4185215000</v>
      </c>
      <c r="CK63" s="4">
        <v>3281354000</v>
      </c>
      <c r="CL63" s="4">
        <v>2084711000</v>
      </c>
      <c r="CM63" s="4">
        <v>1998483000</v>
      </c>
      <c r="CN63" s="4">
        <v>1657541000</v>
      </c>
      <c r="CO63" s="4">
        <v>1314077000</v>
      </c>
      <c r="CP63" s="4">
        <v>1296213000</v>
      </c>
      <c r="CQ63" s="4">
        <v>1252388000</v>
      </c>
      <c r="CR63" s="4">
        <v>1051078000</v>
      </c>
      <c r="CS63" s="4">
        <v>734634000</v>
      </c>
      <c r="CT63" s="4">
        <v>499302000</v>
      </c>
      <c r="CU63" s="4">
        <v>307258000</v>
      </c>
      <c r="CV63" s="4">
        <v>211636230</v>
      </c>
      <c r="CW63" s="4">
        <v>155092020</v>
      </c>
      <c r="CX63" s="4">
        <v>72293420</v>
      </c>
      <c r="CY63" s="4">
        <v>41914000</v>
      </c>
      <c r="CZ63" s="4"/>
    </row>
    <row r="64" spans="1:104" collapsed="1" x14ac:dyDescent="0.25">
      <c r="A64" s="2" t="s">
        <v>146</v>
      </c>
      <c r="B64" s="2" t="s">
        <v>147</v>
      </c>
      <c r="C64" s="2" t="str">
        <f>VLOOKUP(A64,'[1]Current Screen Template'!$A:$D,4,FALSE)</f>
        <v>Hotels, Restaurants &amp; Leisure</v>
      </c>
      <c r="D64" s="2" t="str">
        <f>VLOOKUP(A64,'[1]Current Screen Template'!$A:$D,3,FALSE)</f>
        <v>NASDAQ/NGS (GLOBAL SELECT MARKET)</v>
      </c>
      <c r="E64" s="3">
        <v>-1.8799999999999997E-2</v>
      </c>
      <c r="F64" s="3">
        <v>2.1987899999999998</v>
      </c>
      <c r="G64" s="3">
        <v>1.1398999999999999</v>
      </c>
      <c r="H64" s="3">
        <v>0.1041</v>
      </c>
      <c r="I64" s="3">
        <v>1.3743000000000001</v>
      </c>
      <c r="J64" s="3">
        <v>0.73909999999999998</v>
      </c>
      <c r="K64" s="3">
        <v>0.36420000000000002</v>
      </c>
      <c r="L64" s="3">
        <v>1.4725999999999999</v>
      </c>
      <c r="M64" s="3">
        <v>-0.29260000000000003</v>
      </c>
      <c r="N64" s="3">
        <v>-0.42820000000000003</v>
      </c>
      <c r="O64" s="3">
        <v>-0.4637</v>
      </c>
      <c r="P64" s="3">
        <v>-0.55279999999999996</v>
      </c>
      <c r="Q64" s="3">
        <v>1.1965000000000001</v>
      </c>
      <c r="R64" s="3">
        <v>0.31900000000000001</v>
      </c>
      <c r="S64" s="3">
        <v>0.2712</v>
      </c>
      <c r="T64" s="3">
        <v>0.39899999999999997</v>
      </c>
      <c r="U64" s="3"/>
      <c r="V64" s="3">
        <v>0.27200000000000002</v>
      </c>
      <c r="W64" s="3"/>
      <c r="X64" s="3"/>
      <c r="Y64" s="3">
        <v>0.11990000000000001</v>
      </c>
      <c r="Z64" s="3">
        <v>8.6500000000000007E-2</v>
      </c>
      <c r="AA64" s="3">
        <v>4.1799999999999997E-2</v>
      </c>
      <c r="AB64" s="3">
        <v>2.3999999999999998E-3</v>
      </c>
      <c r="AC64" s="3">
        <v>8.2500000000000004E-2</v>
      </c>
      <c r="AD64" s="3">
        <v>9.2399999999999996E-2</v>
      </c>
      <c r="AE64" s="3">
        <v>6.88E-2</v>
      </c>
      <c r="AF64" s="3">
        <v>8.6099999999999996E-2</v>
      </c>
      <c r="AG64" s="3">
        <v>0.1308</v>
      </c>
      <c r="AH64" s="3">
        <v>0.1133</v>
      </c>
      <c r="AI64" s="3">
        <v>9.5299999999999996E-2</v>
      </c>
      <c r="AJ64" s="3">
        <v>9.3200000000000005E-2</v>
      </c>
      <c r="AK64" s="3">
        <v>6.4600000000000005E-2</v>
      </c>
      <c r="AL64" s="3">
        <v>5.1399999999999994E-2</v>
      </c>
      <c r="AM64" s="3">
        <v>4.0599999999999997E-2</v>
      </c>
      <c r="AN64" s="3">
        <v>6.2300000000000001E-2</v>
      </c>
      <c r="AO64" s="3">
        <v>8.4000000000000005E-2</v>
      </c>
      <c r="AP64" s="3">
        <v>8.2899999999999988E-2</v>
      </c>
      <c r="AQ64" s="3"/>
      <c r="AR64" s="3"/>
      <c r="AS64" s="3">
        <v>0.53039664786806395</v>
      </c>
      <c r="AT64" s="3">
        <v>-9.3446871895994099E-2</v>
      </c>
      <c r="AU64" s="3">
        <v>0.25257731950221002</v>
      </c>
      <c r="AV64" s="3">
        <v>-0.12568969693992002</v>
      </c>
      <c r="AW64" s="3">
        <v>0.41523772479853599</v>
      </c>
      <c r="AX64" s="3">
        <v>-0.19039555249180701</v>
      </c>
      <c r="AY64" s="3">
        <v>0.66220446119973697</v>
      </c>
      <c r="AZ64" s="3">
        <v>0.25376467147746901</v>
      </c>
      <c r="BA64" s="3">
        <v>-0.130125404361041</v>
      </c>
      <c r="BB64" s="3">
        <v>0.60008106431554498</v>
      </c>
      <c r="BC64" s="3">
        <v>0.344630547295533</v>
      </c>
      <c r="BD64" s="3">
        <v>0.29501310936891501</v>
      </c>
      <c r="BE64" s="3">
        <v>-0.24595765582587903</v>
      </c>
      <c r="BF64" s="3">
        <v>0.533792054040516</v>
      </c>
      <c r="BG64" s="3">
        <v>0.42399023919730999</v>
      </c>
      <c r="BH64" s="3">
        <v>-0.40308984008945203</v>
      </c>
      <c r="BI64" s="3">
        <v>-0.27896642250881998</v>
      </c>
      <c r="BJ64" s="3">
        <v>0.4340757435018</v>
      </c>
      <c r="BK64" s="3">
        <v>6.9826528044450095E-2</v>
      </c>
      <c r="BL64" s="3">
        <v>0.37373114576703498</v>
      </c>
      <c r="BM64" s="4">
        <v>66230335887.479897</v>
      </c>
      <c r="BN64" s="4">
        <v>47129582979.569901</v>
      </c>
      <c r="BO64" s="4">
        <v>53815875444</v>
      </c>
      <c r="BP64" s="4">
        <v>42785839974.719902</v>
      </c>
      <c r="BQ64" s="4">
        <v>49508103073.169998</v>
      </c>
      <c r="BR64" s="4">
        <v>37033105368</v>
      </c>
      <c r="BS64" s="4">
        <v>49484617541.589996</v>
      </c>
      <c r="BT64" s="4">
        <v>32284871517.599998</v>
      </c>
      <c r="BU64" s="4">
        <v>17237921791.200001</v>
      </c>
      <c r="BV64" s="4">
        <v>22110644082.330002</v>
      </c>
      <c r="BW64" s="4">
        <v>14782521848.546</v>
      </c>
      <c r="BX64" s="4">
        <v>11760178595.25</v>
      </c>
      <c r="BY64" s="4">
        <v>9775628716.2099991</v>
      </c>
      <c r="BZ64" s="4">
        <v>15130749969.6999</v>
      </c>
      <c r="CA64" s="4">
        <v>9734735990.5</v>
      </c>
      <c r="CB64" s="4">
        <v>6790037634.3999996</v>
      </c>
      <c r="CC64" s="4">
        <v>12570142416.200001</v>
      </c>
      <c r="CD64" s="4">
        <v>18868045253.84</v>
      </c>
      <c r="CE64" s="4">
        <v>13954510504.719999</v>
      </c>
      <c r="CF64" s="4">
        <v>14083065369.84</v>
      </c>
      <c r="CG64" s="4">
        <v>25674000000</v>
      </c>
      <c r="CH64" s="4">
        <v>24815000000</v>
      </c>
      <c r="CI64" s="4">
        <v>25553000000</v>
      </c>
      <c r="CJ64" s="4">
        <v>24701000000</v>
      </c>
      <c r="CK64" s="4">
        <v>25051000000</v>
      </c>
      <c r="CL64" s="4">
        <v>23696000000</v>
      </c>
      <c r="CM64" s="4">
        <v>23846000000</v>
      </c>
      <c r="CN64" s="4">
        <v>24140000000</v>
      </c>
      <c r="CO64" s="4">
        <v>6082000000</v>
      </c>
      <c r="CP64" s="4">
        <v>6833000000</v>
      </c>
      <c r="CQ64" s="4">
        <v>6794000000</v>
      </c>
      <c r="CR64" s="4">
        <v>6342000000</v>
      </c>
      <c r="CS64" s="4">
        <v>5910000000</v>
      </c>
      <c r="CT64" s="4">
        <v>8983000000</v>
      </c>
      <c r="CU64" s="4">
        <v>7933000000</v>
      </c>
      <c r="CV64" s="4">
        <v>8903000000</v>
      </c>
      <c r="CW64" s="4">
        <v>8942000000</v>
      </c>
      <c r="CX64" s="4">
        <v>8588000000</v>
      </c>
      <c r="CY64" s="4">
        <v>8530000000</v>
      </c>
      <c r="CZ64" s="4">
        <v>8668000000</v>
      </c>
    </row>
    <row r="65" spans="1:104" collapsed="1" x14ac:dyDescent="0.25">
      <c r="A65" s="2" t="s">
        <v>148</v>
      </c>
      <c r="B65" s="2" t="s">
        <v>149</v>
      </c>
      <c r="C65" s="2" t="str">
        <f>VLOOKUP(A65,'[1]Current Screen Template'!$A:$D,4,FALSE)</f>
        <v>Semiconductors &amp; Semiconductor Equipment</v>
      </c>
      <c r="D65" s="2" t="str">
        <f>VLOOKUP(A65,'[1]Current Screen Template'!$A:$D,3,FALSE)</f>
        <v>NASDAQ/NGS (GLOBAL SELECT MARKET)</v>
      </c>
      <c r="E65" s="3">
        <v>8.5989999999999997E-2</v>
      </c>
      <c r="F65" s="3">
        <v>0.11630000000000001</v>
      </c>
      <c r="G65" s="3">
        <v>8.1500000000000003E-2</v>
      </c>
      <c r="H65" s="3">
        <v>7.3300000000000004E-2</v>
      </c>
      <c r="I65" s="3">
        <v>5.5599999999999997E-2</v>
      </c>
      <c r="J65" s="3">
        <v>0.12520000000000001</v>
      </c>
      <c r="K65" s="3">
        <v>0.1507</v>
      </c>
      <c r="L65" s="3">
        <v>8.1000000000000003E-2</v>
      </c>
      <c r="M65" s="3">
        <v>4.1799999999999997E-2</v>
      </c>
      <c r="N65" s="3">
        <v>0.1245</v>
      </c>
      <c r="O65" s="3">
        <v>0.1157</v>
      </c>
      <c r="P65" s="3">
        <v>0.1048</v>
      </c>
      <c r="Q65" s="3">
        <v>0.15090000000000001</v>
      </c>
      <c r="R65" s="3">
        <v>0.22409999999999999</v>
      </c>
      <c r="S65" s="3">
        <v>0.14679999999999999</v>
      </c>
      <c r="T65" s="3">
        <v>0.12590000000000001</v>
      </c>
      <c r="U65" s="3">
        <v>8.2100000000000006E-2</v>
      </c>
      <c r="V65" s="3">
        <v>0.11119999999999999</v>
      </c>
      <c r="W65" s="3">
        <v>0.14101</v>
      </c>
      <c r="X65" s="3">
        <v>9.9299999999999999E-2</v>
      </c>
      <c r="Y65" s="3">
        <v>5.9900000000000002E-2</v>
      </c>
      <c r="Z65" s="3">
        <v>8.1689999999999999E-2</v>
      </c>
      <c r="AA65" s="3">
        <v>5.79E-2</v>
      </c>
      <c r="AB65" s="3">
        <v>5.7300000000000004E-2</v>
      </c>
      <c r="AC65" s="3">
        <v>4.2000000000000003E-2</v>
      </c>
      <c r="AD65" s="3">
        <v>9.7299999999999998E-2</v>
      </c>
      <c r="AE65" s="3">
        <v>0.13159999999999999</v>
      </c>
      <c r="AF65" s="3">
        <v>6.5599999999999992E-2</v>
      </c>
      <c r="AG65" s="3">
        <v>3.4300000000000004E-2</v>
      </c>
      <c r="AH65" s="3">
        <v>0.1079</v>
      </c>
      <c r="AI65" s="3">
        <v>9.9000000000000005E-2</v>
      </c>
      <c r="AJ65" s="3">
        <v>9.0299999999999991E-2</v>
      </c>
      <c r="AK65" s="3">
        <v>0.1313</v>
      </c>
      <c r="AL65" s="3">
        <v>0.19350000000000001</v>
      </c>
      <c r="AM65" s="3">
        <v>0.12539999999999998</v>
      </c>
      <c r="AN65" s="3">
        <v>0.10920999999999999</v>
      </c>
      <c r="AO65" s="3">
        <v>6.1600000000000002E-2</v>
      </c>
      <c r="AP65" s="3">
        <v>7.9299999999999995E-2</v>
      </c>
      <c r="AQ65" s="3">
        <v>0.12226000000000001</v>
      </c>
      <c r="AR65" s="3">
        <v>8.8900000000000007E-2</v>
      </c>
      <c r="AS65" s="3">
        <v>0.63701176812374694</v>
      </c>
      <c r="AT65" s="3">
        <v>-0.57487603140432997</v>
      </c>
      <c r="AU65" s="3">
        <v>0.84620009978685107</v>
      </c>
      <c r="AV65" s="3">
        <v>0.74861872783947303</v>
      </c>
      <c r="AW65" s="3">
        <v>0.65734715874751304</v>
      </c>
      <c r="AX65" s="3">
        <v>-0.236092910512958</v>
      </c>
      <c r="AY65" s="3">
        <v>0.56911640993896806</v>
      </c>
      <c r="AZ65" s="3">
        <v>0.60570300434816404</v>
      </c>
      <c r="BA65" s="3">
        <v>-0.37840994914850801</v>
      </c>
      <c r="BB65" s="3">
        <v>2.47987242878225E-2</v>
      </c>
      <c r="BC65" s="3">
        <v>1.02130324920972</v>
      </c>
      <c r="BD65" s="3">
        <v>-0.46647970836546898</v>
      </c>
      <c r="BE65" s="3">
        <v>-0.25336927220252603</v>
      </c>
      <c r="BF65" s="3">
        <v>-0.106024096399224</v>
      </c>
      <c r="BG65" s="3">
        <v>2.1109445278906303</v>
      </c>
      <c r="BH65" s="3">
        <v>-0.49962490625003803</v>
      </c>
      <c r="BI65" s="3">
        <v>-0.271495570612723</v>
      </c>
      <c r="BJ65" s="3">
        <v>-0.31574255656338601</v>
      </c>
      <c r="BK65" s="3">
        <v>0.58133634053530703</v>
      </c>
      <c r="BL65" s="3">
        <v>0.87671957688245294</v>
      </c>
      <c r="BM65" s="4">
        <v>52137995000</v>
      </c>
      <c r="BN65" s="4">
        <v>31602528000</v>
      </c>
      <c r="BO65" s="4">
        <v>73824062000</v>
      </c>
      <c r="BP65" s="4">
        <v>31937372000</v>
      </c>
      <c r="BQ65" s="4">
        <v>17813792000</v>
      </c>
      <c r="BR65" s="4">
        <v>10643306000</v>
      </c>
      <c r="BS65" s="4">
        <v>10546064000</v>
      </c>
      <c r="BT65" s="4">
        <v>7044573000</v>
      </c>
      <c r="BU65" s="4">
        <v>4565232000</v>
      </c>
      <c r="BV65" s="4">
        <v>7410950000</v>
      </c>
      <c r="BW65" s="4">
        <v>7073522000</v>
      </c>
      <c r="BX65" s="4">
        <v>3884421000</v>
      </c>
      <c r="BY65" s="4">
        <v>8081475000</v>
      </c>
      <c r="BZ65" s="4">
        <v>12066775000</v>
      </c>
      <c r="CA65" s="4">
        <v>12965426929</v>
      </c>
      <c r="CB65" s="4">
        <v>4090767828.4000001</v>
      </c>
      <c r="CC65" s="4">
        <v>8287695163.6199999</v>
      </c>
      <c r="CD65" s="4">
        <v>11229993411.58</v>
      </c>
      <c r="CE65" s="4">
        <v>16091773401.799999</v>
      </c>
      <c r="CF65" s="4">
        <v>9714883691.4400005</v>
      </c>
      <c r="CG65" s="4">
        <v>21228500000</v>
      </c>
      <c r="CH65" s="4">
        <v>22522100000</v>
      </c>
      <c r="CI65" s="4">
        <v>22108597000</v>
      </c>
      <c r="CJ65" s="4">
        <v>10764924000</v>
      </c>
      <c r="CK65" s="4">
        <v>11133235000</v>
      </c>
      <c r="CL65" s="4">
        <v>10016752000</v>
      </c>
      <c r="CM65" s="4">
        <v>4708287000</v>
      </c>
      <c r="CN65" s="4">
        <v>4648650000</v>
      </c>
      <c r="CO65" s="4">
        <v>5442127000</v>
      </c>
      <c r="CP65" s="4">
        <v>5884387000</v>
      </c>
      <c r="CQ65" s="4">
        <v>5451010000</v>
      </c>
      <c r="CR65" s="4">
        <v>5261764000</v>
      </c>
      <c r="CS65" s="4">
        <v>5767619000</v>
      </c>
      <c r="CT65" s="4">
        <v>6338157000</v>
      </c>
      <c r="CU65" s="4">
        <v>5170940000</v>
      </c>
      <c r="CV65" s="4">
        <v>4414200000</v>
      </c>
      <c r="CW65" s="4">
        <v>4550594000</v>
      </c>
      <c r="CX65" s="4">
        <v>4527700000</v>
      </c>
      <c r="CY65" s="4">
        <v>3504506000</v>
      </c>
      <c r="CZ65" s="4">
        <v>2788962000</v>
      </c>
    </row>
    <row r="66" spans="1:104" collapsed="1" x14ac:dyDescent="0.25">
      <c r="A66" s="2" t="s">
        <v>150</v>
      </c>
      <c r="B66" s="2" t="s">
        <v>151</v>
      </c>
      <c r="C66" s="2" t="str">
        <f>VLOOKUP(A66,'[1]Current Screen Template'!$A:$D,4,FALSE)</f>
        <v>Broadline Retail</v>
      </c>
      <c r="D66" s="2" t="str">
        <f>VLOOKUP(A66,'[1]Current Screen Template'!$A:$D,3,FALSE)</f>
        <v>NASDAQ/NGS (GLOBAL SELECT MARKET)</v>
      </c>
      <c r="E66" s="3">
        <v>0.40299000000000001</v>
      </c>
      <c r="F66" s="3">
        <v>0.28699000000000002</v>
      </c>
      <c r="G66" s="3">
        <v>5.7689999999999998E-2</v>
      </c>
      <c r="H66" s="3">
        <v>-4.0000000000000002E-4</v>
      </c>
      <c r="I66" s="3">
        <v>-0.14829999999999999</v>
      </c>
      <c r="J66" s="3">
        <v>-0.1104</v>
      </c>
      <c r="K66" s="3">
        <v>0.26379999999999998</v>
      </c>
      <c r="L66" s="3">
        <v>0.35499999999999998</v>
      </c>
      <c r="M66" s="3">
        <v>0.36280000000000001</v>
      </c>
      <c r="N66" s="3">
        <v>0.20760000000000001</v>
      </c>
      <c r="O66" s="3">
        <v>0.38979999999999998</v>
      </c>
      <c r="P66" s="3">
        <v>0.39779999999999999</v>
      </c>
      <c r="Q66" s="3">
        <v>0.39280000000000004</v>
      </c>
      <c r="R66" s="3">
        <v>0.32630000000000003</v>
      </c>
      <c r="S66" s="3">
        <v>0.31989999999999996</v>
      </c>
      <c r="T66" s="3">
        <v>0.2014</v>
      </c>
      <c r="U66" s="3">
        <v>0.1024</v>
      </c>
      <c r="V66" s="3"/>
      <c r="W66" s="3"/>
      <c r="X66" s="3"/>
      <c r="Y66" s="3">
        <v>6.2899999999999998E-2</v>
      </c>
      <c r="Z66" s="3">
        <v>4.0399999999999998E-2</v>
      </c>
      <c r="AA66" s="3">
        <v>4.4189999999999993E-2</v>
      </c>
      <c r="AB66" s="3">
        <v>-1E-4</v>
      </c>
      <c r="AC66" s="3">
        <v>-4.9000000000000002E-2</v>
      </c>
      <c r="AD66" s="3">
        <v>-1.8700000000000001E-2</v>
      </c>
      <c r="AE66" s="3">
        <v>6.5500000000000003E-2</v>
      </c>
      <c r="AF66" s="3">
        <v>0.115</v>
      </c>
      <c r="AG66" s="3">
        <v>0.128</v>
      </c>
      <c r="AH66" s="3">
        <v>9.3100000000000002E-2</v>
      </c>
      <c r="AI66" s="3">
        <v>0.23050000000000001</v>
      </c>
      <c r="AJ66" s="3">
        <v>0.24260000000000001</v>
      </c>
      <c r="AK66" s="3">
        <v>0.2455</v>
      </c>
      <c r="AL66" s="3">
        <v>0.2077</v>
      </c>
      <c r="AM66" s="3">
        <v>0.19570000000000001</v>
      </c>
      <c r="AN66" s="3">
        <v>0.12</v>
      </c>
      <c r="AO66" s="3">
        <v>6.9800000000000001E-2</v>
      </c>
      <c r="AP66" s="3"/>
      <c r="AQ66" s="3"/>
      <c r="AR66" s="3"/>
      <c r="AS66" s="3">
        <v>0.857085460470425</v>
      </c>
      <c r="AT66" s="3">
        <v>-0.372411747257829</v>
      </c>
      <c r="AU66" s="3">
        <v>-0.19509079403922003</v>
      </c>
      <c r="AV66" s="3">
        <v>1.74540716830647</v>
      </c>
      <c r="AW66" s="3">
        <v>0.95301348827645593</v>
      </c>
      <c r="AX66" s="3">
        <v>-6.9312909190985303E-2</v>
      </c>
      <c r="AY66" s="3">
        <v>1.01990846623586</v>
      </c>
      <c r="AZ66" s="3">
        <v>0.37126973206503899</v>
      </c>
      <c r="BA66" s="3">
        <v>-0.10120457214389</v>
      </c>
      <c r="BB66" s="3">
        <v>0.19197648396924599</v>
      </c>
      <c r="BC66" s="3">
        <v>0.37912188356557502</v>
      </c>
      <c r="BD66" s="3">
        <v>-6.94215499062767E-3</v>
      </c>
      <c r="BE66" s="3">
        <v>0.19876294233972</v>
      </c>
      <c r="BF66" s="3">
        <v>0.28494312703553498</v>
      </c>
      <c r="BG66" s="3">
        <v>2.1608775134467502</v>
      </c>
      <c r="BH66" s="3">
        <v>-0.76590584878532897</v>
      </c>
      <c r="BI66" s="3">
        <v>1.5922807017569098</v>
      </c>
      <c r="BJ66" s="3"/>
      <c r="BK66" s="3"/>
      <c r="BL66" s="3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>
        <v>17646000000</v>
      </c>
      <c r="CH66" s="4">
        <v>13736000000</v>
      </c>
      <c r="CI66" s="4">
        <v>10101158000</v>
      </c>
      <c r="CJ66" s="4">
        <v>6526332000</v>
      </c>
      <c r="CK66" s="4">
        <v>4781691000</v>
      </c>
      <c r="CL66" s="4">
        <v>2239519000</v>
      </c>
      <c r="CM66" s="4">
        <v>1673187000</v>
      </c>
      <c r="CN66" s="4">
        <v>1367435000</v>
      </c>
      <c r="CO66" s="4">
        <v>1003606000</v>
      </c>
      <c r="CP66" s="4">
        <v>966847740</v>
      </c>
      <c r="CQ66" s="4">
        <v>592362770</v>
      </c>
      <c r="CR66" s="4">
        <v>478669280</v>
      </c>
      <c r="CS66" s="4">
        <v>355931440</v>
      </c>
      <c r="CT66" s="4">
        <v>269683020</v>
      </c>
      <c r="CU66" s="4">
        <v>182614650</v>
      </c>
      <c r="CV66" s="4">
        <v>156738050</v>
      </c>
      <c r="CW66" s="4">
        <v>134491450</v>
      </c>
      <c r="CX66" s="4">
        <v>53810000</v>
      </c>
      <c r="CY66" s="4">
        <v>44420000</v>
      </c>
      <c r="CZ66" s="4">
        <v>24100000</v>
      </c>
    </row>
    <row r="67" spans="1:104" collapsed="1" x14ac:dyDescent="0.25">
      <c r="A67" s="2" t="s">
        <v>152</v>
      </c>
      <c r="B67" s="2" t="s">
        <v>153</v>
      </c>
      <c r="C67" s="2" t="str">
        <f>VLOOKUP(A67,'[1]Current Screen Template'!$A:$D,4,FALSE)</f>
        <v>Interactive Media &amp; Services</v>
      </c>
      <c r="D67" s="2" t="str">
        <f>VLOOKUP(A67,'[1]Current Screen Template'!$A:$D,3,FALSE)</f>
        <v>NASDAQ/NGS (GLOBAL SELECT MARKET)</v>
      </c>
      <c r="E67" s="3">
        <v>0.28039000000000003</v>
      </c>
      <c r="F67" s="3">
        <v>0.18518999999999999</v>
      </c>
      <c r="G67" s="3">
        <v>0.311</v>
      </c>
      <c r="H67" s="3">
        <v>0.25420000000000004</v>
      </c>
      <c r="I67" s="3">
        <v>0.1996</v>
      </c>
      <c r="J67" s="3">
        <v>0.27899999999999997</v>
      </c>
      <c r="K67" s="3">
        <v>0.27239999999999998</v>
      </c>
      <c r="L67" s="3">
        <v>0.23920000000000002</v>
      </c>
      <c r="M67" s="3">
        <v>0.1623</v>
      </c>
      <c r="N67" s="3">
        <v>0.18280000000000002</v>
      </c>
      <c r="O67" s="3">
        <v>0.1618</v>
      </c>
      <c r="P67" s="3">
        <v>0.15820000000000001</v>
      </c>
      <c r="Q67" s="3"/>
      <c r="R67" s="3"/>
      <c r="S67" s="3"/>
      <c r="T67" s="3"/>
      <c r="U67" s="3"/>
      <c r="V67" s="3"/>
      <c r="W67" s="3"/>
      <c r="X67" s="3"/>
      <c r="Y67" s="3">
        <v>0.18829000000000001</v>
      </c>
      <c r="Z67" s="3">
        <v>0.13189000000000001</v>
      </c>
      <c r="AA67" s="3">
        <v>0.24210000000000001</v>
      </c>
      <c r="AB67" s="3">
        <v>0.19920000000000002</v>
      </c>
      <c r="AC67" s="3">
        <v>0.16020000000000001</v>
      </c>
      <c r="AD67" s="3">
        <v>0.2432</v>
      </c>
      <c r="AE67" s="3">
        <v>0.24340000000000001</v>
      </c>
      <c r="AF67" s="3">
        <v>0.21629999999999999</v>
      </c>
      <c r="AG67" s="3">
        <v>9.3900000000000011E-2</v>
      </c>
      <c r="AH67" s="3">
        <v>0.1623</v>
      </c>
      <c r="AI67" s="3">
        <v>0.13350000000000001</v>
      </c>
      <c r="AJ67" s="3">
        <v>0.1229</v>
      </c>
      <c r="AK67" s="3"/>
      <c r="AL67" s="3"/>
      <c r="AM67" s="3"/>
      <c r="AN67" s="3"/>
      <c r="AO67" s="3"/>
      <c r="AP67" s="3"/>
      <c r="AQ67" s="3"/>
      <c r="AR67" s="3"/>
      <c r="AS67" s="3">
        <v>1.9413328902537001</v>
      </c>
      <c r="AT67" s="3">
        <v>-0.64221792774406594</v>
      </c>
      <c r="AU67" s="3">
        <v>0.23132962365559501</v>
      </c>
      <c r="AV67" s="3">
        <v>0.30212603678227501</v>
      </c>
      <c r="AW67" s="3">
        <v>0.56571820895274894</v>
      </c>
      <c r="AX67" s="3">
        <v>-0.25711209330339202</v>
      </c>
      <c r="AY67" s="3">
        <v>0.53376792696814301</v>
      </c>
      <c r="AZ67" s="3">
        <v>9.9273839076059009E-2</v>
      </c>
      <c r="BA67" s="3">
        <v>0.34145091010711098</v>
      </c>
      <c r="BB67" s="3">
        <v>0.42736919128638595</v>
      </c>
      <c r="BC67" s="3">
        <v>1.0525722868296501</v>
      </c>
      <c r="BD67" s="3">
        <v>-0.30596820436067501</v>
      </c>
      <c r="BE67" s="3"/>
      <c r="BF67" s="3"/>
      <c r="BG67" s="3"/>
      <c r="BH67" s="3"/>
      <c r="BI67" s="3"/>
      <c r="BJ67" s="3"/>
      <c r="BK67" s="3"/>
      <c r="BL67" s="3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>
        <v>229623000000</v>
      </c>
      <c r="CH67" s="4">
        <v>185727000000</v>
      </c>
      <c r="CI67" s="4">
        <v>165987000000</v>
      </c>
      <c r="CJ67" s="4">
        <v>159316000000</v>
      </c>
      <c r="CK67" s="4">
        <v>133376000000</v>
      </c>
      <c r="CL67" s="4">
        <v>97334000000</v>
      </c>
      <c r="CM67" s="4">
        <v>84524000000</v>
      </c>
      <c r="CN67" s="4">
        <v>64961000000</v>
      </c>
      <c r="CO67" s="4">
        <v>49407000000</v>
      </c>
      <c r="CP67" s="4">
        <v>39966000000</v>
      </c>
      <c r="CQ67" s="4">
        <v>17895000000</v>
      </c>
      <c r="CR67" s="4">
        <v>15103000000</v>
      </c>
      <c r="CS67" s="4">
        <v>6331000000</v>
      </c>
      <c r="CT67" s="4">
        <v>2990000000</v>
      </c>
      <c r="CU67" s="4">
        <v>1109000000</v>
      </c>
      <c r="CV67" s="4">
        <v>505000000</v>
      </c>
      <c r="CW67" s="4">
        <v>448000000</v>
      </c>
      <c r="CX67" s="4"/>
      <c r="CY67" s="4"/>
      <c r="CZ67" s="4"/>
    </row>
    <row r="68" spans="1:104" collapsed="1" x14ac:dyDescent="0.25">
      <c r="A68" s="2" t="s">
        <v>154</v>
      </c>
      <c r="B68" s="2" t="s">
        <v>155</v>
      </c>
      <c r="C68" s="2" t="str">
        <f>VLOOKUP(A68,'[1]Current Screen Template'!$A:$D,4,FALSE)</f>
        <v>Semiconductors &amp; Semiconductor Equipment</v>
      </c>
      <c r="D68" s="2" t="str">
        <f>VLOOKUP(A68,'[1]Current Screen Template'!$A:$D,3,FALSE)</f>
        <v>NASDAQ/NGS (GLOBAL SELECT MARKET)</v>
      </c>
      <c r="E68" s="3">
        <v>0.40960000000000002</v>
      </c>
      <c r="F68" s="3">
        <v>0.56879999999999997</v>
      </c>
      <c r="G68" s="3">
        <v>0.46490000000000004</v>
      </c>
      <c r="H68" s="3">
        <v>0.32679999999999998</v>
      </c>
      <c r="I68" s="3">
        <v>0.26479999999999998</v>
      </c>
      <c r="J68" s="3">
        <v>0.38200000000000001</v>
      </c>
      <c r="K68" s="3">
        <v>0.41389999999999999</v>
      </c>
      <c r="L68" s="3">
        <v>0.34570000000000001</v>
      </c>
      <c r="M68" s="3">
        <v>0.27810000000000001</v>
      </c>
      <c r="N68" s="3">
        <v>0.28420000000000001</v>
      </c>
      <c r="O68" s="3">
        <v>0.26100000000000001</v>
      </c>
      <c r="P68" s="3">
        <v>0.19800000000000001</v>
      </c>
      <c r="Q68" s="3">
        <v>0.20670000000000002</v>
      </c>
      <c r="R68" s="3">
        <v>0.27289999999999998</v>
      </c>
      <c r="S68" s="3">
        <v>0.14349999999999999</v>
      </c>
      <c r="T68" s="3"/>
      <c r="U68" s="3">
        <v>0.29330000000000001</v>
      </c>
      <c r="V68" s="3">
        <v>0.15210000000000001</v>
      </c>
      <c r="W68" s="3">
        <v>0.15810000000000002</v>
      </c>
      <c r="X68" s="3">
        <v>0.1527</v>
      </c>
      <c r="Y68" s="3">
        <v>0.1673</v>
      </c>
      <c r="Z68" s="3">
        <v>0.2059</v>
      </c>
      <c r="AA68" s="3">
        <v>0.1598</v>
      </c>
      <c r="AB68" s="3">
        <v>0.10529999999999999</v>
      </c>
      <c r="AC68" s="3">
        <v>8.0500000000000002E-2</v>
      </c>
      <c r="AD68" s="3">
        <v>0.12300000000000001</v>
      </c>
      <c r="AE68" s="3">
        <v>0.17010000000000003</v>
      </c>
      <c r="AF68" s="3">
        <v>0.14180000000000001</v>
      </c>
      <c r="AG68" s="3">
        <v>0.11269999999999999</v>
      </c>
      <c r="AH68" s="3">
        <v>0.13419999999999999</v>
      </c>
      <c r="AI68" s="3">
        <v>0.1341</v>
      </c>
      <c r="AJ68" s="3">
        <v>0.1109</v>
      </c>
      <c r="AK68" s="3">
        <v>0.1268</v>
      </c>
      <c r="AL68" s="3"/>
      <c r="AM68" s="3"/>
      <c r="AN68" s="3"/>
      <c r="AO68" s="3">
        <v>0.121</v>
      </c>
      <c r="AP68" s="3">
        <v>0.1343</v>
      </c>
      <c r="AQ68" s="3">
        <v>0.11609999999999999</v>
      </c>
      <c r="AR68" s="3">
        <v>0.12369999999999999</v>
      </c>
      <c r="AS68" s="3">
        <v>0.30908610020481897</v>
      </c>
      <c r="AT68" s="3">
        <v>-0.17978145625684502</v>
      </c>
      <c r="AU68" s="3">
        <v>0.274594432287254</v>
      </c>
      <c r="AV68" s="3">
        <v>0.30137623721982204</v>
      </c>
      <c r="AW68" s="3">
        <v>0.48068568174239401</v>
      </c>
      <c r="AX68" s="3">
        <v>-0.167112608187231</v>
      </c>
      <c r="AY68" s="3">
        <v>0.39465991220075303</v>
      </c>
      <c r="AZ68" s="3">
        <v>0.41665900713106602</v>
      </c>
      <c r="BA68" s="3">
        <v>6.31730815643885E-2</v>
      </c>
      <c r="BB68" s="3">
        <v>4.0068089296316597E-2</v>
      </c>
      <c r="BC68" s="3">
        <v>0.42388151856216699</v>
      </c>
      <c r="BD68" s="3">
        <v>-7.2025530602081902E-2</v>
      </c>
      <c r="BE68" s="3">
        <v>0.10305510103225499</v>
      </c>
      <c r="BF68" s="3">
        <v>0.24541887907271701</v>
      </c>
      <c r="BG68" s="3">
        <v>0.57829168816491705</v>
      </c>
      <c r="BH68" s="3">
        <v>-0.32807918355395699</v>
      </c>
      <c r="BI68" s="3">
        <v>-8.2634929301735899E-3</v>
      </c>
      <c r="BJ68" s="3">
        <v>4.3702664881503796E-2</v>
      </c>
      <c r="BK68" s="3">
        <v>0.22474200522250701</v>
      </c>
      <c r="BL68" s="3">
        <v>-0.20224337092053202</v>
      </c>
      <c r="BM68" s="4">
        <v>48791464973.639999</v>
      </c>
      <c r="BN68" s="4">
        <v>38638111877.5</v>
      </c>
      <c r="BO68" s="4">
        <v>48307044186.720001</v>
      </c>
      <c r="BP68" s="4">
        <v>35960551181.379997</v>
      </c>
      <c r="BQ68" s="4">
        <v>25025738041.919998</v>
      </c>
      <c r="BR68" s="4">
        <v>17009775034.879999</v>
      </c>
      <c r="BS68" s="4">
        <v>20555605409.559898</v>
      </c>
      <c r="BT68" s="4">
        <v>13857436856.450001</v>
      </c>
      <c r="BU68" s="4">
        <v>9453313377.8199997</v>
      </c>
      <c r="BV68" s="4">
        <v>9065560245.9500008</v>
      </c>
      <c r="BW68" s="4">
        <v>8876985273.5</v>
      </c>
      <c r="BX68" s="4">
        <v>6342192267.3000002</v>
      </c>
      <c r="BY68" s="4">
        <v>7001142815.6999998</v>
      </c>
      <c r="BZ68" s="4">
        <v>6391264366.0799999</v>
      </c>
      <c r="CA68" s="4">
        <v>5333338826.8999996</v>
      </c>
      <c r="CB68" s="4">
        <v>3552327636.48</v>
      </c>
      <c r="CC68" s="4">
        <v>6731441788.5600004</v>
      </c>
      <c r="CD68" s="4">
        <v>7056565725.8999996</v>
      </c>
      <c r="CE68" s="4">
        <v>6757322268.5499897</v>
      </c>
      <c r="CF68" s="4">
        <v>5486313423.6800003</v>
      </c>
      <c r="CG68" s="4">
        <v>15873200000</v>
      </c>
      <c r="CH68" s="4">
        <v>16370300000</v>
      </c>
      <c r="CI68" s="4">
        <v>16199500000</v>
      </c>
      <c r="CJ68" s="4">
        <v>16478800000</v>
      </c>
      <c r="CK68" s="4">
        <v>17426100000</v>
      </c>
      <c r="CL68" s="4">
        <v>18350000000</v>
      </c>
      <c r="CM68" s="4">
        <v>8257200000</v>
      </c>
      <c r="CN68" s="4">
        <v>7686881000</v>
      </c>
      <c r="CO68" s="4">
        <v>5537883000</v>
      </c>
      <c r="CP68" s="4">
        <v>4780713000</v>
      </c>
      <c r="CQ68" s="4">
        <v>4067630000</v>
      </c>
      <c r="CR68" s="4">
        <v>3851405000</v>
      </c>
      <c r="CS68" s="4">
        <v>3083776000</v>
      </c>
      <c r="CT68" s="4">
        <v>2968058000</v>
      </c>
      <c r="CU68" s="4">
        <v>2516313000</v>
      </c>
      <c r="CV68" s="4">
        <v>2405711000</v>
      </c>
      <c r="CW68" s="4">
        <v>2512307000</v>
      </c>
      <c r="CX68" s="4">
        <v>2269541000</v>
      </c>
      <c r="CY68" s="4">
        <v>2350596000</v>
      </c>
      <c r="CZ68" s="4">
        <v>1817554000</v>
      </c>
    </row>
    <row r="69" spans="1:104" collapsed="1" x14ac:dyDescent="0.25">
      <c r="A69" s="2" t="s">
        <v>156</v>
      </c>
      <c r="B69" s="2" t="s">
        <v>157</v>
      </c>
      <c r="C69" s="2" t="str">
        <f>VLOOKUP(A69,'[1]Current Screen Template'!$A:$D,4,FALSE)</f>
        <v>Semiconductors &amp; Semiconductor Equipment</v>
      </c>
      <c r="D69" s="2" t="str">
        <f>VLOOKUP(A69,'[1]Current Screen Template'!$A:$D,3,FALSE)</f>
        <v>NASDAQ/NGS (GLOBAL SELECT MARKET)</v>
      </c>
      <c r="E69" s="3"/>
      <c r="F69" s="3">
        <v>-0.10339000000000001</v>
      </c>
      <c r="G69" s="3">
        <v>0.20190000000000002</v>
      </c>
      <c r="H69" s="3">
        <v>0.16820000000000002</v>
      </c>
      <c r="I69" s="3">
        <v>8.6400000000000005E-2</v>
      </c>
      <c r="J69" s="3">
        <v>0.21460000000000001</v>
      </c>
      <c r="K69" s="3">
        <v>0.57740000000000002</v>
      </c>
      <c r="L69" s="3">
        <v>0.3679</v>
      </c>
      <c r="M69" s="3">
        <v>5.4000000000000003E-3</v>
      </c>
      <c r="N69" s="3">
        <v>0.23309999999999997</v>
      </c>
      <c r="O69" s="3">
        <v>0.376</v>
      </c>
      <c r="P69" s="3">
        <v>-3.49E-2</v>
      </c>
      <c r="Q69" s="3">
        <v>-0.12759999999999999</v>
      </c>
      <c r="R69" s="3">
        <v>2.0299999999999999E-2</v>
      </c>
      <c r="S69" s="3">
        <v>0.28520000000000001</v>
      </c>
      <c r="T69" s="3">
        <v>-0.32590000000000002</v>
      </c>
      <c r="U69" s="3">
        <v>-0.11289999999999999</v>
      </c>
      <c r="V69" s="3">
        <v>-4.1299999999999996E-2</v>
      </c>
      <c r="W69" s="3">
        <v>2.29E-2</v>
      </c>
      <c r="X69" s="3">
        <v>3.2199999999999999E-2</v>
      </c>
      <c r="Y69" s="3"/>
      <c r="Z69" s="3">
        <v>-7.4499999999999997E-2</v>
      </c>
      <c r="AA69" s="3">
        <v>0.15140000000000001</v>
      </c>
      <c r="AB69" s="3">
        <v>0.124</v>
      </c>
      <c r="AC69" s="3">
        <v>6.3099999999999989E-2</v>
      </c>
      <c r="AD69" s="3">
        <v>0.1585</v>
      </c>
      <c r="AE69" s="3">
        <v>0.3735</v>
      </c>
      <c r="AF69" s="3">
        <v>0.1797</v>
      </c>
      <c r="AG69" s="3">
        <v>2.5999999999999999E-3</v>
      </c>
      <c r="AH69" s="3">
        <v>0.12590000000000001</v>
      </c>
      <c r="AI69" s="3">
        <v>0.17989999999999998</v>
      </c>
      <c r="AJ69" s="3">
        <v>-1.7600000000000001E-2</v>
      </c>
      <c r="AK69" s="3">
        <v>-7.0999999999999994E-2</v>
      </c>
      <c r="AL69" s="3">
        <v>1.1299999999999999E-2</v>
      </c>
      <c r="AM69" s="3">
        <v>0.1414</v>
      </c>
      <c r="AN69" s="3">
        <v>-0.154081</v>
      </c>
      <c r="AO69" s="3">
        <v>-7.5999999999999998E-2</v>
      </c>
      <c r="AP69" s="3">
        <v>-2.1600000000000001E-2</v>
      </c>
      <c r="AQ69" s="3">
        <v>1.52E-2</v>
      </c>
      <c r="AR69" s="3">
        <v>2.35E-2</v>
      </c>
      <c r="AS69" s="3">
        <v>0.71921131020447304</v>
      </c>
      <c r="AT69" s="3">
        <v>-0.45924602702961997</v>
      </c>
      <c r="AU69" s="3">
        <v>0.24035647786277001</v>
      </c>
      <c r="AV69" s="3">
        <v>0.35728470843465998</v>
      </c>
      <c r="AW69" s="3">
        <v>0.69492593766554511</v>
      </c>
      <c r="AX69" s="3">
        <v>-0.22835603109326999</v>
      </c>
      <c r="AY69" s="3">
        <v>0.87591240874249199</v>
      </c>
      <c r="AZ69" s="3">
        <v>0.54802259883691495</v>
      </c>
      <c r="BA69" s="3">
        <v>-0.595544130255652</v>
      </c>
      <c r="BB69" s="3">
        <v>0.60891544114079599</v>
      </c>
      <c r="BC69" s="3">
        <v>2.4267716534585198</v>
      </c>
      <c r="BD69" s="3">
        <v>9.5389508172851797E-3</v>
      </c>
      <c r="BE69" s="3">
        <v>-0.21571072314148199</v>
      </c>
      <c r="BF69" s="3">
        <v>-0.240530303005317</v>
      </c>
      <c r="BG69" s="3">
        <v>3.0000000003075797</v>
      </c>
      <c r="BH69" s="3">
        <v>-0.62500000000837996</v>
      </c>
      <c r="BI69" s="3">
        <v>-0.48065902578341502</v>
      </c>
      <c r="BJ69" s="3">
        <v>4.8835462030587806E-2</v>
      </c>
      <c r="BK69" s="3">
        <v>7.7732793547305098E-2</v>
      </c>
      <c r="BL69" s="3">
        <v>-0.101164483197325</v>
      </c>
      <c r="BM69" s="4">
        <v>94207583819.199997</v>
      </c>
      <c r="BN69" s="4">
        <v>54537004068.959999</v>
      </c>
      <c r="BO69" s="4">
        <v>104343812119.35001</v>
      </c>
      <c r="BP69" s="4">
        <v>83969196141.179993</v>
      </c>
      <c r="BQ69" s="4">
        <v>59742779734.120003</v>
      </c>
      <c r="BR69" s="4">
        <v>35570815249.57</v>
      </c>
      <c r="BS69" s="4">
        <v>47547671648.639999</v>
      </c>
      <c r="BT69" s="4">
        <v>22886592890.720001</v>
      </c>
      <c r="BU69" s="4">
        <v>14658997323.84</v>
      </c>
      <c r="BV69" s="4">
        <v>37617313418.909897</v>
      </c>
      <c r="BW69" s="4">
        <v>22999484952</v>
      </c>
      <c r="BX69" s="4">
        <v>6478089238.5799999</v>
      </c>
      <c r="BY69" s="4">
        <v>6212458823.6099997</v>
      </c>
      <c r="BZ69" s="4">
        <v>7989890562.1199999</v>
      </c>
      <c r="CA69" s="4">
        <v>8974139507.5200005</v>
      </c>
      <c r="CB69" s="4">
        <v>2016324071.52</v>
      </c>
      <c r="CC69" s="4">
        <v>5512372076.75</v>
      </c>
      <c r="CD69" s="4">
        <v>10531555559.040001</v>
      </c>
      <c r="CE69" s="4">
        <v>8225465041.5299997</v>
      </c>
      <c r="CF69" s="4">
        <v>7563309306.1499996</v>
      </c>
      <c r="CG69" s="4">
        <v>69416000000</v>
      </c>
      <c r="CH69" s="4">
        <v>64254000000</v>
      </c>
      <c r="CI69" s="4">
        <v>66283000000</v>
      </c>
      <c r="CJ69" s="4">
        <v>58849000000</v>
      </c>
      <c r="CK69" s="4">
        <v>53678000000</v>
      </c>
      <c r="CL69" s="4">
        <v>48887000000</v>
      </c>
      <c r="CM69" s="4">
        <v>43376000000</v>
      </c>
      <c r="CN69" s="4">
        <v>35336000000</v>
      </c>
      <c r="CO69" s="4">
        <v>27540000000</v>
      </c>
      <c r="CP69" s="4">
        <v>24143000000</v>
      </c>
      <c r="CQ69" s="4">
        <v>22498000000</v>
      </c>
      <c r="CR69" s="4">
        <v>19118000000</v>
      </c>
      <c r="CS69" s="4">
        <v>14328000000</v>
      </c>
      <c r="CT69" s="4">
        <v>14752000000</v>
      </c>
      <c r="CU69" s="4">
        <v>14693000000</v>
      </c>
      <c r="CV69" s="4">
        <v>11459000000</v>
      </c>
      <c r="CW69" s="4">
        <v>13430000000</v>
      </c>
      <c r="CX69" s="4">
        <v>14818000000</v>
      </c>
      <c r="CY69" s="4">
        <v>12221000000</v>
      </c>
      <c r="CZ69" s="4">
        <v>8006400000</v>
      </c>
    </row>
    <row r="70" spans="1:104" collapsed="1" x14ac:dyDescent="0.25">
      <c r="A70" s="2" t="s">
        <v>158</v>
      </c>
      <c r="B70" s="2" t="s">
        <v>159</v>
      </c>
      <c r="C70" s="2" t="str">
        <f>VLOOKUP(A70,'[1]Current Screen Template'!$A:$D,4,FALSE)</f>
        <v>Software</v>
      </c>
      <c r="D70" s="2" t="str">
        <f>VLOOKUP(A70,'[1]Current Screen Template'!$A:$D,3,FALSE)</f>
        <v>NASDAQ/NGS (GLOBAL SELECT MARKET)</v>
      </c>
      <c r="E70" s="3">
        <v>0.37130000000000002</v>
      </c>
      <c r="F70" s="3">
        <v>0.39329000000000003</v>
      </c>
      <c r="G70" s="3">
        <v>0.45020000000000004</v>
      </c>
      <c r="H70" s="3">
        <v>0.47100000000000003</v>
      </c>
      <c r="I70" s="3">
        <v>0.40139999999999998</v>
      </c>
      <c r="J70" s="3">
        <v>0.39810000000000001</v>
      </c>
      <c r="K70" s="3">
        <v>0.39030000000000004</v>
      </c>
      <c r="L70" s="3">
        <v>0.35850000000000004</v>
      </c>
      <c r="M70" s="3">
        <v>0.29363</v>
      </c>
      <c r="N70" s="3">
        <v>0.24100000000000002</v>
      </c>
      <c r="O70" s="3">
        <v>0.26170000000000004</v>
      </c>
      <c r="P70" s="3">
        <v>0.311</v>
      </c>
      <c r="Q70" s="3">
        <v>0.37540000000000001</v>
      </c>
      <c r="R70" s="3">
        <v>0.44840000000000002</v>
      </c>
      <c r="S70" s="3">
        <v>0.43764000000000003</v>
      </c>
      <c r="T70" s="3">
        <v>0.38590000000000002</v>
      </c>
      <c r="U70" s="3">
        <v>0.48810000000000003</v>
      </c>
      <c r="V70" s="3">
        <v>0.47350000000000003</v>
      </c>
      <c r="W70" s="3">
        <v>0.33350000000000002</v>
      </c>
      <c r="X70" s="3">
        <v>0.29469999999999996</v>
      </c>
      <c r="Y70" s="3">
        <v>0.19070000000000001</v>
      </c>
      <c r="Z70" s="3">
        <v>0.18870000000000001</v>
      </c>
      <c r="AA70" s="3">
        <v>0.19879000000000002</v>
      </c>
      <c r="AB70" s="3">
        <v>0.193</v>
      </c>
      <c r="AC70" s="3">
        <v>0.15060000000000001</v>
      </c>
      <c r="AD70" s="3">
        <v>0.1351</v>
      </c>
      <c r="AE70" s="3">
        <v>0.1211</v>
      </c>
      <c r="AF70" s="3">
        <v>0.1191</v>
      </c>
      <c r="AG70" s="3">
        <v>0.12071999999999999</v>
      </c>
      <c r="AH70" s="3">
        <v>0.1174</v>
      </c>
      <c r="AI70" s="3">
        <v>0.14019999999999999</v>
      </c>
      <c r="AJ70" s="3">
        <v>0.17129999999999998</v>
      </c>
      <c r="AK70" s="3">
        <v>0.20149999999999998</v>
      </c>
      <c r="AL70" s="3">
        <v>0.23769999999999999</v>
      </c>
      <c r="AM70" s="3">
        <v>0.21789999999999998</v>
      </c>
      <c r="AN70" s="3">
        <v>0.19600000000000001</v>
      </c>
      <c r="AO70" s="3">
        <v>0.24329999999999999</v>
      </c>
      <c r="AP70" s="3">
        <v>0.23309999999999997</v>
      </c>
      <c r="AQ70" s="3">
        <v>0.19219999999999998</v>
      </c>
      <c r="AR70" s="3">
        <v>0.20019999999999999</v>
      </c>
      <c r="AS70" s="3">
        <v>0.58191907895095707</v>
      </c>
      <c r="AT70" s="3">
        <v>-0.28016565921213199</v>
      </c>
      <c r="AU70" s="3">
        <v>0.52476125536997398</v>
      </c>
      <c r="AV70" s="3">
        <v>0.39943340945969502</v>
      </c>
      <c r="AW70" s="3">
        <v>0.57570692278569502</v>
      </c>
      <c r="AX70" s="3">
        <v>0.20799093592306397</v>
      </c>
      <c r="AY70" s="3">
        <v>0.40716919237014104</v>
      </c>
      <c r="AZ70" s="3">
        <v>0.15066700656058901</v>
      </c>
      <c r="BA70" s="3">
        <v>0.226958671948084</v>
      </c>
      <c r="BB70" s="3">
        <v>0.27476284960966102</v>
      </c>
      <c r="BC70" s="3">
        <v>0.44252267155078795</v>
      </c>
      <c r="BD70" s="3">
        <v>5.9180448080152798E-2</v>
      </c>
      <c r="BE70" s="3">
        <v>-4.5551621589127303E-2</v>
      </c>
      <c r="BF70" s="3">
        <v>-6.5287615272093799E-2</v>
      </c>
      <c r="BG70" s="3">
        <v>0.60548986292902196</v>
      </c>
      <c r="BH70" s="3">
        <v>-0.43790037081935201</v>
      </c>
      <c r="BI70" s="3">
        <v>0.20829920997485801</v>
      </c>
      <c r="BJ70" s="3">
        <v>0.15830482398383</v>
      </c>
      <c r="BK70" s="3">
        <v>-9.0827643700897003E-3</v>
      </c>
      <c r="BL70" s="3">
        <v>8.5241607081830498E-2</v>
      </c>
      <c r="BM70" s="4">
        <v>2794827926197.1602</v>
      </c>
      <c r="BN70" s="4">
        <v>1787731749394.0701</v>
      </c>
      <c r="BO70" s="4">
        <v>2525083982926.0801</v>
      </c>
      <c r="BP70" s="4">
        <v>1681605513424.98</v>
      </c>
      <c r="BQ70" s="4">
        <v>1203062645958.5901</v>
      </c>
      <c r="BR70" s="4">
        <v>779673537015.51904</v>
      </c>
      <c r="BS70" s="4">
        <v>659906045280.30005</v>
      </c>
      <c r="BT70" s="4">
        <v>483160280132.14001</v>
      </c>
      <c r="BU70" s="4">
        <v>443169421672.95898</v>
      </c>
      <c r="BV70" s="4">
        <v>382880513814.15002</v>
      </c>
      <c r="BW70" s="4">
        <v>310503000000</v>
      </c>
      <c r="BX70" s="4">
        <v>224801188195.862</v>
      </c>
      <c r="BY70" s="4">
        <v>218380251910.92001</v>
      </c>
      <c r="BZ70" s="4">
        <v>238784653684.22</v>
      </c>
      <c r="CA70" s="4">
        <v>270635619601.44</v>
      </c>
      <c r="CB70" s="4">
        <v>172929933676.79999</v>
      </c>
      <c r="CC70" s="4">
        <v>333053625267.20001</v>
      </c>
      <c r="CD70" s="4">
        <v>293537538376.97998</v>
      </c>
      <c r="CE70" s="4">
        <v>278358230669.95001</v>
      </c>
      <c r="CF70" s="4">
        <v>290719535928.15997</v>
      </c>
      <c r="CG70" s="4">
        <v>512163000000</v>
      </c>
      <c r="CH70" s="4">
        <v>411976000000</v>
      </c>
      <c r="CI70" s="4">
        <v>364840000000</v>
      </c>
      <c r="CJ70" s="4">
        <v>333779000000</v>
      </c>
      <c r="CK70" s="4">
        <v>301311000000</v>
      </c>
      <c r="CL70" s="4">
        <v>286556000000</v>
      </c>
      <c r="CM70" s="4">
        <v>258848000000</v>
      </c>
      <c r="CN70" s="4">
        <v>250312000000</v>
      </c>
      <c r="CO70" s="4">
        <v>193468000000</v>
      </c>
      <c r="CP70" s="4">
        <v>174472000000</v>
      </c>
      <c r="CQ70" s="4">
        <v>172384000000</v>
      </c>
      <c r="CR70" s="4">
        <v>142431000000</v>
      </c>
      <c r="CS70" s="4">
        <v>121271000000</v>
      </c>
      <c r="CT70" s="4">
        <v>108704000000</v>
      </c>
      <c r="CU70" s="4">
        <v>86113000000</v>
      </c>
      <c r="CV70" s="4">
        <v>77888000000</v>
      </c>
      <c r="CW70" s="4">
        <v>72793000000</v>
      </c>
      <c r="CX70" s="4">
        <v>63171000000</v>
      </c>
      <c r="CY70" s="4">
        <v>69597000000</v>
      </c>
      <c r="CZ70" s="4">
        <v>70815000000</v>
      </c>
    </row>
    <row r="71" spans="1:104" collapsed="1" x14ac:dyDescent="0.25">
      <c r="A71" s="2" t="s">
        <v>160</v>
      </c>
      <c r="B71" s="2" t="s">
        <v>161</v>
      </c>
      <c r="C71" s="2" t="str">
        <f>VLOOKUP(A71,'[1]Current Screen Template'!$A:$D,4,FALSE)</f>
        <v>Biotechnology</v>
      </c>
      <c r="D71" s="2" t="str">
        <f>VLOOKUP(A71,'[1]Current Screen Template'!$A:$D,3,FALSE)</f>
        <v>NASDAQ/NGS (GLOBAL SELECT MARKET)</v>
      </c>
      <c r="E71" s="3">
        <v>-0.28588999999999998</v>
      </c>
      <c r="F71" s="3">
        <v>0.50270000000000004</v>
      </c>
      <c r="G71" s="3">
        <v>1.4608000000000001</v>
      </c>
      <c r="H71" s="3">
        <v>-0.39990000000000003</v>
      </c>
      <c r="I71" s="3">
        <v>-0.38</v>
      </c>
      <c r="J71" s="3">
        <v>-0.78610000000000002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>
        <v>-0.21289000000000002</v>
      </c>
      <c r="Z71" s="3">
        <v>0.33100000000000002</v>
      </c>
      <c r="AA71" s="3">
        <v>0.76249999999999996</v>
      </c>
      <c r="AB71" s="3">
        <v>-0.16739999999999999</v>
      </c>
      <c r="AC71" s="3">
        <v>-0.28949000000000003</v>
      </c>
      <c r="AD71" s="3">
        <v>-0.25259999999999999</v>
      </c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>
        <v>-0.44633114350498504</v>
      </c>
      <c r="AT71" s="3">
        <v>-0.29277895898039402</v>
      </c>
      <c r="AU71" s="3">
        <v>1.4311285535581002</v>
      </c>
      <c r="AV71" s="3">
        <v>4.4326573062425005</v>
      </c>
      <c r="AW71" s="3">
        <v>0.28094302550852102</v>
      </c>
      <c r="AX71" s="3">
        <v>-0.179032258066294</v>
      </c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>
        <v>18426000000</v>
      </c>
      <c r="CH71" s="4">
        <v>25858000000</v>
      </c>
      <c r="CI71" s="4">
        <v>24669000000</v>
      </c>
      <c r="CJ71" s="4">
        <v>7336750000</v>
      </c>
      <c r="CK71" s="4">
        <v>1589422000</v>
      </c>
      <c r="CL71" s="4">
        <v>1962149000</v>
      </c>
      <c r="CM71" s="4">
        <v>1084489000</v>
      </c>
      <c r="CN71" s="4">
        <v>1417161000</v>
      </c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</row>
    <row r="72" spans="1:104" collapsed="1" x14ac:dyDescent="0.25">
      <c r="A72" s="2" t="s">
        <v>162</v>
      </c>
      <c r="B72" s="2" t="s">
        <v>163</v>
      </c>
      <c r="C72" s="2" t="str">
        <f>VLOOKUP(A72,'[1]Current Screen Template'!$A:$D,4,FALSE)</f>
        <v>Food Products</v>
      </c>
      <c r="D72" s="2" t="str">
        <f>VLOOKUP(A72,'[1]Current Screen Template'!$A:$D,3,FALSE)</f>
        <v>NASDAQ/NGS (GLOBAL SELECT MARKET)</v>
      </c>
      <c r="E72" s="3">
        <v>0.1583</v>
      </c>
      <c r="F72" s="3">
        <v>0.14838999999999999</v>
      </c>
      <c r="G72" s="3">
        <v>0.14108999999999999</v>
      </c>
      <c r="H72" s="3">
        <v>0.13589999999999999</v>
      </c>
      <c r="I72" s="3">
        <v>0.13600000000000001</v>
      </c>
      <c r="J72" s="3">
        <v>0.13970000000000002</v>
      </c>
      <c r="K72" s="3">
        <v>0.12759999999999999</v>
      </c>
      <c r="L72" s="3">
        <v>0.11460000000000001</v>
      </c>
      <c r="M72" s="3">
        <v>0.10300000000000001</v>
      </c>
      <c r="N72" s="3">
        <v>9.9399999999999988E-2</v>
      </c>
      <c r="O72" s="3">
        <v>8.3400000000000002E-2</v>
      </c>
      <c r="P72" s="3">
        <v>7.4099999999999999E-2</v>
      </c>
      <c r="Q72" s="3">
        <v>0.11460000000000001</v>
      </c>
      <c r="R72" s="3">
        <v>9.6699999999999994E-2</v>
      </c>
      <c r="S72" s="3">
        <v>0.11630000000000001</v>
      </c>
      <c r="T72" s="3">
        <v>0.12820000000000001</v>
      </c>
      <c r="U72" s="3">
        <v>0.1065</v>
      </c>
      <c r="V72" s="3">
        <v>0.1124</v>
      </c>
      <c r="W72" s="3">
        <v>0.1076</v>
      </c>
      <c r="X72" s="3">
        <v>0.10769999999999999</v>
      </c>
      <c r="Y72" s="3">
        <v>6.1289999999999997E-2</v>
      </c>
      <c r="Z72" s="3">
        <v>5.9189999999999993E-2</v>
      </c>
      <c r="AA72" s="3">
        <v>5.8390000000000004E-2</v>
      </c>
      <c r="AB72" s="3">
        <v>5.6299999999999996E-2</v>
      </c>
      <c r="AC72" s="3">
        <v>5.6600000000000004E-2</v>
      </c>
      <c r="AD72" s="3">
        <v>5.74E-2</v>
      </c>
      <c r="AE72" s="3">
        <v>5.2499999999999998E-2</v>
      </c>
      <c r="AF72" s="3">
        <v>4.9000000000000002E-2</v>
      </c>
      <c r="AG72" s="3">
        <v>4.4299999999999999E-2</v>
      </c>
      <c r="AH72" s="3">
        <v>4.3099999999999999E-2</v>
      </c>
      <c r="AI72" s="3">
        <v>3.6400000000000002E-2</v>
      </c>
      <c r="AJ72" s="3">
        <v>2.9500000000000002E-2</v>
      </c>
      <c r="AK72" s="3">
        <v>4.2999999999999997E-2</v>
      </c>
      <c r="AL72" s="3">
        <v>3.6499999999999998E-2</v>
      </c>
      <c r="AM72" s="3">
        <v>4.53E-2</v>
      </c>
      <c r="AN72" s="3">
        <v>4.5100000000000001E-2</v>
      </c>
      <c r="AO72" s="3">
        <v>4.2699999999999995E-2</v>
      </c>
      <c r="AP72" s="3">
        <v>5.7800000000000004E-2</v>
      </c>
      <c r="AQ72" s="3">
        <v>5.2300000000000006E-2</v>
      </c>
      <c r="AR72" s="3">
        <v>5.3800000000000001E-2</v>
      </c>
      <c r="AS72" s="3">
        <v>0.11178438970710999</v>
      </c>
      <c r="AT72" s="3">
        <v>2.92232715842458E-2</v>
      </c>
      <c r="AU72" s="3">
        <v>0.158852790949324</v>
      </c>
      <c r="AV72" s="3">
        <v>0.100310765846641</v>
      </c>
      <c r="AW72" s="3">
        <v>0.40425284309992299</v>
      </c>
      <c r="AX72" s="3">
        <v>-4.2685817208473802E-2</v>
      </c>
      <c r="AY72" s="3">
        <v>-1.58473265056874E-2</v>
      </c>
      <c r="AZ72" s="3">
        <v>5.4682697466013098E-3</v>
      </c>
      <c r="BA72" s="3">
        <v>0.25388528385292103</v>
      </c>
      <c r="BB72" s="3">
        <v>4.5792085179523302E-2</v>
      </c>
      <c r="BC72" s="3">
        <v>0.40984180339013498</v>
      </c>
      <c r="BD72" s="3">
        <v>7.1532802110177096E-2</v>
      </c>
      <c r="BE72" s="3">
        <v>0.22639605049498901</v>
      </c>
      <c r="BF72" s="3">
        <v>0.20389514462079203</v>
      </c>
      <c r="BG72" s="3">
        <v>5.9148215419681599E-2</v>
      </c>
      <c r="BH72" s="3">
        <v>-0.13016566169410901</v>
      </c>
      <c r="BI72" s="3">
        <v>-5.6915911841944097E-2</v>
      </c>
      <c r="BJ72" s="3">
        <v>0.30663108110058501</v>
      </c>
      <c r="BK72" s="3">
        <v>-0.187212140259435</v>
      </c>
      <c r="BL72" s="3">
        <v>0.13646101925554599</v>
      </c>
      <c r="BM72" s="4">
        <v>98569667221.550003</v>
      </c>
      <c r="BN72" s="4">
        <v>91018473558.199997</v>
      </c>
      <c r="BO72" s="4">
        <v>92500602072.919998</v>
      </c>
      <c r="BP72" s="4">
        <v>83621616752.610001</v>
      </c>
      <c r="BQ72" s="4">
        <v>79305526354.679993</v>
      </c>
      <c r="BR72" s="4">
        <v>58197031662.449997</v>
      </c>
      <c r="BS72" s="4">
        <v>63959831994.399902</v>
      </c>
      <c r="BT72" s="4">
        <v>68463770971.309998</v>
      </c>
      <c r="BU72" s="4">
        <v>71258269982.559998</v>
      </c>
      <c r="BV72" s="4">
        <v>61023209150.25</v>
      </c>
      <c r="BW72" s="4">
        <v>61908699879.599998</v>
      </c>
      <c r="BX72" s="4">
        <v>45232580150.486397</v>
      </c>
      <c r="BY72" s="4">
        <v>66005730908.959999</v>
      </c>
      <c r="BZ72" s="4">
        <v>55040835159.190002</v>
      </c>
      <c r="CA72" s="4">
        <v>40113236749.5</v>
      </c>
      <c r="CB72" s="4">
        <v>39446085806.550003</v>
      </c>
      <c r="CC72" s="4">
        <v>50484979669.669998</v>
      </c>
      <c r="CD72" s="4">
        <v>58682959173.300003</v>
      </c>
      <c r="CE72" s="4">
        <v>47368313410.409897</v>
      </c>
      <c r="CF72" s="4">
        <v>18871686582.119999</v>
      </c>
      <c r="CG72" s="4">
        <v>71391000000</v>
      </c>
      <c r="CH72" s="4">
        <v>71161000000</v>
      </c>
      <c r="CI72" s="4">
        <v>67092000000</v>
      </c>
      <c r="CJ72" s="4">
        <v>67810000000</v>
      </c>
      <c r="CK72" s="4">
        <v>64515000000</v>
      </c>
      <c r="CL72" s="4">
        <v>62729000000</v>
      </c>
      <c r="CM72" s="4">
        <v>62957000000</v>
      </c>
      <c r="CN72" s="4">
        <v>61538000000</v>
      </c>
      <c r="CO72" s="4">
        <v>62843000000</v>
      </c>
      <c r="CP72" s="4">
        <v>66815000000</v>
      </c>
      <c r="CQ72" s="4">
        <v>72515000000</v>
      </c>
      <c r="CR72" s="4">
        <v>75477000000</v>
      </c>
      <c r="CS72" s="4">
        <v>93837000000</v>
      </c>
      <c r="CT72" s="4">
        <v>95289000000</v>
      </c>
      <c r="CU72" s="4">
        <v>66714000000</v>
      </c>
      <c r="CV72" s="4">
        <v>63173000000</v>
      </c>
      <c r="CW72" s="4">
        <v>67993000000</v>
      </c>
      <c r="CX72" s="4">
        <v>55574000000</v>
      </c>
      <c r="CY72" s="4">
        <v>57628000000</v>
      </c>
      <c r="CZ72" s="4">
        <v>59928000000</v>
      </c>
    </row>
    <row r="73" spans="1:104" collapsed="1" x14ac:dyDescent="0.25">
      <c r="A73" s="2" t="s">
        <v>164</v>
      </c>
      <c r="B73" s="2" t="s">
        <v>165</v>
      </c>
      <c r="C73" s="2" t="str">
        <f>VLOOKUP(A73,'[1]Current Screen Template'!$A:$D,4,FALSE)</f>
        <v>Beverages</v>
      </c>
      <c r="D73" s="2" t="str">
        <f>VLOOKUP(A73,'[1]Current Screen Template'!$A:$D,3,FALSE)</f>
        <v>NASDAQ/NGS (GLOBAL SELECT MARKET)</v>
      </c>
      <c r="E73" s="3">
        <v>0.21600000000000003</v>
      </c>
      <c r="F73" s="3">
        <v>0.17530000000000001</v>
      </c>
      <c r="G73" s="3">
        <v>0.23489000000000002</v>
      </c>
      <c r="H73" s="3">
        <v>0.27140000000000003</v>
      </c>
      <c r="I73" s="3">
        <v>0.28699000000000002</v>
      </c>
      <c r="J73" s="3">
        <v>0.2717</v>
      </c>
      <c r="K73" s="3">
        <v>0.222</v>
      </c>
      <c r="L73" s="3">
        <v>0.19120000000000001</v>
      </c>
      <c r="M73" s="3">
        <v>0.18190000000000001</v>
      </c>
      <c r="N73" s="3">
        <v>0.38539999999999996</v>
      </c>
      <c r="O73" s="3">
        <v>0.4138</v>
      </c>
      <c r="P73" s="3">
        <v>0.41889999999999999</v>
      </c>
      <c r="Q73" s="3">
        <v>0.31670000000000004</v>
      </c>
      <c r="R73" s="3">
        <v>0.3</v>
      </c>
      <c r="S73" s="3">
        <v>0.35680000000000001</v>
      </c>
      <c r="T73" s="3">
        <v>0.24760000000000001</v>
      </c>
      <c r="U73" s="3">
        <v>0.35389999999999999</v>
      </c>
      <c r="V73" s="3"/>
      <c r="W73" s="3">
        <v>0.50017</v>
      </c>
      <c r="X73" s="3"/>
      <c r="Y73" s="3">
        <v>0.18329000000000001</v>
      </c>
      <c r="Z73" s="3">
        <v>0.14800000000000002</v>
      </c>
      <c r="AA73" s="3">
        <v>0.19670000000000001</v>
      </c>
      <c r="AB73" s="3">
        <v>0.22309999999999999</v>
      </c>
      <c r="AC73" s="3">
        <v>0.23079</v>
      </c>
      <c r="AD73" s="3">
        <v>0.21879999999999999</v>
      </c>
      <c r="AE73" s="3">
        <v>0.17929999999999999</v>
      </c>
      <c r="AF73" s="3">
        <v>0.16</v>
      </c>
      <c r="AG73" s="3">
        <v>0.15109999999999998</v>
      </c>
      <c r="AH73" s="3">
        <v>0.28770000000000001</v>
      </c>
      <c r="AI73" s="3">
        <v>0.27489999999999998</v>
      </c>
      <c r="AJ73" s="3">
        <v>0.28270000000000001</v>
      </c>
      <c r="AK73" s="3">
        <v>0.2281</v>
      </c>
      <c r="AL73" s="3">
        <v>0.2253</v>
      </c>
      <c r="AM73" s="3">
        <v>0.26090000000000002</v>
      </c>
      <c r="AN73" s="3">
        <v>0.14180000000000001</v>
      </c>
      <c r="AO73" s="3">
        <v>0.27429999999999999</v>
      </c>
      <c r="AP73" s="3"/>
      <c r="AQ73" s="3">
        <v>0.38304000000000005</v>
      </c>
      <c r="AR73" s="3"/>
      <c r="AS73" s="3">
        <v>0.134836993996514</v>
      </c>
      <c r="AT73" s="3">
        <v>5.7163681767981901E-2</v>
      </c>
      <c r="AU73" s="3">
        <v>3.8494809751437299E-2</v>
      </c>
      <c r="AV73" s="3">
        <v>0.45180533744426499</v>
      </c>
      <c r="AW73" s="3">
        <v>0.29114181228802799</v>
      </c>
      <c r="AX73" s="3">
        <v>-0.22231000154371</v>
      </c>
      <c r="AY73" s="3">
        <v>0.42737934141650696</v>
      </c>
      <c r="AZ73" s="3">
        <v>-0.107007699906101</v>
      </c>
      <c r="BA73" s="3">
        <v>0.37480387634663598</v>
      </c>
      <c r="BB73" s="3">
        <v>0.59879002511828905</v>
      </c>
      <c r="BC73" s="3">
        <v>0.28158093798027301</v>
      </c>
      <c r="BD73" s="3">
        <v>0.14781853695338099</v>
      </c>
      <c r="BE73" s="3">
        <v>0.76243305278624807</v>
      </c>
      <c r="BF73" s="3">
        <v>0.36145833329965399</v>
      </c>
      <c r="BG73" s="3">
        <v>0.14524306594578001</v>
      </c>
      <c r="BH73" s="3">
        <v>-0.22348309402632702</v>
      </c>
      <c r="BI73" s="3">
        <v>0.31502375289990098</v>
      </c>
      <c r="BJ73" s="3">
        <v>0.709427737624998</v>
      </c>
      <c r="BK73" s="3">
        <v>3.3290304857301498</v>
      </c>
      <c r="BL73" s="3">
        <v>3.3973429949716802</v>
      </c>
      <c r="BM73" s="4">
        <v>59939826058.279999</v>
      </c>
      <c r="BN73" s="4">
        <v>52972628926.360001</v>
      </c>
      <c r="BO73" s="4">
        <v>50836180920</v>
      </c>
      <c r="BP73" s="4">
        <v>48821741687.360001</v>
      </c>
      <c r="BQ73" s="4">
        <v>34169671018.199902</v>
      </c>
      <c r="BR73" s="4">
        <v>27216862534.82</v>
      </c>
      <c r="BS73" s="4">
        <v>35693237257</v>
      </c>
      <c r="BT73" s="4">
        <v>25317041653.860001</v>
      </c>
      <c r="BU73" s="4">
        <v>30197537790.560001</v>
      </c>
      <c r="BV73" s="4">
        <v>18172678700</v>
      </c>
      <c r="BW73" s="4">
        <v>11303887854.7799</v>
      </c>
      <c r="BX73" s="4">
        <v>9055183349.5599995</v>
      </c>
      <c r="BY73" s="4">
        <v>8023457309.3400002</v>
      </c>
      <c r="BZ73" s="4">
        <v>4630823701.1599998</v>
      </c>
      <c r="CA73" s="4">
        <v>3421063718.4000001</v>
      </c>
      <c r="CB73" s="4">
        <v>3099230475.04</v>
      </c>
      <c r="CC73" s="4">
        <v>4086465569</v>
      </c>
      <c r="CD73" s="4">
        <v>3059761448.3200002</v>
      </c>
      <c r="CE73" s="4">
        <v>1747549174.8599999</v>
      </c>
      <c r="CF73" s="4">
        <v>367364666.239999</v>
      </c>
      <c r="CG73" s="4">
        <v>9686522000</v>
      </c>
      <c r="CH73" s="4">
        <v>8293105000</v>
      </c>
      <c r="CI73" s="4">
        <v>7804784000</v>
      </c>
      <c r="CJ73" s="4">
        <v>6202716000</v>
      </c>
      <c r="CK73" s="4">
        <v>5150352000</v>
      </c>
      <c r="CL73" s="4">
        <v>4526891000</v>
      </c>
      <c r="CM73" s="4">
        <v>4791012000</v>
      </c>
      <c r="CN73" s="4">
        <v>4153471000</v>
      </c>
      <c r="CO73" s="4">
        <v>5571277000</v>
      </c>
      <c r="CP73" s="4">
        <v>1938875000</v>
      </c>
      <c r="CQ73" s="4">
        <v>1420509000</v>
      </c>
      <c r="CR73" s="4">
        <v>1043325000</v>
      </c>
      <c r="CS73" s="4">
        <v>1362399000</v>
      </c>
      <c r="CT73" s="4">
        <v>1146950000</v>
      </c>
      <c r="CU73" s="4">
        <v>800070000</v>
      </c>
      <c r="CV73" s="4">
        <v>761837000</v>
      </c>
      <c r="CW73" s="4">
        <v>544603000</v>
      </c>
      <c r="CX73" s="4">
        <v>308372000</v>
      </c>
      <c r="CY73" s="4">
        <v>163890000</v>
      </c>
      <c r="CZ73" s="4">
        <v>82020000</v>
      </c>
    </row>
    <row r="74" spans="1:104" collapsed="1" x14ac:dyDescent="0.25">
      <c r="A74" s="2" t="s">
        <v>166</v>
      </c>
      <c r="B74" s="2" t="s">
        <v>167</v>
      </c>
      <c r="C74" s="2" t="str">
        <f>VLOOKUP(A74,'[1]Current Screen Template'!$A:$D,4,FALSE)</f>
        <v>Entertainment</v>
      </c>
      <c r="D74" s="2" t="str">
        <f>VLOOKUP(A74,'[1]Current Screen Template'!$A:$D,3,FALSE)</f>
        <v>NASDAQ/NGS (GLOBAL SELECT MARKET)</v>
      </c>
      <c r="E74" s="3">
        <v>0.26149</v>
      </c>
      <c r="F74" s="3">
        <v>0.24530000000000002</v>
      </c>
      <c r="G74" s="3">
        <v>0.38020000000000004</v>
      </c>
      <c r="H74" s="3">
        <v>0.29620000000000002</v>
      </c>
      <c r="I74" s="3">
        <v>0.29120000000000001</v>
      </c>
      <c r="J74" s="3">
        <v>0.27460000000000001</v>
      </c>
      <c r="K74" s="3">
        <v>0.17850000000000002</v>
      </c>
      <c r="L74" s="3">
        <v>7.6100000000000001E-2</v>
      </c>
      <c r="M74" s="3">
        <v>5.3499999999999999E-2</v>
      </c>
      <c r="N74" s="3">
        <v>0.14300000000000002</v>
      </c>
      <c r="O74" s="3">
        <v>0.1082</v>
      </c>
      <c r="P74" s="3">
        <v>2.4700000000000003E-2</v>
      </c>
      <c r="Q74" s="3">
        <v>0.49359999999999998</v>
      </c>
      <c r="R74" s="3">
        <v>0.65749999999999997</v>
      </c>
      <c r="S74" s="3">
        <v>0.42420000000000002</v>
      </c>
      <c r="T74" s="3">
        <v>0.23920000000000002</v>
      </c>
      <c r="U74" s="3">
        <v>0.15539999999999998</v>
      </c>
      <c r="V74" s="3">
        <v>0.11849999999999999</v>
      </c>
      <c r="W74" s="3">
        <v>0.17399999999999999</v>
      </c>
      <c r="X74" s="3">
        <v>0.32729999999999998</v>
      </c>
      <c r="Y74" s="3">
        <v>0.11108999999999999</v>
      </c>
      <c r="Z74" s="3">
        <v>9.64E-2</v>
      </c>
      <c r="AA74" s="3">
        <v>0.12199</v>
      </c>
      <c r="AB74" s="3">
        <v>7.5399999999999995E-2</v>
      </c>
      <c r="AC74" s="3">
        <v>6.2300000000000001E-2</v>
      </c>
      <c r="AD74" s="3">
        <v>5.3800000000000001E-2</v>
      </c>
      <c r="AE74" s="3">
        <v>3.4300000000000004E-2</v>
      </c>
      <c r="AF74" s="3">
        <v>1.5700000000000002E-2</v>
      </c>
      <c r="AG74" s="3">
        <v>1.2699999999999999E-2</v>
      </c>
      <c r="AH74" s="3">
        <v>3.6600000000000001E-2</v>
      </c>
      <c r="AI74" s="3">
        <v>2.4E-2</v>
      </c>
      <c r="AJ74" s="3">
        <v>4.8999999999999998E-3</v>
      </c>
      <c r="AK74" s="3"/>
      <c r="AL74" s="3"/>
      <c r="AM74" s="3">
        <v>0.1789</v>
      </c>
      <c r="AN74" s="3">
        <v>0.13439999999999999</v>
      </c>
      <c r="AO74" s="3">
        <v>0.10349999999999999</v>
      </c>
      <c r="AP74" s="3">
        <v>8.0600000000000005E-2</v>
      </c>
      <c r="AQ74" s="3">
        <v>0.10800000000000001</v>
      </c>
      <c r="AR74" s="3">
        <v>0.20960000000000001</v>
      </c>
      <c r="AS74" s="3">
        <v>0.65111231684462301</v>
      </c>
      <c r="AT74" s="3">
        <v>-0.51052386961600704</v>
      </c>
      <c r="AU74" s="3">
        <v>0.114123499781862</v>
      </c>
      <c r="AV74" s="3">
        <v>0.63951972354583397</v>
      </c>
      <c r="AW74" s="3">
        <v>0.20888440565950098</v>
      </c>
      <c r="AX74" s="3">
        <v>0.39435299024985904</v>
      </c>
      <c r="AY74" s="3">
        <v>0.55056542815680198</v>
      </c>
      <c r="AZ74" s="3">
        <v>8.2357055373038807E-2</v>
      </c>
      <c r="BA74" s="3">
        <v>1.3437861907442399</v>
      </c>
      <c r="BB74" s="3">
        <v>-7.2140587179344601E-2</v>
      </c>
      <c r="BC74" s="3">
        <v>2.9682043545599401</v>
      </c>
      <c r="BD74" s="3">
        <v>0.33900995812228102</v>
      </c>
      <c r="BE74" s="3">
        <v>-0.60563460442824602</v>
      </c>
      <c r="BF74" s="3">
        <v>2.1864345301534298</v>
      </c>
      <c r="BG74" s="3">
        <v>0.84476413518865701</v>
      </c>
      <c r="BH74" s="3">
        <v>0.13434535104637202</v>
      </c>
      <c r="BI74" s="3">
        <v>2.9389017761584299E-2</v>
      </c>
      <c r="BJ74" s="3">
        <v>-4.4345897988351896E-2</v>
      </c>
      <c r="BK74" s="3">
        <v>1.1946472019262799</v>
      </c>
      <c r="BL74" s="3">
        <v>-0.55024621559186893</v>
      </c>
      <c r="BM74" s="4">
        <v>213097477242.72</v>
      </c>
      <c r="BN74" s="4">
        <v>131227643270.72</v>
      </c>
      <c r="BO74" s="4">
        <v>267461134181.07999</v>
      </c>
      <c r="BP74" s="4">
        <v>239486754480.53</v>
      </c>
      <c r="BQ74" s="4">
        <v>141984667416.92999</v>
      </c>
      <c r="BR74" s="4">
        <v>116859980473.02</v>
      </c>
      <c r="BS74" s="4">
        <v>83067067714.800003</v>
      </c>
      <c r="BT74" s="4">
        <v>53128153847.400002</v>
      </c>
      <c r="BU74" s="4">
        <v>48884672381.439903</v>
      </c>
      <c r="BV74" s="4">
        <v>20638655444.009998</v>
      </c>
      <c r="BW74" s="4">
        <v>21945509558.169998</v>
      </c>
      <c r="BX74" s="4">
        <v>5146815792.5299997</v>
      </c>
      <c r="BY74" s="4">
        <v>3835979903.8600001</v>
      </c>
      <c r="BZ74" s="4">
        <v>9181641871.5</v>
      </c>
      <c r="CA74" s="4">
        <v>3010266012.46</v>
      </c>
      <c r="CB74" s="4">
        <v>1759399467.4200001</v>
      </c>
      <c r="CC74" s="4">
        <v>1750982462.24</v>
      </c>
      <c r="CD74" s="4">
        <v>1770355067.1599901</v>
      </c>
      <c r="CE74" s="4">
        <v>1471361441.22</v>
      </c>
      <c r="CF74" s="4">
        <v>645609366.80999994</v>
      </c>
      <c r="CG74" s="4">
        <v>48731992000</v>
      </c>
      <c r="CH74" s="4">
        <v>48594768000</v>
      </c>
      <c r="CI74" s="4">
        <v>44584663000</v>
      </c>
      <c r="CJ74" s="4">
        <v>39280359000</v>
      </c>
      <c r="CK74" s="4">
        <v>33975712000</v>
      </c>
      <c r="CL74" s="4">
        <v>25974400000</v>
      </c>
      <c r="CM74" s="4">
        <v>19012742000</v>
      </c>
      <c r="CN74" s="4">
        <v>13586610000</v>
      </c>
      <c r="CO74" s="4">
        <v>10202871000</v>
      </c>
      <c r="CP74" s="4">
        <v>7042500000</v>
      </c>
      <c r="CQ74" s="4">
        <v>5412563000</v>
      </c>
      <c r="CR74" s="4">
        <v>3967890000</v>
      </c>
      <c r="CS74" s="4">
        <v>3069196000</v>
      </c>
      <c r="CT74" s="4">
        <v>982067000</v>
      </c>
      <c r="CU74" s="4">
        <v>679734000</v>
      </c>
      <c r="CV74" s="4">
        <v>615424000</v>
      </c>
      <c r="CW74" s="4">
        <v>678998000</v>
      </c>
      <c r="CX74" s="4">
        <v>608779000</v>
      </c>
      <c r="CY74" s="4">
        <v>364681000</v>
      </c>
      <c r="CZ74" s="4">
        <v>251793000</v>
      </c>
    </row>
    <row r="75" spans="1:104" collapsed="1" x14ac:dyDescent="0.25">
      <c r="A75" s="2" t="s">
        <v>168</v>
      </c>
      <c r="B75" s="2" t="s">
        <v>169</v>
      </c>
      <c r="C75" s="2" t="str">
        <f>VLOOKUP(A75,'[1]Current Screen Template'!$A:$D,4,FALSE)</f>
        <v>Semiconductors &amp; Semiconductor Equipment</v>
      </c>
      <c r="D75" s="2" t="str">
        <f>VLOOKUP(A75,'[1]Current Screen Template'!$A:$D,3,FALSE)</f>
        <v>NASDAQ/NGS (GLOBAL SELECT MARKET)</v>
      </c>
      <c r="E75" s="3">
        <v>0.99299000000000004</v>
      </c>
      <c r="F75" s="3">
        <v>0.34350000000000003</v>
      </c>
      <c r="G75" s="3">
        <v>0.51758999999999999</v>
      </c>
      <c r="H75" s="3">
        <v>0.77829999999999999</v>
      </c>
      <c r="I75" s="3">
        <v>0.33229999999999998</v>
      </c>
      <c r="J75" s="3">
        <v>0.49280000000000002</v>
      </c>
      <c r="K75" s="3">
        <v>0.44040000000000001</v>
      </c>
      <c r="L75" s="3">
        <v>0.32569999999999999</v>
      </c>
      <c r="M75" s="3">
        <v>0.13819999999999999</v>
      </c>
      <c r="N75" s="3">
        <v>0.1421</v>
      </c>
      <c r="O75" s="3">
        <v>9.35E-2</v>
      </c>
      <c r="P75" s="3">
        <v>0.12539999999999998</v>
      </c>
      <c r="Q75" s="3">
        <v>0.15859999999999999</v>
      </c>
      <c r="R75" s="3">
        <v>0.1305</v>
      </c>
      <c r="S75" s="3">
        <v>8.72E-2</v>
      </c>
      <c r="T75" s="3">
        <v>0.12670000000000001</v>
      </c>
      <c r="U75" s="3">
        <v>0.35109999999999997</v>
      </c>
      <c r="V75" s="3">
        <v>0.28800000000000003</v>
      </c>
      <c r="W75" s="3">
        <v>0.21586</v>
      </c>
      <c r="X75" s="3">
        <v>8.5199999999999998E-2</v>
      </c>
      <c r="Y75" s="3">
        <v>0.60450000000000004</v>
      </c>
      <c r="Z75" s="3">
        <v>0.19600000000000001</v>
      </c>
      <c r="AA75" s="3">
        <v>0.30859000000000003</v>
      </c>
      <c r="AB75" s="3">
        <v>0.27229999999999999</v>
      </c>
      <c r="AC75" s="3">
        <v>0.2339</v>
      </c>
      <c r="AD75" s="3">
        <v>0.33770000000000006</v>
      </c>
      <c r="AE75" s="3">
        <v>0.27639999999999998</v>
      </c>
      <c r="AF75" s="3">
        <v>0.19359999999999999</v>
      </c>
      <c r="AG75" s="3">
        <v>8.43E-2</v>
      </c>
      <c r="AH75" s="3">
        <v>8.7300000000000003E-2</v>
      </c>
      <c r="AI75" s="3">
        <v>6.3500000000000001E-2</v>
      </c>
      <c r="AJ75" s="3">
        <v>9.4E-2</v>
      </c>
      <c r="AK75" s="3">
        <v>0.1157</v>
      </c>
      <c r="AL75" s="3">
        <v>9.4399999999999998E-2</v>
      </c>
      <c r="AM75" s="3">
        <v>6.480000000000001E-2</v>
      </c>
      <c r="AN75" s="3">
        <v>9.0500000000000011E-2</v>
      </c>
      <c r="AO75" s="3">
        <v>0.24530000000000002</v>
      </c>
      <c r="AP75" s="3">
        <v>0.21600000000000003</v>
      </c>
      <c r="AQ75" s="3">
        <v>0.1643</v>
      </c>
      <c r="AR75" s="3">
        <v>6.1600000000000002E-2</v>
      </c>
      <c r="AS75" s="3">
        <v>2.3901915013527302</v>
      </c>
      <c r="AT75" s="3">
        <v>-0.50265990805033101</v>
      </c>
      <c r="AU75" s="3">
        <v>1.2547820321440499</v>
      </c>
      <c r="AV75" s="3">
        <v>1.1803035678459599</v>
      </c>
      <c r="AW75" s="3">
        <v>0.76945361714931804</v>
      </c>
      <c r="AX75" s="3">
        <v>-0.308157023900479</v>
      </c>
      <c r="AY75" s="3">
        <v>0.81981014713544098</v>
      </c>
      <c r="AZ75" s="3">
        <v>2.26940752395166</v>
      </c>
      <c r="BA75" s="3">
        <v>0.67097346216328102</v>
      </c>
      <c r="BB75" s="3">
        <v>0.27402793068574099</v>
      </c>
      <c r="BC75" s="3">
        <v>0.33189834114545902</v>
      </c>
      <c r="BD75" s="3">
        <v>-0.10748759502402799</v>
      </c>
      <c r="BE75" s="3">
        <v>-9.9999999943920698E-2</v>
      </c>
      <c r="BF75" s="3">
        <v>-0.17558886515675301</v>
      </c>
      <c r="BG75" s="3">
        <v>1.31474597287046</v>
      </c>
      <c r="BH75" s="3">
        <v>-0.755528627676189</v>
      </c>
      <c r="BI75" s="3">
        <v>0.37881584670857399</v>
      </c>
      <c r="BJ75" s="3">
        <v>1.0246170677631801</v>
      </c>
      <c r="BK75" s="3">
        <v>0.55178268247965201</v>
      </c>
      <c r="BL75" s="3">
        <v>2.0355132009795201E-2</v>
      </c>
      <c r="BM75" s="4">
        <v>1223193400000</v>
      </c>
      <c r="BN75" s="4">
        <v>359504399999.99902</v>
      </c>
      <c r="BO75" s="4">
        <v>735275000000</v>
      </c>
      <c r="BP75" s="4">
        <v>323241800000</v>
      </c>
      <c r="BQ75" s="4">
        <v>144003600000</v>
      </c>
      <c r="BR75" s="4">
        <v>81435000000</v>
      </c>
      <c r="BS75" s="4">
        <v>117261000000</v>
      </c>
      <c r="BT75" s="4">
        <v>57105900000</v>
      </c>
      <c r="BU75" s="4">
        <v>17732480000</v>
      </c>
      <c r="BV75" s="4">
        <v>10897914865.049999</v>
      </c>
      <c r="BW75" s="4">
        <v>9107940520.2600002</v>
      </c>
      <c r="BX75" s="4">
        <v>7660670783.4799995</v>
      </c>
      <c r="BY75" s="4">
        <v>8463656622.96</v>
      </c>
      <c r="BZ75" s="4">
        <v>8947400000</v>
      </c>
      <c r="CA75" s="4">
        <v>10365532000</v>
      </c>
      <c r="CB75" s="4">
        <v>4334099087.8800001</v>
      </c>
      <c r="CC75" s="4">
        <v>18900540797.040001</v>
      </c>
      <c r="CD75" s="4">
        <v>13158720042.889999</v>
      </c>
      <c r="CE75" s="4">
        <v>6258202639.7600002</v>
      </c>
      <c r="CF75" s="4">
        <v>3915976065.3599901</v>
      </c>
      <c r="CG75" s="4">
        <v>65728000000</v>
      </c>
      <c r="CH75" s="4">
        <v>41182000000</v>
      </c>
      <c r="CI75" s="4">
        <v>44187000000</v>
      </c>
      <c r="CJ75" s="4">
        <v>28791000000</v>
      </c>
      <c r="CK75" s="4">
        <v>17315000000</v>
      </c>
      <c r="CL75" s="4">
        <v>13292000000</v>
      </c>
      <c r="CM75" s="4">
        <v>11241000000</v>
      </c>
      <c r="CN75" s="4">
        <v>9841000000</v>
      </c>
      <c r="CO75" s="4">
        <v>7370000000</v>
      </c>
      <c r="CP75" s="4">
        <v>7201000000</v>
      </c>
      <c r="CQ75" s="4">
        <v>7250894000</v>
      </c>
      <c r="CR75" s="4">
        <v>6412245000</v>
      </c>
      <c r="CS75" s="4">
        <v>5552928000</v>
      </c>
      <c r="CT75" s="4">
        <v>4495246000</v>
      </c>
      <c r="CU75" s="4">
        <v>3585918000</v>
      </c>
      <c r="CV75" s="4">
        <v>3350727000</v>
      </c>
      <c r="CW75" s="4">
        <v>3747671000</v>
      </c>
      <c r="CX75" s="4">
        <v>2675263000</v>
      </c>
      <c r="CY75" s="4">
        <v>1954687000</v>
      </c>
      <c r="CZ75" s="4">
        <v>1663551000</v>
      </c>
    </row>
    <row r="76" spans="1:104" collapsed="1" x14ac:dyDescent="0.25">
      <c r="A76" s="2" t="s">
        <v>170</v>
      </c>
      <c r="B76" s="2" t="s">
        <v>171</v>
      </c>
      <c r="C76" s="2" t="str">
        <f>VLOOKUP(A76,'[1]Current Screen Template'!$A:$D,4,FALSE)</f>
        <v>Semiconductors &amp; Semiconductor Equipment</v>
      </c>
      <c r="D76" s="2" t="str">
        <f>VLOOKUP(A76,'[1]Current Screen Template'!$A:$D,3,FALSE)</f>
        <v>NASDAQ/NGS (GLOBAL SELECT MARKET)</v>
      </c>
      <c r="E76" s="3">
        <v>0.45500000000000002</v>
      </c>
      <c r="F76" s="3">
        <v>0.5403</v>
      </c>
      <c r="G76" s="3">
        <v>0.38329999999999997</v>
      </c>
      <c r="H76" s="3">
        <v>0.1893</v>
      </c>
      <c r="I76" s="3">
        <v>0.21649000000000002</v>
      </c>
      <c r="J76" s="3">
        <v>0.19469999999999998</v>
      </c>
      <c r="K76" s="3">
        <v>0.18989999999999999</v>
      </c>
      <c r="L76" s="3">
        <v>0.18640000000000001</v>
      </c>
      <c r="M76" s="3">
        <v>0.23230000000000001</v>
      </c>
      <c r="N76" s="3">
        <v>1.2866</v>
      </c>
      <c r="O76" s="3">
        <v>0.59360000000000002</v>
      </c>
      <c r="P76" s="3">
        <v>0.3911</v>
      </c>
      <c r="Q76" s="3">
        <v>0.40570000000000001</v>
      </c>
      <c r="R76" s="3">
        <v>0.32579999999999998</v>
      </c>
      <c r="S76" s="3"/>
      <c r="T76" s="3"/>
      <c r="U76" s="3"/>
      <c r="V76" s="3"/>
      <c r="W76" s="3"/>
      <c r="X76" s="3"/>
      <c r="Y76" s="3">
        <v>0.15390000000000001</v>
      </c>
      <c r="Z76" s="3">
        <v>0.17120000000000002</v>
      </c>
      <c r="AA76" s="3">
        <v>0.1457</v>
      </c>
      <c r="AB76" s="3">
        <v>8.7300000000000003E-2</v>
      </c>
      <c r="AC76" s="3">
        <v>0.10390000000000001</v>
      </c>
      <c r="AD76" s="3">
        <v>0.1026</v>
      </c>
      <c r="AE76" s="3">
        <v>9.4899999999999998E-2</v>
      </c>
      <c r="AF76" s="3">
        <v>8.0799999999999997E-2</v>
      </c>
      <c r="AG76" s="3">
        <v>8.4199999999999997E-2</v>
      </c>
      <c r="AH76" s="3">
        <v>0.17730000000000001</v>
      </c>
      <c r="AI76" s="3">
        <v>0.13039999999999999</v>
      </c>
      <c r="AJ76" s="3">
        <v>6.5700000000000008E-2</v>
      </c>
      <c r="AK76" s="3">
        <v>6.0700000000000004E-2</v>
      </c>
      <c r="AL76" s="3">
        <v>3.6799999999999999E-2</v>
      </c>
      <c r="AM76" s="3"/>
      <c r="AN76" s="3"/>
      <c r="AO76" s="3"/>
      <c r="AP76" s="3"/>
      <c r="AQ76" s="3"/>
      <c r="AR76" s="3"/>
      <c r="AS76" s="3">
        <v>0.48348165101683399</v>
      </c>
      <c r="AT76" s="3">
        <v>-0.29211903200363798</v>
      </c>
      <c r="AU76" s="3">
        <v>0.44837711167960598</v>
      </c>
      <c r="AV76" s="3">
        <v>0.25296502243459901</v>
      </c>
      <c r="AW76" s="3">
        <v>0.75710102055185202</v>
      </c>
      <c r="AX76" s="3">
        <v>-0.37044874516855003</v>
      </c>
      <c r="AY76" s="3">
        <v>0.19467401281235999</v>
      </c>
      <c r="AZ76" s="3">
        <v>0.16332344220067402</v>
      </c>
      <c r="BA76" s="3">
        <v>0.10274869102437799</v>
      </c>
      <c r="BB76" s="3">
        <v>0.66340082737653805</v>
      </c>
      <c r="BC76" s="3">
        <v>0.74175199083737198</v>
      </c>
      <c r="BD76" s="3">
        <v>0.71567989584798497</v>
      </c>
      <c r="BE76" s="3">
        <v>-0.26564739610572802</v>
      </c>
      <c r="BF76" s="3">
        <v>0.49499999998441602</v>
      </c>
      <c r="BG76" s="3"/>
      <c r="BH76" s="3"/>
      <c r="BI76" s="3"/>
      <c r="BJ76" s="3"/>
      <c r="BK76" s="3"/>
      <c r="BL76" s="3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>
        <v>24353000000</v>
      </c>
      <c r="CH76" s="4">
        <v>23236000000</v>
      </c>
      <c r="CI76" s="4">
        <v>20864000000</v>
      </c>
      <c r="CJ76" s="4">
        <v>19847000000</v>
      </c>
      <c r="CK76" s="4">
        <v>20016000000</v>
      </c>
      <c r="CL76" s="4">
        <v>21530000000</v>
      </c>
      <c r="CM76" s="4">
        <v>24049000000</v>
      </c>
      <c r="CN76" s="4">
        <v>24898000000</v>
      </c>
      <c r="CO76" s="4">
        <v>26354000000</v>
      </c>
      <c r="CP76" s="4">
        <v>6850000000</v>
      </c>
      <c r="CQ76" s="4">
        <v>6449000000</v>
      </c>
      <c r="CR76" s="4">
        <v>6439000000</v>
      </c>
      <c r="CS76" s="4">
        <v>6612000000</v>
      </c>
      <c r="CT76" s="4">
        <v>7637000000</v>
      </c>
      <c r="CU76" s="4">
        <v>8579000000</v>
      </c>
      <c r="CV76" s="4">
        <v>10327000000</v>
      </c>
      <c r="CW76" s="4"/>
      <c r="CX76" s="4"/>
      <c r="CY76" s="4"/>
      <c r="CZ76" s="4"/>
    </row>
    <row r="77" spans="1:104" collapsed="1" x14ac:dyDescent="0.25">
      <c r="A77" s="2" t="s">
        <v>172</v>
      </c>
      <c r="B77" s="2" t="s">
        <v>173</v>
      </c>
      <c r="C77" s="2" t="str">
        <f>VLOOKUP(A77,'[1]Current Screen Template'!$A:$D,4,FALSE)</f>
        <v>Specialty Retail</v>
      </c>
      <c r="D77" s="2" t="str">
        <f>VLOOKUP(A77,'[1]Current Screen Template'!$A:$D,3,FALSE)</f>
        <v>NASDAQ/NGS (GLOBAL SELECT MARKET)</v>
      </c>
      <c r="E77" s="3">
        <v>-1.6759999999999999</v>
      </c>
      <c r="F77" s="3">
        <v>-1.986</v>
      </c>
      <c r="G77" s="3"/>
      <c r="H77" s="3">
        <v>6.5190000000000001</v>
      </c>
      <c r="I77" s="3">
        <v>3.7004999999999999</v>
      </c>
      <c r="J77" s="3">
        <v>2.6313</v>
      </c>
      <c r="K77" s="3">
        <v>0.94599999999999995</v>
      </c>
      <c r="L77" s="3">
        <v>0.57999999999999996</v>
      </c>
      <c r="M77" s="3">
        <v>0.46840000000000004</v>
      </c>
      <c r="N77" s="3">
        <v>0.3906</v>
      </c>
      <c r="O77" s="3">
        <v>0.32899999999999996</v>
      </c>
      <c r="P77" s="3">
        <v>0.23649999999999999</v>
      </c>
      <c r="Q77" s="3">
        <v>0.17399999999999999</v>
      </c>
      <c r="R77" s="3">
        <v>0.1469</v>
      </c>
      <c r="S77" s="3">
        <v>0.1159</v>
      </c>
      <c r="T77" s="3">
        <v>0.09</v>
      </c>
      <c r="U77" s="3">
        <v>0.12179999999999999</v>
      </c>
      <c r="V77" s="3">
        <v>0.13059999999999999</v>
      </c>
      <c r="W77" s="3">
        <v>0.13930000000000001</v>
      </c>
      <c r="X77" s="3">
        <v>0.1278</v>
      </c>
      <c r="Y77" s="3">
        <v>0.17710000000000001</v>
      </c>
      <c r="Z77" s="3">
        <v>0.17850000000000002</v>
      </c>
      <c r="AA77" s="3">
        <v>0.1857</v>
      </c>
      <c r="AB77" s="3">
        <v>0.15710000000000002</v>
      </c>
      <c r="AC77" s="3">
        <v>0.14880000000000002</v>
      </c>
      <c r="AD77" s="3">
        <v>0.17030000000000001</v>
      </c>
      <c r="AE77" s="3">
        <v>0.14599999999999999</v>
      </c>
      <c r="AF77" s="3">
        <v>0.14099999999999999</v>
      </c>
      <c r="AG77" s="3">
        <v>0.14099999999999999</v>
      </c>
      <c r="AH77" s="3">
        <v>0.1234</v>
      </c>
      <c r="AI77" s="3">
        <v>0.11349999999999999</v>
      </c>
      <c r="AJ77" s="3">
        <v>0.1041</v>
      </c>
      <c r="AK77" s="3">
        <v>9.6999999999999989E-2</v>
      </c>
      <c r="AL77" s="3">
        <v>8.8100000000000012E-2</v>
      </c>
      <c r="AM77" s="3">
        <v>6.5099999999999991E-2</v>
      </c>
      <c r="AN77" s="3">
        <v>4.9000000000000002E-2</v>
      </c>
      <c r="AO77" s="3">
        <v>8.5099999999999995E-2</v>
      </c>
      <c r="AP77" s="3">
        <v>9.01E-2</v>
      </c>
      <c r="AQ77" s="3">
        <v>9.3100000000000002E-2</v>
      </c>
      <c r="AR77" s="3">
        <v>8.48E-2</v>
      </c>
      <c r="AS77" s="3">
        <v>0.12564719256443799</v>
      </c>
      <c r="AT77" s="3">
        <v>0.195120569776081</v>
      </c>
      <c r="AU77" s="3">
        <v>0.56048788024899798</v>
      </c>
      <c r="AV77" s="3">
        <v>3.4398427370519097E-2</v>
      </c>
      <c r="AW77" s="3">
        <v>0.27279063686995203</v>
      </c>
      <c r="AX77" s="3">
        <v>0.43148748650912194</v>
      </c>
      <c r="AY77" s="3">
        <v>-0.136022412920137</v>
      </c>
      <c r="AZ77" s="3">
        <v>9.8611001499865111E-2</v>
      </c>
      <c r="BA77" s="3">
        <v>0.31564738871339798</v>
      </c>
      <c r="BB77" s="3">
        <v>0.496542615182331</v>
      </c>
      <c r="BC77" s="3">
        <v>0.43938716173727099</v>
      </c>
      <c r="BD77" s="3">
        <v>0.118449030650102</v>
      </c>
      <c r="BE77" s="3">
        <v>0.32323733862670101</v>
      </c>
      <c r="BF77" s="3">
        <v>0.58499475330535</v>
      </c>
      <c r="BG77" s="3">
        <v>0.240078074111677</v>
      </c>
      <c r="BH77" s="3">
        <v>-4.9180327807971901E-2</v>
      </c>
      <c r="BI77" s="3">
        <v>1.15408608181615E-2</v>
      </c>
      <c r="BJ77" s="3">
        <v>1.5620118759900299E-3</v>
      </c>
      <c r="BK77" s="3">
        <v>0.42108768024426901</v>
      </c>
      <c r="BL77" s="3">
        <v>0.18802742616851201</v>
      </c>
      <c r="BM77" s="4">
        <v>56208799224</v>
      </c>
      <c r="BN77" s="4">
        <v>52815946161.330002</v>
      </c>
      <c r="BO77" s="4">
        <v>47584644607.080002</v>
      </c>
      <c r="BP77" s="4">
        <v>32787980986.829899</v>
      </c>
      <c r="BQ77" s="4">
        <v>33158268199.219898</v>
      </c>
      <c r="BR77" s="4">
        <v>27217192629.27</v>
      </c>
      <c r="BS77" s="4">
        <v>20452562236.380001</v>
      </c>
      <c r="BT77" s="4">
        <v>26298941578.360001</v>
      </c>
      <c r="BU77" s="4">
        <v>24768553874.82</v>
      </c>
      <c r="BV77" s="4">
        <v>19540293330.98</v>
      </c>
      <c r="BW77" s="4">
        <v>13635507281.860001</v>
      </c>
      <c r="BX77" s="4">
        <v>10249473487.040001</v>
      </c>
      <c r="BY77" s="4">
        <v>10259846145.9</v>
      </c>
      <c r="BZ77" s="4">
        <v>8436855153.8999996</v>
      </c>
      <c r="CA77" s="4">
        <v>5229733385.2399998</v>
      </c>
      <c r="CB77" s="4">
        <v>4144632701</v>
      </c>
      <c r="CC77" s="4">
        <v>3731625890.8499999</v>
      </c>
      <c r="CD77" s="4">
        <v>3643338186.46</v>
      </c>
      <c r="CE77" s="4">
        <v>3587659801.43999</v>
      </c>
      <c r="CF77" s="4">
        <v>2487142609.6499901</v>
      </c>
      <c r="CG77" s="4">
        <v>13872995000</v>
      </c>
      <c r="CH77" s="4">
        <v>12627979000</v>
      </c>
      <c r="CI77" s="4">
        <v>11718707000</v>
      </c>
      <c r="CJ77" s="4">
        <v>11596642000</v>
      </c>
      <c r="CK77" s="4">
        <v>10717160000</v>
      </c>
      <c r="CL77" s="4">
        <v>7980789000</v>
      </c>
      <c r="CM77" s="4">
        <v>7571885000</v>
      </c>
      <c r="CN77" s="4">
        <v>7204189000</v>
      </c>
      <c r="CO77" s="4">
        <v>6676684000</v>
      </c>
      <c r="CP77" s="4">
        <v>6532083000</v>
      </c>
      <c r="CQ77" s="4">
        <v>6067208000</v>
      </c>
      <c r="CR77" s="4">
        <v>5749187000</v>
      </c>
      <c r="CS77" s="4">
        <v>5500501000</v>
      </c>
      <c r="CT77" s="4">
        <v>5047827000</v>
      </c>
      <c r="CU77" s="4">
        <v>4781471000</v>
      </c>
      <c r="CV77" s="4">
        <v>4193317000</v>
      </c>
      <c r="CW77" s="4">
        <v>2279737000</v>
      </c>
      <c r="CX77" s="4">
        <v>1977496000</v>
      </c>
      <c r="CY77" s="4">
        <v>1718896000</v>
      </c>
      <c r="CZ77" s="4">
        <v>1432357000</v>
      </c>
    </row>
    <row r="78" spans="1:104" collapsed="1" x14ac:dyDescent="0.25">
      <c r="A78" s="2" t="s">
        <v>174</v>
      </c>
      <c r="B78" s="2" t="s">
        <v>175</v>
      </c>
      <c r="C78" s="2" t="str">
        <f>VLOOKUP(A78,'[1]Current Screen Template'!$A:$D,4,FALSE)</f>
        <v>Ground Transportation</v>
      </c>
      <c r="D78" s="2" t="str">
        <f>VLOOKUP(A78,'[1]Current Screen Template'!$A:$D,3,FALSE)</f>
        <v>NASDAQ/NGS (GLOBAL SELECT MARKET)</v>
      </c>
      <c r="E78" s="3">
        <v>0.31340000000000001</v>
      </c>
      <c r="F78" s="3">
        <v>0.37560000000000004</v>
      </c>
      <c r="G78" s="3">
        <v>0.29530000000000001</v>
      </c>
      <c r="H78" s="3">
        <v>0.20989999999999998</v>
      </c>
      <c r="I78" s="3">
        <v>0.2137</v>
      </c>
      <c r="J78" s="3">
        <v>0.24440000000000001</v>
      </c>
      <c r="K78" s="3">
        <v>0.17699999999999999</v>
      </c>
      <c r="L78" s="3">
        <v>0.1673</v>
      </c>
      <c r="M78" s="3"/>
      <c r="N78" s="3">
        <v>0.1963</v>
      </c>
      <c r="O78" s="3">
        <v>0.18260000000000001</v>
      </c>
      <c r="P78" s="3">
        <v>0.18</v>
      </c>
      <c r="Q78" s="3">
        <v>0.18289999999999998</v>
      </c>
      <c r="R78" s="3">
        <v>0.11990000000000001</v>
      </c>
      <c r="S78" s="3">
        <v>6.0599999999999994E-2</v>
      </c>
      <c r="T78" s="3">
        <v>0.12304999999999999</v>
      </c>
      <c r="U78" s="3">
        <v>0.14679999999999999</v>
      </c>
      <c r="V78" s="3">
        <v>0.17376000000000003</v>
      </c>
      <c r="W78" s="3">
        <v>0.15590000000000001</v>
      </c>
      <c r="X78" s="3">
        <v>0.13369999999999999</v>
      </c>
      <c r="Y78" s="3">
        <v>0.23949999999999999</v>
      </c>
      <c r="Z78" s="3">
        <v>0.28510000000000002</v>
      </c>
      <c r="AA78" s="3">
        <v>0.22510000000000002</v>
      </c>
      <c r="AB78" s="3">
        <v>0.16079999999999997</v>
      </c>
      <c r="AC78" s="3">
        <v>0.16320000000000001</v>
      </c>
      <c r="AD78" s="3">
        <v>0.1832</v>
      </c>
      <c r="AE78" s="3">
        <v>0.12670000000000001</v>
      </c>
      <c r="AF78" s="3">
        <v>0.11460000000000001</v>
      </c>
      <c r="AG78" s="3"/>
      <c r="AH78" s="3">
        <v>0.12839999999999999</v>
      </c>
      <c r="AI78" s="3">
        <v>0.11310000000000001</v>
      </c>
      <c r="AJ78" s="3">
        <v>0.1051</v>
      </c>
      <c r="AK78" s="3">
        <v>0.1013</v>
      </c>
      <c r="AL78" s="3">
        <v>6.3E-2</v>
      </c>
      <c r="AM78" s="3">
        <v>3.0099999999999998E-2</v>
      </c>
      <c r="AN78" s="3">
        <v>6.3890000000000002E-2</v>
      </c>
      <c r="AO78" s="3">
        <v>7.3200000000000001E-2</v>
      </c>
      <c r="AP78" s="3">
        <v>8.1329999999999986E-2</v>
      </c>
      <c r="AQ78" s="3">
        <v>8.4499999999999992E-2</v>
      </c>
      <c r="AR78" s="3">
        <v>7.6499999999999999E-2</v>
      </c>
      <c r="AS78" s="3">
        <v>0.434673540070316</v>
      </c>
      <c r="AT78" s="3">
        <v>-0.20476690259296698</v>
      </c>
      <c r="AU78" s="3">
        <v>0.84148504404147006</v>
      </c>
      <c r="AV78" s="3">
        <v>0.53000257566232201</v>
      </c>
      <c r="AW78" s="3">
        <v>0.54361446154674897</v>
      </c>
      <c r="AX78" s="3">
        <v>-5.7914170875464806E-2</v>
      </c>
      <c r="AY78" s="3">
        <v>0.53950231778180402</v>
      </c>
      <c r="AZ78" s="3">
        <v>0.45234467576338405</v>
      </c>
      <c r="BA78" s="3">
        <v>-0.23918083459929998</v>
      </c>
      <c r="BB78" s="3">
        <v>0.46435307425827199</v>
      </c>
      <c r="BC78" s="3">
        <v>0.546674445848914</v>
      </c>
      <c r="BD78" s="3">
        <v>0.26868922501391901</v>
      </c>
      <c r="BE78" s="3">
        <v>0.266958424466475</v>
      </c>
      <c r="BF78" s="3">
        <v>0.56302853439999401</v>
      </c>
      <c r="BG78" s="3">
        <v>7.8706957165533706E-2</v>
      </c>
      <c r="BH78" s="3">
        <v>0.28140477244964002</v>
      </c>
      <c r="BI78" s="3">
        <v>-3.9883672595049796E-2</v>
      </c>
      <c r="BJ78" s="3">
        <v>-0.107857672343879</v>
      </c>
      <c r="BK78" s="3">
        <v>0.16293045301675099</v>
      </c>
      <c r="BL78" s="3">
        <v>0.52319828481765807</v>
      </c>
      <c r="BM78" s="4">
        <v>44227037375.82</v>
      </c>
      <c r="BN78" s="4">
        <v>31352474691.159901</v>
      </c>
      <c r="BO78" s="4">
        <v>41217703821.360001</v>
      </c>
      <c r="BP78" s="4">
        <v>22900751825.459999</v>
      </c>
      <c r="BQ78" s="4">
        <v>15148907815.379999</v>
      </c>
      <c r="BR78" s="4">
        <v>10095325406.049999</v>
      </c>
      <c r="BS78" s="4">
        <v>10836555564.75</v>
      </c>
      <c r="BT78" s="4">
        <v>7072489166.0799999</v>
      </c>
      <c r="BU78" s="4">
        <v>4996396254.9599895</v>
      </c>
      <c r="BV78" s="4">
        <v>6689844155.8800001</v>
      </c>
      <c r="BW78" s="4">
        <v>4568463899.3400002</v>
      </c>
      <c r="BX78" s="4">
        <v>2953733354.7600002</v>
      </c>
      <c r="BY78" s="4">
        <v>2328177921.7199998</v>
      </c>
      <c r="BZ78" s="4">
        <v>1789102970.55</v>
      </c>
      <c r="CA78" s="4">
        <v>1144639522.5</v>
      </c>
      <c r="CB78" s="4">
        <v>1061121850.5</v>
      </c>
      <c r="CC78" s="4">
        <v>861648839.25</v>
      </c>
      <c r="CD78" s="4">
        <v>897442127.25</v>
      </c>
      <c r="CE78" s="4">
        <v>1005195754.64</v>
      </c>
      <c r="CF78" s="4">
        <v>864614177.99999905</v>
      </c>
      <c r="CG78" s="4">
        <v>5512393000</v>
      </c>
      <c r="CH78" s="4">
        <v>4838610000</v>
      </c>
      <c r="CI78" s="4">
        <v>4821544000</v>
      </c>
      <c r="CJ78" s="4">
        <v>4369410000</v>
      </c>
      <c r="CK78" s="4">
        <v>3995568000</v>
      </c>
      <c r="CL78" s="4">
        <v>3545283000</v>
      </c>
      <c r="CM78" s="4">
        <v>3068424000</v>
      </c>
      <c r="CN78" s="4">
        <v>2696247000</v>
      </c>
      <c r="CO78" s="4">
        <v>2466504000</v>
      </c>
      <c r="CP78" s="4">
        <v>2236237000</v>
      </c>
      <c r="CQ78" s="4">
        <v>1932089000</v>
      </c>
      <c r="CR78" s="4">
        <v>1712514000</v>
      </c>
      <c r="CS78" s="4">
        <v>1513074000</v>
      </c>
      <c r="CT78" s="4">
        <v>1239881000</v>
      </c>
      <c r="CU78" s="4">
        <v>1159278000</v>
      </c>
      <c r="CV78" s="4">
        <v>1074905000</v>
      </c>
      <c r="CW78" s="4">
        <v>981048000</v>
      </c>
      <c r="CX78" s="4">
        <v>892193000</v>
      </c>
      <c r="CY78" s="4">
        <v>641648000</v>
      </c>
      <c r="CZ78" s="4">
        <v>504733000</v>
      </c>
    </row>
    <row r="79" spans="1:104" collapsed="1" x14ac:dyDescent="0.25">
      <c r="A79" s="2" t="s">
        <v>176</v>
      </c>
      <c r="B79" s="2" t="s">
        <v>177</v>
      </c>
      <c r="C79" s="2" t="str">
        <f>VLOOKUP(A79,'[1]Current Screen Template'!$A:$D,4,FALSE)</f>
        <v>Semiconductors &amp; Semiconductor Equipment</v>
      </c>
      <c r="D79" s="2" t="str">
        <f>VLOOKUP(A79,'[1]Current Screen Template'!$A:$D,3,FALSE)</f>
        <v>NASDAQ/NGS (GLOBAL SELECT MARKET)</v>
      </c>
      <c r="E79" s="3">
        <v>0.32289999999999996</v>
      </c>
      <c r="F79" s="3">
        <v>0.43579000000000001</v>
      </c>
      <c r="G79" s="3">
        <v>0.31648999999999999</v>
      </c>
      <c r="H79" s="3">
        <v>0.10289999999999999</v>
      </c>
      <c r="I79" s="3">
        <v>0.18940000000000001</v>
      </c>
      <c r="J79" s="3">
        <v>0.28139999999999998</v>
      </c>
      <c r="K79" s="3">
        <v>0.27140000000000003</v>
      </c>
      <c r="L79" s="3">
        <v>0.22270000000000001</v>
      </c>
      <c r="M79" s="3">
        <v>0.22070000000000001</v>
      </c>
      <c r="N79" s="3">
        <v>0.21410000000000001</v>
      </c>
      <c r="O79" s="3">
        <v>0.1779</v>
      </c>
      <c r="P79" s="3">
        <v>0.15060000000000001</v>
      </c>
      <c r="Q79" s="3">
        <v>0.27879999999999999</v>
      </c>
      <c r="R79" s="3">
        <v>0.3367</v>
      </c>
      <c r="S79" s="3">
        <v>0.16510000000000002</v>
      </c>
      <c r="T79" s="3">
        <v>0.42409999999999998</v>
      </c>
      <c r="U79" s="3"/>
      <c r="V79" s="3">
        <v>-1.1990099999999999</v>
      </c>
      <c r="W79" s="3">
        <v>-0.28660000000000002</v>
      </c>
      <c r="X79" s="3">
        <v>-7.3700000000000002E-2</v>
      </c>
      <c r="Y79" s="3">
        <v>0.17910000000000001</v>
      </c>
      <c r="Z79" s="3">
        <v>0.21729999999999999</v>
      </c>
      <c r="AA79" s="3">
        <v>0.1406</v>
      </c>
      <c r="AB79" s="3">
        <v>4.1799999999999997E-2</v>
      </c>
      <c r="AC79" s="3">
        <v>7.6600000000000001E-2</v>
      </c>
      <c r="AD79" s="3">
        <v>0.1133</v>
      </c>
      <c r="AE79" s="3">
        <v>8.8499999999999995E-2</v>
      </c>
      <c r="AF79" s="3">
        <v>7.0800000000000002E-2</v>
      </c>
      <c r="AG79" s="3">
        <v>9.2799999999999994E-2</v>
      </c>
      <c r="AH79" s="3">
        <v>9.3599999999999989E-2</v>
      </c>
      <c r="AI79" s="3">
        <v>7.6399999999999996E-2</v>
      </c>
      <c r="AJ79" s="3">
        <v>5.91E-2</v>
      </c>
      <c r="AK79" s="3">
        <v>0.11609999999999999</v>
      </c>
      <c r="AL79" s="3"/>
      <c r="AM79" s="3"/>
      <c r="AN79" s="3">
        <v>0.12359000000000001</v>
      </c>
      <c r="AO79" s="3">
        <v>0.1497</v>
      </c>
      <c r="AP79" s="3">
        <v>0.19070000000000001</v>
      </c>
      <c r="AQ79" s="3">
        <v>7.4900000000000008E-2</v>
      </c>
      <c r="AR79" s="3">
        <v>3.5699999999999996E-2</v>
      </c>
      <c r="AS79" s="3">
        <v>0.33926567246994799</v>
      </c>
      <c r="AT79" s="3">
        <v>-8.171378087736951E-2</v>
      </c>
      <c r="AU79" s="3">
        <v>1.0751604031959099</v>
      </c>
      <c r="AV79" s="3">
        <v>0.30606544292064902</v>
      </c>
      <c r="AW79" s="3">
        <v>0.47668079961618098</v>
      </c>
      <c r="AX79" s="3">
        <v>-0.21155682899855599</v>
      </c>
      <c r="AY79" s="3">
        <v>0.64106583063912292</v>
      </c>
      <c r="AZ79" s="3">
        <v>0.302040816297802</v>
      </c>
      <c r="BA79" s="3">
        <v>-3.2576505407198503E-2</v>
      </c>
      <c r="BB79" s="3">
        <v>0.22936893210665701</v>
      </c>
      <c r="BC79" s="3">
        <v>0.16879432625292701</v>
      </c>
      <c r="BD79" s="3">
        <v>-8.6787564818802607E-2</v>
      </c>
      <c r="BE79" s="3">
        <v>-0.218623481837496</v>
      </c>
      <c r="BF79" s="3">
        <v>0.12145289446695999</v>
      </c>
      <c r="BG79" s="3">
        <v>1.59117647063589</v>
      </c>
      <c r="BH79" s="3">
        <v>-0.60372960373015905</v>
      </c>
      <c r="BI79" s="3">
        <v>0.17305151918599201</v>
      </c>
      <c r="BJ79" s="3">
        <v>0.36889692585043199</v>
      </c>
      <c r="BK79" s="3">
        <v>0.218061673987645</v>
      </c>
      <c r="BL79" s="3">
        <v>-0.28616352198378597</v>
      </c>
      <c r="BM79" s="4">
        <v>35976169442.110001</v>
      </c>
      <c r="BN79" s="4">
        <v>26970258248.009998</v>
      </c>
      <c r="BO79" s="4">
        <v>29262221915.52</v>
      </c>
      <c r="BP79" s="4">
        <v>13459346202.3599</v>
      </c>
      <c r="BQ79" s="4">
        <v>10013405651.299999</v>
      </c>
      <c r="BR79" s="4">
        <v>6949539688.6499996</v>
      </c>
      <c r="BS79" s="4">
        <v>8881957515</v>
      </c>
      <c r="BT79" s="4">
        <v>5320445353.51999</v>
      </c>
      <c r="BU79" s="4">
        <v>4044480178.1999998</v>
      </c>
      <c r="BV79" s="4">
        <v>4415436724.8400002</v>
      </c>
      <c r="BW79" s="4">
        <v>3662084190.3200002</v>
      </c>
      <c r="BX79" s="4">
        <v>3160469266.6500001</v>
      </c>
      <c r="BY79" s="4">
        <v>3472205447.4000001</v>
      </c>
      <c r="BZ79" s="4">
        <v>4274573888.52</v>
      </c>
      <c r="CA79" s="4">
        <v>3750284541.7800002</v>
      </c>
      <c r="CB79" s="4">
        <v>1396790835.5999999</v>
      </c>
      <c r="CC79" s="4">
        <v>2595409770</v>
      </c>
      <c r="CD79" s="4">
        <v>2463547666.1100001</v>
      </c>
      <c r="CE79" s="4">
        <v>1419178626.3900001</v>
      </c>
      <c r="CF79" s="4">
        <v>1154394557.6600001</v>
      </c>
      <c r="CG79" s="4">
        <v>13215200000</v>
      </c>
      <c r="CH79" s="4">
        <v>11978500000</v>
      </c>
      <c r="CI79" s="4">
        <v>9626000000</v>
      </c>
      <c r="CJ79" s="4">
        <v>8668000000</v>
      </c>
      <c r="CK79" s="4">
        <v>8425500000</v>
      </c>
      <c r="CL79" s="4">
        <v>7587600000</v>
      </c>
      <c r="CM79" s="4">
        <v>7195100000</v>
      </c>
      <c r="CN79" s="4">
        <v>6924400000</v>
      </c>
      <c r="CO79" s="4">
        <v>3869600000</v>
      </c>
      <c r="CP79" s="4">
        <v>3822100000</v>
      </c>
      <c r="CQ79" s="4">
        <v>3293800000</v>
      </c>
      <c r="CR79" s="4">
        <v>3328400000</v>
      </c>
      <c r="CS79" s="4">
        <v>3883500000</v>
      </c>
      <c r="CT79" s="4">
        <v>2919200000</v>
      </c>
      <c r="CU79" s="4">
        <v>2414300000</v>
      </c>
      <c r="CV79" s="4">
        <v>2359500000</v>
      </c>
      <c r="CW79" s="4">
        <v>1637600000</v>
      </c>
      <c r="CX79" s="4">
        <v>1416500000</v>
      </c>
      <c r="CY79" s="4">
        <v>1148500000</v>
      </c>
      <c r="CZ79" s="4">
        <v>1110100000</v>
      </c>
    </row>
    <row r="80" spans="1:104" collapsed="1" x14ac:dyDescent="0.25">
      <c r="A80" s="2" t="s">
        <v>178</v>
      </c>
      <c r="B80" s="2" t="s">
        <v>179</v>
      </c>
      <c r="C80" s="2" t="str">
        <f>VLOOKUP(A80,'[1]Current Screen Template'!$A:$D,4,FALSE)</f>
        <v>Machinery</v>
      </c>
      <c r="D80" s="2" t="str">
        <f>VLOOKUP(A80,'[1]Current Screen Template'!$A:$D,3,FALSE)</f>
        <v>NASDAQ/NGS (GLOBAL SELECT MARKET)</v>
      </c>
      <c r="E80" s="3">
        <v>0.31679999999999997</v>
      </c>
      <c r="F80" s="3">
        <v>0.51109000000000004</v>
      </c>
      <c r="G80" s="3">
        <v>0.16949000000000003</v>
      </c>
      <c r="H80" s="3">
        <v>0.12909999999999999</v>
      </c>
      <c r="I80" s="3">
        <v>0.26100000000000001</v>
      </c>
      <c r="J80" s="3">
        <v>0.26379999999999998</v>
      </c>
      <c r="K80" s="3">
        <v>0.2026</v>
      </c>
      <c r="L80" s="3">
        <v>0.19750000000000001</v>
      </c>
      <c r="M80" s="3">
        <v>0.23430000000000001</v>
      </c>
      <c r="N80" s="3">
        <v>0.20300000000000001</v>
      </c>
      <c r="O80" s="3">
        <v>0.18770000000000001</v>
      </c>
      <c r="P80" s="3">
        <v>0.19829999999999998</v>
      </c>
      <c r="Q80" s="3">
        <v>0.19440000000000002</v>
      </c>
      <c r="R80" s="3">
        <v>8.7799999999999989E-2</v>
      </c>
      <c r="S80" s="3">
        <v>2.1899999999999999E-2</v>
      </c>
      <c r="T80" s="3">
        <v>0.21</v>
      </c>
      <c r="U80" s="3">
        <v>0.24480000000000002</v>
      </c>
      <c r="V80" s="3">
        <v>0.3357</v>
      </c>
      <c r="W80" s="3">
        <v>0.30680000000000002</v>
      </c>
      <c r="X80" s="3">
        <v>0.24559999999999998</v>
      </c>
      <c r="Y80" s="3">
        <v>0.1241</v>
      </c>
      <c r="Z80" s="3">
        <v>9.6300000000000011E-2</v>
      </c>
      <c r="AA80" s="3">
        <v>6.429E-2</v>
      </c>
      <c r="AB80" s="3">
        <v>4.58E-2</v>
      </c>
      <c r="AC80" s="3">
        <v>8.8699999999999987E-2</v>
      </c>
      <c r="AD80" s="3">
        <v>8.9700000000000002E-2</v>
      </c>
      <c r="AE80" s="3">
        <v>6.8099999999999994E-2</v>
      </c>
      <c r="AF80" s="3">
        <v>6.4899999999999999E-2</v>
      </c>
      <c r="AG80" s="3">
        <v>7.690000000000001E-2</v>
      </c>
      <c r="AH80" s="3">
        <v>6.5700000000000008E-2</v>
      </c>
      <c r="AI80" s="3">
        <v>5.9500000000000004E-2</v>
      </c>
      <c r="AJ80" s="3">
        <v>6.2100000000000002E-2</v>
      </c>
      <c r="AK80" s="3">
        <v>6.6400000000000001E-2</v>
      </c>
      <c r="AL80" s="3">
        <v>3.1899999999999998E-2</v>
      </c>
      <c r="AM80" s="3">
        <v>7.7000000000000002E-3</v>
      </c>
      <c r="AN80" s="3">
        <v>6.2600000000000003E-2</v>
      </c>
      <c r="AO80" s="3">
        <v>7.1199999999999999E-2</v>
      </c>
      <c r="AP80" s="3">
        <v>9.2899999999999996E-2</v>
      </c>
      <c r="AQ80" s="3">
        <v>8.7300000000000003E-2</v>
      </c>
      <c r="AR80" s="3">
        <v>7.5600000000000001E-2</v>
      </c>
      <c r="AS80" s="3">
        <v>0.54962076512083502</v>
      </c>
      <c r="AT80" s="3">
        <v>0.170651852151674</v>
      </c>
      <c r="AU80" s="3">
        <v>5.6453422509121803E-2</v>
      </c>
      <c r="AV80" s="3">
        <v>0.111558470706542</v>
      </c>
      <c r="AW80" s="3">
        <v>0.45040910279583896</v>
      </c>
      <c r="AX80" s="3">
        <v>-0.15314570687684101</v>
      </c>
      <c r="AY80" s="3">
        <v>0.148164314465278</v>
      </c>
      <c r="AZ80" s="3">
        <v>0.38396305860445101</v>
      </c>
      <c r="BA80" s="3">
        <v>-0.27100018452776298</v>
      </c>
      <c r="BB80" s="3">
        <v>0.18282102740394102</v>
      </c>
      <c r="BC80" s="3">
        <v>0.349574837699411</v>
      </c>
      <c r="BD80" s="3">
        <v>0.251545051720518</v>
      </c>
      <c r="BE80" s="3">
        <v>-0.32557768855319802</v>
      </c>
      <c r="BF80" s="3">
        <v>0.60571785646937304</v>
      </c>
      <c r="BG80" s="3">
        <v>0.29068494211081403</v>
      </c>
      <c r="BH80" s="3">
        <v>-0.45178803155690406</v>
      </c>
      <c r="BI80" s="3">
        <v>0.299115331173397</v>
      </c>
      <c r="BJ80" s="3">
        <v>0.46882031029639898</v>
      </c>
      <c r="BK80" s="3">
        <v>-0.10426631242752199</v>
      </c>
      <c r="BL80" s="3">
        <v>0.49293316841071599</v>
      </c>
      <c r="BM80" s="4">
        <v>51078355971.300003</v>
      </c>
      <c r="BN80" s="4">
        <v>34418556897.75</v>
      </c>
      <c r="BO80" s="4">
        <v>30641870527.98</v>
      </c>
      <c r="BP80" s="4">
        <v>29890826116.560001</v>
      </c>
      <c r="BQ80" s="4">
        <v>27358603183.799999</v>
      </c>
      <c r="BR80" s="4">
        <v>19966727099.439999</v>
      </c>
      <c r="BS80" s="4">
        <v>24992451239</v>
      </c>
      <c r="BT80" s="4">
        <v>22399331616.899899</v>
      </c>
      <c r="BU80" s="4">
        <v>16753802644.799999</v>
      </c>
      <c r="BV80" s="4">
        <v>24157152000</v>
      </c>
      <c r="BW80" s="4">
        <v>20963931000</v>
      </c>
      <c r="BX80" s="4">
        <v>15960526627.32</v>
      </c>
      <c r="BY80" s="4">
        <v>13422399720.51</v>
      </c>
      <c r="BZ80" s="4">
        <v>20911942839.880001</v>
      </c>
      <c r="CA80" s="4">
        <v>13184456595.57</v>
      </c>
      <c r="CB80" s="4">
        <v>10373220000</v>
      </c>
      <c r="CC80" s="4">
        <v>20066437471.919998</v>
      </c>
      <c r="CD80" s="4">
        <v>16115520319.799999</v>
      </c>
      <c r="CE80" s="4">
        <v>11719984153.43</v>
      </c>
      <c r="CF80" s="4">
        <v>13981246999.0399</v>
      </c>
      <c r="CG80" s="4">
        <v>40823400000</v>
      </c>
      <c r="CH80" s="4">
        <v>33275500000</v>
      </c>
      <c r="CI80" s="4">
        <v>29509400000</v>
      </c>
      <c r="CJ80" s="4">
        <v>28260000000</v>
      </c>
      <c r="CK80" s="4">
        <v>28361100000</v>
      </c>
      <c r="CL80" s="4">
        <v>25482400000</v>
      </c>
      <c r="CM80" s="4">
        <v>23440200000</v>
      </c>
      <c r="CN80" s="4">
        <v>20638900000</v>
      </c>
      <c r="CO80" s="4">
        <v>21109800000</v>
      </c>
      <c r="CP80" s="4">
        <v>20618800000</v>
      </c>
      <c r="CQ80" s="4">
        <v>20725500000</v>
      </c>
      <c r="CR80" s="4">
        <v>18627800000</v>
      </c>
      <c r="CS80" s="4">
        <v>17172700000</v>
      </c>
      <c r="CT80" s="4">
        <v>14234100000</v>
      </c>
      <c r="CU80" s="4">
        <v>14569000000</v>
      </c>
      <c r="CV80" s="4">
        <v>16249800000</v>
      </c>
      <c r="CW80" s="4">
        <v>17310200000</v>
      </c>
      <c r="CX80" s="4">
        <v>16107400000</v>
      </c>
      <c r="CY80" s="4">
        <v>13715400000</v>
      </c>
      <c r="CZ80" s="4">
        <v>12228000000</v>
      </c>
    </row>
    <row r="81" spans="1:104" collapsed="1" x14ac:dyDescent="0.25">
      <c r="A81" s="2" t="s">
        <v>180</v>
      </c>
      <c r="B81" s="2" t="s">
        <v>181</v>
      </c>
      <c r="C81" s="2" t="str">
        <f>VLOOKUP(A81,'[1]Current Screen Template'!$A:$D,4,FALSE)</f>
        <v>Software</v>
      </c>
      <c r="D81" s="2" t="str">
        <f>VLOOKUP(A81,'[1]Current Screen Template'!$A:$D,3,FALSE)</f>
        <v>NASDAQ/NGS (GLOBAL SELECT MARKET)</v>
      </c>
      <c r="E81" s="3">
        <v>0.56320000000000003</v>
      </c>
      <c r="F81" s="3">
        <v>1.4706000000000001</v>
      </c>
      <c r="G81" s="3">
        <v>1.5625</v>
      </c>
      <c r="H81" s="3">
        <v>0.70688999999999991</v>
      </c>
      <c r="I81" s="3">
        <v>0.36060000000000003</v>
      </c>
      <c r="J81" s="3">
        <v>0.42259999999999998</v>
      </c>
      <c r="K81" s="3">
        <v>0.44189999999999996</v>
      </c>
      <c r="L81" s="3">
        <v>0.3271</v>
      </c>
      <c r="M81" s="3">
        <v>0.23879999999999998</v>
      </c>
      <c r="N81" s="3">
        <v>0.15710000000000002</v>
      </c>
      <c r="O81" s="3">
        <v>8.5800000000000001E-2</v>
      </c>
      <c r="P81" s="3">
        <v>6.5000000000000002E-2</v>
      </c>
      <c r="Q81" s="3">
        <v>4.6900000000000004E-2</v>
      </c>
      <c r="R81" s="3"/>
      <c r="S81" s="3"/>
      <c r="T81" s="3"/>
      <c r="U81" s="3"/>
      <c r="V81" s="3"/>
      <c r="W81" s="3"/>
      <c r="X81" s="3"/>
      <c r="Y81" s="3">
        <v>0.11289999999999999</v>
      </c>
      <c r="Z81" s="3">
        <v>0.10759000000000001</v>
      </c>
      <c r="AA81" s="3">
        <v>7.3200000000000001E-2</v>
      </c>
      <c r="AB81" s="3">
        <v>6.3600000000000004E-2</v>
      </c>
      <c r="AC81" s="3">
        <v>6.1900000000000004E-2</v>
      </c>
      <c r="AD81" s="3">
        <v>8.6899999999999991E-2</v>
      </c>
      <c r="AE81" s="3">
        <v>8.2400000000000001E-2</v>
      </c>
      <c r="AF81" s="3">
        <v>8.1699999999999995E-2</v>
      </c>
      <c r="AG81" s="3">
        <v>6.4600000000000005E-2</v>
      </c>
      <c r="AH81" s="3">
        <v>4.36E-2</v>
      </c>
      <c r="AI81" s="3">
        <v>3.0800000000000001E-2</v>
      </c>
      <c r="AJ81" s="3">
        <v>3.2799999999999996E-2</v>
      </c>
      <c r="AK81" s="3">
        <v>1.4800000000000001E-2</v>
      </c>
      <c r="AL81" s="3"/>
      <c r="AM81" s="3"/>
      <c r="AN81" s="3"/>
      <c r="AO81" s="3"/>
      <c r="AP81" s="3"/>
      <c r="AQ81" s="3"/>
      <c r="AR81" s="3"/>
      <c r="AS81" s="3">
        <v>1.11322918172941</v>
      </c>
      <c r="AT81" s="3">
        <v>-0.24811333674890002</v>
      </c>
      <c r="AU81" s="3">
        <v>0.56661695617039198</v>
      </c>
      <c r="AV81" s="3">
        <v>0.50966399049738498</v>
      </c>
      <c r="AW81" s="3">
        <v>0.22776745425110001</v>
      </c>
      <c r="AX81" s="3">
        <v>0.29950324269758999</v>
      </c>
      <c r="AY81" s="3">
        <v>0.15905637751019999</v>
      </c>
      <c r="AZ81" s="3">
        <v>-0.29005336660028197</v>
      </c>
      <c r="BA81" s="3">
        <v>0.43705637589364005</v>
      </c>
      <c r="BB81" s="3">
        <v>1.1327649208036599</v>
      </c>
      <c r="BC81" s="3">
        <v>7.3804185317065202E-2</v>
      </c>
      <c r="BD81" s="3">
        <v>7.3404856278520602E-3</v>
      </c>
      <c r="BE81" s="3"/>
      <c r="BF81" s="3"/>
      <c r="BG81" s="3"/>
      <c r="BH81" s="3"/>
      <c r="BI81" s="3"/>
      <c r="BJ81" s="3"/>
      <c r="BK81" s="3"/>
      <c r="BL81" s="3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>
        <v>19990900000</v>
      </c>
      <c r="CH81" s="4">
        <v>14501100000</v>
      </c>
      <c r="CI81" s="4">
        <v>12253600000</v>
      </c>
      <c r="CJ81" s="4">
        <v>10241600000</v>
      </c>
      <c r="CK81" s="4">
        <v>9065400000</v>
      </c>
      <c r="CL81" s="4">
        <v>6592200000</v>
      </c>
      <c r="CM81" s="4">
        <v>5948900000</v>
      </c>
      <c r="CN81" s="4">
        <v>3438300000</v>
      </c>
      <c r="CO81" s="4">
        <v>2858200000</v>
      </c>
      <c r="CP81" s="4">
        <v>1965178000</v>
      </c>
      <c r="CQ81" s="4">
        <v>1478466000</v>
      </c>
      <c r="CR81" s="4">
        <v>585606000</v>
      </c>
      <c r="CS81" s="4">
        <v>407804000</v>
      </c>
      <c r="CT81" s="4">
        <v>91172000</v>
      </c>
      <c r="CU81" s="4">
        <v>38119000</v>
      </c>
      <c r="CV81" s="4">
        <v>28213000</v>
      </c>
      <c r="CW81" s="4">
        <v>6170000</v>
      </c>
      <c r="CX81" s="4">
        <v>17297000</v>
      </c>
      <c r="CY81" s="4"/>
      <c r="CZ81" s="4"/>
    </row>
    <row r="82" spans="1:104" collapsed="1" x14ac:dyDescent="0.25">
      <c r="A82" s="2" t="s">
        <v>182</v>
      </c>
      <c r="B82" s="2" t="s">
        <v>183</v>
      </c>
      <c r="C82" s="2" t="str">
        <f>VLOOKUP(A82,'[1]Current Screen Template'!$A:$D,4,FALSE)</f>
        <v>Professional Services</v>
      </c>
      <c r="D82" s="2" t="str">
        <f>VLOOKUP(A82,'[1]Current Screen Template'!$A:$D,3,FALSE)</f>
        <v>NASDAQ/NGS (GLOBAL SELECT MARKET)</v>
      </c>
      <c r="E82" s="3">
        <v>0.46859000000000001</v>
      </c>
      <c r="F82" s="3">
        <v>0.32040000000000002</v>
      </c>
      <c r="G82" s="3">
        <v>0.45340000000000003</v>
      </c>
      <c r="H82" s="3">
        <v>0.38479999999999998</v>
      </c>
      <c r="I82" s="3">
        <v>0.40110000000000001</v>
      </c>
      <c r="J82" s="3">
        <v>0.44259999999999999</v>
      </c>
      <c r="K82" s="3">
        <v>0.46229999999999999</v>
      </c>
      <c r="L82" s="3">
        <v>0.41320000000000001</v>
      </c>
      <c r="M82" s="3">
        <v>0.40939999999999999</v>
      </c>
      <c r="N82" s="3">
        <v>0.37890000000000001</v>
      </c>
      <c r="O82" s="3">
        <v>0.35350000000000004</v>
      </c>
      <c r="P82" s="3">
        <v>0.34549999999999997</v>
      </c>
      <c r="Q82" s="3">
        <v>0.35350000000000004</v>
      </c>
      <c r="R82" s="3">
        <v>0.35560000000000003</v>
      </c>
      <c r="S82" s="3">
        <v>0.35674999999999996</v>
      </c>
      <c r="T82" s="3">
        <v>0.39770000000000005</v>
      </c>
      <c r="U82" s="3">
        <v>0.48149999999999998</v>
      </c>
      <c r="V82" s="3">
        <v>0.2742</v>
      </c>
      <c r="W82" s="3">
        <v>0.28089999999999998</v>
      </c>
      <c r="X82" s="3">
        <v>0.26619999999999999</v>
      </c>
      <c r="Y82" s="3">
        <v>0.16329000000000002</v>
      </c>
      <c r="Z82" s="3">
        <v>0.1007</v>
      </c>
      <c r="AA82" s="3">
        <v>0.14499999999999999</v>
      </c>
      <c r="AB82" s="3">
        <v>0.124</v>
      </c>
      <c r="AC82" s="3">
        <v>0.12570000000000001</v>
      </c>
      <c r="AD82" s="3">
        <v>0.12740000000000001</v>
      </c>
      <c r="AE82" s="3">
        <v>0.12869999999999998</v>
      </c>
      <c r="AF82" s="3">
        <v>0.12039999999999999</v>
      </c>
      <c r="AG82" s="3">
        <v>0.1173</v>
      </c>
      <c r="AH82" s="3">
        <v>0.105</v>
      </c>
      <c r="AI82" s="3">
        <v>0.10009999999999999</v>
      </c>
      <c r="AJ82" s="3">
        <v>9.2300000000000007E-2</v>
      </c>
      <c r="AK82" s="3">
        <v>9.2300000000000007E-2</v>
      </c>
      <c r="AL82" s="3">
        <v>9.6999999999999989E-2</v>
      </c>
      <c r="AM82" s="3">
        <v>9.4529999999999989E-2</v>
      </c>
      <c r="AN82" s="3">
        <v>0.1041</v>
      </c>
      <c r="AO82" s="3">
        <v>0.1085</v>
      </c>
      <c r="AP82" s="3">
        <v>8.6500000000000007E-2</v>
      </c>
      <c r="AQ82" s="3">
        <v>8.3800000000000013E-2</v>
      </c>
      <c r="AR82" s="3">
        <v>8.4199999999999997E-2</v>
      </c>
      <c r="AS82" s="3">
        <v>6.2008992162185798E-2</v>
      </c>
      <c r="AT82" s="3">
        <v>-0.131955368081414</v>
      </c>
      <c r="AU82" s="3">
        <v>0.50174917509759398</v>
      </c>
      <c r="AV82" s="3">
        <v>0.131628519450045</v>
      </c>
      <c r="AW82" s="3">
        <v>0.345416218292319</v>
      </c>
      <c r="AX82" s="3">
        <v>-1.09843823384308E-2</v>
      </c>
      <c r="AY82" s="3">
        <v>0.154460785635057</v>
      </c>
      <c r="AZ82" s="3">
        <v>0.189971564046133</v>
      </c>
      <c r="BA82" s="3">
        <v>0.184032749420414</v>
      </c>
      <c r="BB82" s="3">
        <v>4.9244729285396999E-2</v>
      </c>
      <c r="BC82" s="3">
        <v>0.48747529728809297</v>
      </c>
      <c r="BD82" s="3">
        <v>9.8424695266322609E-2</v>
      </c>
      <c r="BE82" s="3">
        <v>1.4695401043478299E-2</v>
      </c>
      <c r="BF82" s="3">
        <v>5.3762559219023599E-2</v>
      </c>
      <c r="BG82" s="3">
        <v>0.22062931164996902</v>
      </c>
      <c r="BH82" s="3">
        <v>-0.21911627498261399</v>
      </c>
      <c r="BI82" s="3">
        <v>-6.0492042903041006E-2</v>
      </c>
      <c r="BJ82" s="3">
        <v>5.6207311451689897E-2</v>
      </c>
      <c r="BK82" s="3">
        <v>0.13706261709460801</v>
      </c>
      <c r="BL82" s="3">
        <v>-6.1519084602929805E-2</v>
      </c>
      <c r="BM82" s="4">
        <v>42858377694.860001</v>
      </c>
      <c r="BN82" s="4">
        <v>41655514286.879997</v>
      </c>
      <c r="BO82" s="4">
        <v>49243329135</v>
      </c>
      <c r="BP82" s="4">
        <v>33603611861.52</v>
      </c>
      <c r="BQ82" s="4">
        <v>30484353988.799999</v>
      </c>
      <c r="BR82" s="4">
        <v>23394790116.400002</v>
      </c>
      <c r="BS82" s="4">
        <v>24440354886.959999</v>
      </c>
      <c r="BT82" s="4">
        <v>21846372798.400002</v>
      </c>
      <c r="BU82" s="4">
        <v>19090445205.57</v>
      </c>
      <c r="BV82" s="4">
        <v>16766510148.450001</v>
      </c>
      <c r="BW82" s="4">
        <v>16582026000</v>
      </c>
      <c r="BX82" s="4">
        <v>11311580351</v>
      </c>
      <c r="BY82" s="4">
        <v>10912467464.6199</v>
      </c>
      <c r="BZ82" s="4">
        <v>11179637634.110001</v>
      </c>
      <c r="CA82" s="4">
        <v>11073505026.08</v>
      </c>
      <c r="CB82" s="4">
        <v>9482326079.3999996</v>
      </c>
      <c r="CC82" s="4">
        <v>13172232438</v>
      </c>
      <c r="CD82" s="4">
        <v>15068929737.48</v>
      </c>
      <c r="CE82" s="4">
        <v>14470212595.16</v>
      </c>
      <c r="CF82" s="4">
        <v>12893727243.3599</v>
      </c>
      <c r="CG82" s="4">
        <v>10383100000</v>
      </c>
      <c r="CH82" s="4">
        <v>10546400000</v>
      </c>
      <c r="CI82" s="4">
        <v>9635200000</v>
      </c>
      <c r="CJ82" s="4">
        <v>9227200000</v>
      </c>
      <c r="CK82" s="4">
        <v>8550700000</v>
      </c>
      <c r="CL82" s="4">
        <v>8676000000</v>
      </c>
      <c r="CM82" s="4">
        <v>7915400000</v>
      </c>
      <c r="CN82" s="4">
        <v>6833700000</v>
      </c>
      <c r="CO82" s="4">
        <v>6440800000</v>
      </c>
      <c r="CP82" s="4">
        <v>6467500000</v>
      </c>
      <c r="CQ82" s="4">
        <v>6370100000</v>
      </c>
      <c r="CR82" s="4">
        <v>6163700000</v>
      </c>
      <c r="CS82" s="4">
        <v>6479600000</v>
      </c>
      <c r="CT82" s="4">
        <v>5393800000</v>
      </c>
      <c r="CU82" s="4">
        <v>5226300000</v>
      </c>
      <c r="CV82" s="4">
        <v>5127415000</v>
      </c>
      <c r="CW82" s="4">
        <v>5309791000</v>
      </c>
      <c r="CX82" s="4">
        <v>6246519000</v>
      </c>
      <c r="CY82" s="4">
        <v>5549302000</v>
      </c>
      <c r="CZ82" s="4">
        <v>4617418000</v>
      </c>
    </row>
    <row r="83" spans="1:104" collapsed="1" x14ac:dyDescent="0.25">
      <c r="A83" s="2" t="s">
        <v>184</v>
      </c>
      <c r="B83" s="2" t="s">
        <v>185</v>
      </c>
      <c r="C83" s="2" t="str">
        <f>VLOOKUP(A83,'[1]Current Screen Template'!$A:$D,4,FALSE)</f>
        <v>Financial Services</v>
      </c>
      <c r="D83" s="2" t="str">
        <f>VLOOKUP(A83,'[1]Current Screen Template'!$A:$D,3,FALSE)</f>
        <v>NASDAQ/NGS (GLOBAL SELECT MARKET)</v>
      </c>
      <c r="E83" s="3">
        <v>0.2732</v>
      </c>
      <c r="F83" s="3">
        <v>0.22769999999999999</v>
      </c>
      <c r="G83" s="3">
        <v>0.26129000000000002</v>
      </c>
      <c r="H83" s="3">
        <v>0.24960000000000002</v>
      </c>
      <c r="I83" s="3">
        <v>0.22829999999999998</v>
      </c>
      <c r="J83" s="3">
        <v>0.1857</v>
      </c>
      <c r="K83" s="3">
        <v>0.151</v>
      </c>
      <c r="L83" s="3">
        <v>0.12820000000000001</v>
      </c>
      <c r="M83" s="3">
        <v>0.14429999999999998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>
        <v>7.0190000000000002E-2</v>
      </c>
      <c r="Z83" s="3">
        <v>6.1900000000000004E-2</v>
      </c>
      <c r="AA83" s="3">
        <v>7.458999999999999E-2</v>
      </c>
      <c r="AB83" s="3">
        <v>7.5700000000000003E-2</v>
      </c>
      <c r="AC83" s="3">
        <v>7.7800000000000008E-2</v>
      </c>
      <c r="AD83" s="3">
        <v>6.93E-2</v>
      </c>
      <c r="AE83" s="3">
        <v>6.2800000000000009E-2</v>
      </c>
      <c r="AF83" s="3">
        <v>5.8899999999999994E-2</v>
      </c>
      <c r="AG83" s="3">
        <v>6.25E-2</v>
      </c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>
        <v>-0.13774220732315101</v>
      </c>
      <c r="AT83" s="3">
        <v>-0.62233534838528004</v>
      </c>
      <c r="AU83" s="3">
        <v>-0.194790777142102</v>
      </c>
      <c r="AV83" s="3">
        <v>1.11467268626611</v>
      </c>
      <c r="AW83" s="3">
        <v>0.28635985253720297</v>
      </c>
      <c r="AX83" s="3">
        <v>0.14221678887276298</v>
      </c>
      <c r="AY83" s="3">
        <v>0.865214086615121</v>
      </c>
      <c r="AZ83" s="3">
        <v>9.0331491762965802E-2</v>
      </c>
      <c r="BA83" s="3">
        <v>-1.3892672288124901E-2</v>
      </c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>
        <v>82166000000</v>
      </c>
      <c r="CH83" s="4">
        <v>78624000000</v>
      </c>
      <c r="CI83" s="4">
        <v>75803000000</v>
      </c>
      <c r="CJ83" s="4">
        <v>70379000000</v>
      </c>
      <c r="CK83" s="4">
        <v>51333000000</v>
      </c>
      <c r="CL83" s="4">
        <v>43332000000</v>
      </c>
      <c r="CM83" s="4">
        <v>40774000000</v>
      </c>
      <c r="CN83" s="4">
        <v>33103000000</v>
      </c>
      <c r="CO83" s="4">
        <v>28881000000</v>
      </c>
      <c r="CP83" s="4">
        <v>21917000000</v>
      </c>
      <c r="CQ83" s="4">
        <v>19160000000</v>
      </c>
      <c r="CR83" s="4">
        <v>16183000000</v>
      </c>
      <c r="CS83" s="4">
        <v>11140000000</v>
      </c>
      <c r="CT83" s="4">
        <v>8300000000</v>
      </c>
      <c r="CU83" s="4"/>
      <c r="CV83" s="4"/>
      <c r="CW83" s="4"/>
      <c r="CX83" s="4"/>
      <c r="CY83" s="4"/>
      <c r="CZ83" s="4"/>
    </row>
    <row r="84" spans="1:104" collapsed="1" x14ac:dyDescent="0.25">
      <c r="A84" s="2" t="s">
        <v>186</v>
      </c>
      <c r="B84" s="2" t="s">
        <v>187</v>
      </c>
      <c r="C84" s="2" t="str">
        <f>VLOOKUP(A84,'[1]Current Screen Template'!$A:$D,4,FALSE)</f>
        <v>Broadline Retail</v>
      </c>
      <c r="D84" s="2" t="str">
        <f>VLOOKUP(A84,'[1]Current Screen Template'!$A:$D,3,FALSE)</f>
        <v>NASDAQ/NGS (GLOBAL SELECT MARKET)</v>
      </c>
      <c r="E84" s="3">
        <v>0.44520000000000004</v>
      </c>
      <c r="F84" s="3">
        <v>0.40990000000000004</v>
      </c>
      <c r="G84" s="3">
        <v>1.9E-3</v>
      </c>
      <c r="H84" s="3">
        <v>-6.9900000000000004E-2</v>
      </c>
      <c r="I84" s="3">
        <v>-0.19629000000000002</v>
      </c>
      <c r="J84" s="3">
        <v>-0.38770000000000004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>
        <v>0.2321</v>
      </c>
      <c r="Z84" s="3">
        <v>0.18899999999999997</v>
      </c>
      <c r="AA84" s="3">
        <v>8.0000000000000004E-4</v>
      </c>
      <c r="AB84" s="3">
        <v>-2.52E-2</v>
      </c>
      <c r="AC84" s="3">
        <v>-7.1500000000000008E-2</v>
      </c>
      <c r="AD84" s="3">
        <v>-0.12230000000000001</v>
      </c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>
        <v>0.79411404038661504</v>
      </c>
      <c r="AT84" s="3">
        <v>0.39879931388705997</v>
      </c>
      <c r="AU84" s="3">
        <v>-0.67186356725031204</v>
      </c>
      <c r="AV84" s="3">
        <v>3.3092408438147403</v>
      </c>
      <c r="AW84" s="3">
        <v>0.68538324412825702</v>
      </c>
      <c r="AX84" s="3">
        <v>-0.15955056183135</v>
      </c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>
        <v>49040282904.561996</v>
      </c>
      <c r="CH84" s="4">
        <v>34379161543.814903</v>
      </c>
      <c r="CI84" s="4">
        <v>28527529163.583698</v>
      </c>
      <c r="CJ84" s="4">
        <v>24353810574.712601</v>
      </c>
      <c r="CK84" s="4">
        <v>10924952742.106899</v>
      </c>
      <c r="CL84" s="4">
        <v>6280570576.6853304</v>
      </c>
      <c r="CM84" s="4">
        <v>2046396569.4788101</v>
      </c>
      <c r="CN84" s="4">
        <v>255041192.56805399</v>
      </c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</row>
    <row r="85" spans="1:104" collapsed="1" x14ac:dyDescent="0.25">
      <c r="A85" s="2" t="s">
        <v>188</v>
      </c>
      <c r="B85" s="2" t="s">
        <v>189</v>
      </c>
      <c r="C85" s="2" t="str">
        <f>VLOOKUP(A85,'[1]Current Screen Template'!$A:$D,4,FALSE)</f>
        <v>Beverages</v>
      </c>
      <c r="D85" s="2" t="str">
        <f>VLOOKUP(A85,'[1]Current Screen Template'!$A:$D,3,FALSE)</f>
        <v>NASDAQ/NGS (GLOBAL SELECT MARKET)</v>
      </c>
      <c r="E85" s="3">
        <v>0.59089999999999998</v>
      </c>
      <c r="F85" s="3">
        <v>0.56769999999999998</v>
      </c>
      <c r="G85" s="3">
        <v>0.58909</v>
      </c>
      <c r="H85" s="3">
        <v>0.54449999999999998</v>
      </c>
      <c r="I85" s="3">
        <v>0.53060000000000007</v>
      </c>
      <c r="J85" s="3">
        <v>0.62890000000000001</v>
      </c>
      <c r="K85" s="3">
        <v>0.67510000000000003</v>
      </c>
      <c r="L85" s="3">
        <v>0.54289999999999994</v>
      </c>
      <c r="M85" s="3">
        <v>0.45789000000000002</v>
      </c>
      <c r="N85" s="3">
        <v>0.33659999999999995</v>
      </c>
      <c r="O85" s="3">
        <v>0.29139999999999999</v>
      </c>
      <c r="P85" s="3">
        <v>0.29930000000000001</v>
      </c>
      <c r="Q85" s="3">
        <v>0.33509999999999995</v>
      </c>
      <c r="R85" s="3">
        <v>0.34970000000000001</v>
      </c>
      <c r="S85" s="3">
        <v>0.33520000000000005</v>
      </c>
      <c r="T85" s="3">
        <v>0.48630000000000001</v>
      </c>
      <c r="U85" s="3">
        <v>0.3211</v>
      </c>
      <c r="V85" s="3">
        <v>0.32789999999999997</v>
      </c>
      <c r="W85" s="3">
        <v>0.31440000000000001</v>
      </c>
      <c r="X85" s="3">
        <v>0.29469999999999996</v>
      </c>
      <c r="Y85" s="3">
        <v>0.10929</v>
      </c>
      <c r="Z85" s="3">
        <v>0.10210000000000001</v>
      </c>
      <c r="AA85" s="3">
        <v>9.3800000000000008E-2</v>
      </c>
      <c r="AB85" s="3">
        <v>8.9700000000000002E-2</v>
      </c>
      <c r="AC85" s="3">
        <v>9.9600000000000008E-2</v>
      </c>
      <c r="AD85" s="3">
        <v>0.1024</v>
      </c>
      <c r="AE85" s="3">
        <v>9.820000000000001E-2</v>
      </c>
      <c r="AF85" s="3">
        <v>8.8000000000000009E-2</v>
      </c>
      <c r="AG85" s="3"/>
      <c r="AH85" s="3">
        <v>9.5500000000000002E-2</v>
      </c>
      <c r="AI85" s="3">
        <v>8.9700000000000002E-2</v>
      </c>
      <c r="AJ85" s="3">
        <v>8.7499999999999994E-2</v>
      </c>
      <c r="AK85" s="3">
        <v>9.9700000000000011E-2</v>
      </c>
      <c r="AL85" s="3">
        <v>0.12359999999999999</v>
      </c>
      <c r="AM85" s="3">
        <v>0.1467</v>
      </c>
      <c r="AN85" s="3">
        <v>0.1636</v>
      </c>
      <c r="AO85" s="3">
        <v>0.16170000000000001</v>
      </c>
      <c r="AP85" s="3">
        <v>0.16920000000000002</v>
      </c>
      <c r="AQ85" s="3">
        <v>0.1419</v>
      </c>
      <c r="AR85" s="3">
        <v>0.1429</v>
      </c>
      <c r="AS85" s="3">
        <v>-3.3094023121272902E-2</v>
      </c>
      <c r="AT85" s="3">
        <v>6.7656574108308401E-2</v>
      </c>
      <c r="AU85" s="3">
        <v>0.20539261679075099</v>
      </c>
      <c r="AV85" s="3">
        <v>0.124076978109231</v>
      </c>
      <c r="AW85" s="3">
        <v>0.27368198192287996</v>
      </c>
      <c r="AX85" s="3">
        <v>-4.8121328389121205E-2</v>
      </c>
      <c r="AY85" s="3">
        <v>0.17814920905661003</v>
      </c>
      <c r="AZ85" s="3">
        <v>7.7964514467385698E-2</v>
      </c>
      <c r="BA85" s="3">
        <v>8.7474842711858999E-2</v>
      </c>
      <c r="BB85" s="3">
        <v>0.17260784322020398</v>
      </c>
      <c r="BC85" s="3">
        <v>0.246475245858123</v>
      </c>
      <c r="BD85" s="3">
        <v>6.39951647621224E-2</v>
      </c>
      <c r="BE85" s="3">
        <v>4.7457641432669305E-2</v>
      </c>
      <c r="BF85" s="3">
        <v>0.106346082525344</v>
      </c>
      <c r="BG85" s="3">
        <v>0.146361423620857</v>
      </c>
      <c r="BH85" s="3">
        <v>-0.25366217655790402</v>
      </c>
      <c r="BI85" s="3">
        <v>0.23887716387562499</v>
      </c>
      <c r="BJ85" s="3">
        <v>7.86184693753567E-2</v>
      </c>
      <c r="BK85" s="3">
        <v>0.15243468213360301</v>
      </c>
      <c r="BL85" s="3">
        <v>0.14209161162887798</v>
      </c>
      <c r="BM85" s="4">
        <v>233506895136.23999</v>
      </c>
      <c r="BN85" s="4">
        <v>248896945697.94</v>
      </c>
      <c r="BO85" s="4">
        <v>240180642728.53</v>
      </c>
      <c r="BP85" s="4">
        <v>204944146725.5</v>
      </c>
      <c r="BQ85" s="4">
        <v>190577477644.45999</v>
      </c>
      <c r="BR85" s="4">
        <v>155950032640</v>
      </c>
      <c r="BS85" s="4">
        <v>170543431371.44</v>
      </c>
      <c r="BT85" s="4">
        <v>150058579845.60001</v>
      </c>
      <c r="BU85" s="4">
        <v>145568529637.84</v>
      </c>
      <c r="BV85" s="4">
        <v>141519065251.20001</v>
      </c>
      <c r="BW85" s="4">
        <v>127196744686.44</v>
      </c>
      <c r="BX85" s="4">
        <v>105851185141.86</v>
      </c>
      <c r="BY85" s="4">
        <v>103732268362.39999</v>
      </c>
      <c r="BZ85" s="4">
        <v>103537659851.47</v>
      </c>
      <c r="CA85" s="4">
        <v>94875031011.199997</v>
      </c>
      <c r="CB85" s="4">
        <v>85057810000</v>
      </c>
      <c r="CC85" s="4">
        <v>122176410186.60001</v>
      </c>
      <c r="CD85" s="4">
        <v>102712193196.299</v>
      </c>
      <c r="CE85" s="4">
        <v>98025179983.919998</v>
      </c>
      <c r="CF85" s="4">
        <v>87929837469</v>
      </c>
      <c r="CG85" s="4">
        <v>100495000000</v>
      </c>
      <c r="CH85" s="4">
        <v>92187000000</v>
      </c>
      <c r="CI85" s="4">
        <v>92377000000</v>
      </c>
      <c r="CJ85" s="4">
        <v>92918000000</v>
      </c>
      <c r="CK85" s="4">
        <v>78547000000</v>
      </c>
      <c r="CL85" s="4">
        <v>77648000000</v>
      </c>
      <c r="CM85" s="4">
        <v>79804000000</v>
      </c>
      <c r="CN85" s="4">
        <v>73490000000</v>
      </c>
      <c r="CO85" s="4">
        <v>69667000000</v>
      </c>
      <c r="CP85" s="4">
        <v>70509000000</v>
      </c>
      <c r="CQ85" s="4">
        <v>77478000000</v>
      </c>
      <c r="CR85" s="4">
        <v>74638000000</v>
      </c>
      <c r="CS85" s="4">
        <v>72882000000</v>
      </c>
      <c r="CT85" s="4">
        <v>68153000000</v>
      </c>
      <c r="CU85" s="4">
        <v>39848000000</v>
      </c>
      <c r="CV85" s="4">
        <v>35994000000</v>
      </c>
      <c r="CW85" s="4">
        <v>34628000000</v>
      </c>
      <c r="CX85" s="4">
        <v>29930000000</v>
      </c>
      <c r="CY85" s="4">
        <v>31727000000</v>
      </c>
      <c r="CZ85" s="4">
        <v>27987000000</v>
      </c>
    </row>
    <row r="86" spans="1:104" collapsed="1" x14ac:dyDescent="0.25">
      <c r="A86" s="2" t="s">
        <v>190</v>
      </c>
      <c r="B86" s="2" t="s">
        <v>191</v>
      </c>
      <c r="C86" s="2" t="str">
        <f>VLOOKUP(A86,'[1]Current Screen Template'!$A:$D,4,FALSE)</f>
        <v>Semiconductors &amp; Semiconductor Equipment</v>
      </c>
      <c r="D86" s="2" t="str">
        <f>VLOOKUP(A86,'[1]Current Screen Template'!$A:$D,3,FALSE)</f>
        <v>NASDAQ/NGS (GLOBAL SELECT MARKET)</v>
      </c>
      <c r="E86" s="3"/>
      <c r="F86" s="3">
        <v>0.48798999999999998</v>
      </c>
      <c r="G86" s="3">
        <v>1.0195000000000001</v>
      </c>
      <c r="H86" s="3">
        <v>1.2243000000000002</v>
      </c>
      <c r="I86" s="3">
        <v>0.87680000000000002</v>
      </c>
      <c r="J86" s="3">
        <v>1.4812000000000001</v>
      </c>
      <c r="K86" s="3">
        <v>0.34369999999999995</v>
      </c>
      <c r="L86" s="3">
        <v>0.20430000000000001</v>
      </c>
      <c r="M86" s="3">
        <v>0.21050000000000002</v>
      </c>
      <c r="N86" s="3">
        <v>0.2165</v>
      </c>
      <c r="O86" s="3">
        <v>0.24</v>
      </c>
      <c r="P86" s="3">
        <v>0.2273</v>
      </c>
      <c r="Q86" s="3">
        <v>0.2137</v>
      </c>
      <c r="R86" s="3">
        <v>0.2006</v>
      </c>
      <c r="S86" s="3">
        <v>0.19769999999999999</v>
      </c>
      <c r="T86" s="3">
        <v>0.156</v>
      </c>
      <c r="U86" s="3">
        <v>0.2084</v>
      </c>
      <c r="V86" s="3">
        <v>0.21510000000000001</v>
      </c>
      <c r="W86" s="3">
        <v>0.20920000000000002</v>
      </c>
      <c r="X86" s="3">
        <v>0.1772</v>
      </c>
      <c r="Y86" s="3">
        <v>0.21739</v>
      </c>
      <c r="Z86" s="3">
        <v>0.18960000000000002</v>
      </c>
      <c r="AA86" s="3">
        <v>0.31590000000000001</v>
      </c>
      <c r="AB86" s="3">
        <v>0.25539000000000001</v>
      </c>
      <c r="AC86" s="3">
        <v>0.14050000000000001</v>
      </c>
      <c r="AD86" s="3">
        <v>0.13169</v>
      </c>
      <c r="AE86" s="3">
        <v>0.1109</v>
      </c>
      <c r="AF86" s="3">
        <v>0.1084</v>
      </c>
      <c r="AG86" s="3">
        <v>0.129</v>
      </c>
      <c r="AH86" s="3">
        <v>0.15380000000000002</v>
      </c>
      <c r="AI86" s="3">
        <v>0.192</v>
      </c>
      <c r="AJ86" s="3">
        <v>0.1787</v>
      </c>
      <c r="AK86" s="3">
        <v>0.16269999999999998</v>
      </c>
      <c r="AL86" s="3">
        <v>0.16140000000000002</v>
      </c>
      <c r="AM86" s="3">
        <v>0.14029999999999998</v>
      </c>
      <c r="AN86" s="3">
        <v>0.11550000000000001</v>
      </c>
      <c r="AO86" s="3">
        <v>0.15229999999999999</v>
      </c>
      <c r="AP86" s="3">
        <v>0.18420000000000003</v>
      </c>
      <c r="AQ86" s="3">
        <v>0.18440000000000001</v>
      </c>
      <c r="AR86" s="3">
        <v>0.15789999999999998</v>
      </c>
      <c r="AS86" s="3">
        <v>0.35065798871261999</v>
      </c>
      <c r="AT86" s="3">
        <v>-0.38609984515531698</v>
      </c>
      <c r="AU86" s="3">
        <v>0.22280919045380901</v>
      </c>
      <c r="AV86" s="3">
        <v>0.76086360808811093</v>
      </c>
      <c r="AW86" s="3">
        <v>0.60671179063088598</v>
      </c>
      <c r="AX86" s="3">
        <v>-7.5922670334410997E-2</v>
      </c>
      <c r="AY86" s="3">
        <v>2.0343046373736601E-2</v>
      </c>
      <c r="AZ86" s="3">
        <v>0.35112043334795501</v>
      </c>
      <c r="BA86" s="3">
        <v>-0.30639211611387901</v>
      </c>
      <c r="BB86" s="3">
        <v>2.2574647611141502E-2</v>
      </c>
      <c r="BC86" s="3">
        <v>0.22049585896214002</v>
      </c>
      <c r="BD86" s="3">
        <v>0.15191119542495499</v>
      </c>
      <c r="BE86" s="3">
        <v>0.122563944324569</v>
      </c>
      <c r="BF86" s="3">
        <v>9.0149071171335693E-2</v>
      </c>
      <c r="BG86" s="3">
        <v>0.31191873569440398</v>
      </c>
      <c r="BH86" s="3">
        <v>-5.3317878402704195E-2</v>
      </c>
      <c r="BI86" s="3">
        <v>5.5213305925108501E-2</v>
      </c>
      <c r="BJ86" s="3">
        <v>-0.11320560550378399</v>
      </c>
      <c r="BK86" s="3">
        <v>2.4999294927781301E-2</v>
      </c>
      <c r="BL86" s="3">
        <v>0.58993816345860406</v>
      </c>
      <c r="BM86" s="4">
        <v>161696340000</v>
      </c>
      <c r="BN86" s="4">
        <v>123022860000</v>
      </c>
      <c r="BO86" s="4">
        <v>204814400000</v>
      </c>
      <c r="BP86" s="4">
        <v>172296540000</v>
      </c>
      <c r="BQ86" s="4">
        <v>100744972262.49001</v>
      </c>
      <c r="BR86" s="4">
        <v>68984172769.259995</v>
      </c>
      <c r="BS86" s="4">
        <v>94376020188.779999</v>
      </c>
      <c r="BT86" s="4">
        <v>96293011796.800003</v>
      </c>
      <c r="BU86" s="4">
        <v>75132153789.940002</v>
      </c>
      <c r="BV86" s="4">
        <v>122941820000</v>
      </c>
      <c r="BW86" s="4">
        <v>125259750000</v>
      </c>
      <c r="BX86" s="4">
        <v>106151073600</v>
      </c>
      <c r="BY86" s="4">
        <v>91949848102.199997</v>
      </c>
      <c r="BZ86" s="4">
        <v>80060630870.570007</v>
      </c>
      <c r="CA86" s="4">
        <v>77268682988.279999</v>
      </c>
      <c r="CB86" s="4">
        <v>59315552730.839996</v>
      </c>
      <c r="CC86" s="4">
        <v>64395761994.050003</v>
      </c>
      <c r="CD86" s="4">
        <v>62449985541.369904</v>
      </c>
      <c r="CE86" s="4">
        <v>70831599438.599899</v>
      </c>
      <c r="CF86" s="4">
        <v>69497061493.599899</v>
      </c>
      <c r="CG86" s="4">
        <v>55154000000</v>
      </c>
      <c r="CH86" s="4">
        <v>51040000000</v>
      </c>
      <c r="CI86" s="4">
        <v>49014000000</v>
      </c>
      <c r="CJ86" s="4">
        <v>41240000000</v>
      </c>
      <c r="CK86" s="4">
        <v>35594000000</v>
      </c>
      <c r="CL86" s="4">
        <v>32957000000</v>
      </c>
      <c r="CM86" s="4">
        <v>32718000000</v>
      </c>
      <c r="CN86" s="4">
        <v>65486000000</v>
      </c>
      <c r="CO86" s="4">
        <v>52359000000</v>
      </c>
      <c r="CP86" s="4">
        <v>50796000000</v>
      </c>
      <c r="CQ86" s="4">
        <v>48574000000</v>
      </c>
      <c r="CR86" s="4">
        <v>45516000000</v>
      </c>
      <c r="CS86" s="4">
        <v>43012000000</v>
      </c>
      <c r="CT86" s="4">
        <v>36422000000</v>
      </c>
      <c r="CU86" s="4">
        <v>30572000000</v>
      </c>
      <c r="CV86" s="4">
        <v>27445000000</v>
      </c>
      <c r="CW86" s="4">
        <v>24712000000</v>
      </c>
      <c r="CX86" s="4">
        <v>18495000000</v>
      </c>
      <c r="CY86" s="4">
        <v>15208000000</v>
      </c>
      <c r="CZ86" s="4">
        <v>12479000000</v>
      </c>
    </row>
    <row r="87" spans="1:104" collapsed="1" x14ac:dyDescent="0.25">
      <c r="A87" s="2" t="s">
        <v>192</v>
      </c>
      <c r="B87" s="2" t="s">
        <v>193</v>
      </c>
      <c r="C87" s="2" t="str">
        <f>VLOOKUP(A87,'[1]Current Screen Template'!$A:$D,4,FALSE)</f>
        <v>Biotechnology</v>
      </c>
      <c r="D87" s="2" t="str">
        <f>VLOOKUP(A87,'[1]Current Screen Template'!$A:$D,3,FALSE)</f>
        <v>NASDAQ/NGS (GLOBAL SELECT MARKET)</v>
      </c>
      <c r="E87" s="3">
        <v>0.20699999999999999</v>
      </c>
      <c r="F87" s="3">
        <v>0.24928999999999998</v>
      </c>
      <c r="G87" s="3">
        <v>0.55449999999999999</v>
      </c>
      <c r="H87" s="3">
        <v>0.33159999999999995</v>
      </c>
      <c r="I87" s="3">
        <v>0.28489999999999999</v>
      </c>
      <c r="J87" s="3">
        <v>0.3518</v>
      </c>
      <c r="K87" s="3">
        <v>0.3589</v>
      </c>
      <c r="L87" s="3">
        <v>0.3256</v>
      </c>
      <c r="M87" s="3">
        <v>0.373</v>
      </c>
      <c r="N87" s="3">
        <v>0.52280000000000004</v>
      </c>
      <c r="O87" s="3"/>
      <c r="P87" s="3">
        <v>0.4788</v>
      </c>
      <c r="Q87" s="3">
        <v>-0.42981000000000003</v>
      </c>
      <c r="R87" s="3">
        <v>-0.22597999999999999</v>
      </c>
      <c r="S87" s="3">
        <v>-0.16579999999999998</v>
      </c>
      <c r="T87" s="3">
        <v>-0.19750000000000001</v>
      </c>
      <c r="U87" s="3">
        <v>-0.22940000000000002</v>
      </c>
      <c r="V87" s="3">
        <v>-0.47240000000000004</v>
      </c>
      <c r="W87" s="3">
        <v>-0.83719999999999994</v>
      </c>
      <c r="X87" s="3">
        <v>0.20219999999999999</v>
      </c>
      <c r="Y87" s="3">
        <v>0.16200000000000001</v>
      </c>
      <c r="Z87" s="3">
        <v>0.18899000000000002</v>
      </c>
      <c r="AA87" s="3">
        <v>0.38789000000000001</v>
      </c>
      <c r="AB87" s="3">
        <v>0.22940000000000002</v>
      </c>
      <c r="AC87" s="3">
        <v>0.21299999999999999</v>
      </c>
      <c r="AD87" s="3">
        <v>0.25579999999999997</v>
      </c>
      <c r="AE87" s="3">
        <v>0.24160000000000001</v>
      </c>
      <c r="AF87" s="3">
        <v>0.2097</v>
      </c>
      <c r="AG87" s="3">
        <v>0.34450000000000003</v>
      </c>
      <c r="AH87" s="3">
        <v>0.34439999999999998</v>
      </c>
      <c r="AI87" s="3"/>
      <c r="AJ87" s="3">
        <v>0.24350000000000002</v>
      </c>
      <c r="AK87" s="3">
        <v>-0.18053</v>
      </c>
      <c r="AL87" s="3"/>
      <c r="AM87" s="3"/>
      <c r="AN87" s="3">
        <v>-0.1234</v>
      </c>
      <c r="AO87" s="3">
        <v>-0.1128</v>
      </c>
      <c r="AP87" s="3">
        <v>-0.17489999999999997</v>
      </c>
      <c r="AQ87" s="3">
        <v>-0.22539999999999999</v>
      </c>
      <c r="AR87" s="3">
        <v>7.7199999999999991E-2</v>
      </c>
      <c r="AS87" s="3">
        <v>0.217328029505405</v>
      </c>
      <c r="AT87" s="3">
        <v>0.14246579673764301</v>
      </c>
      <c r="AU87" s="3">
        <v>0.30719711865607302</v>
      </c>
      <c r="AV87" s="3">
        <v>0.29398687554248304</v>
      </c>
      <c r="AW87" s="3">
        <v>5.30120490163966E-3</v>
      </c>
      <c r="AX87" s="3">
        <v>-6.5432492459378596E-3</v>
      </c>
      <c r="AY87" s="3">
        <v>2.41630117918612E-2</v>
      </c>
      <c r="AZ87" s="3">
        <v>-0.32379759428983002</v>
      </c>
      <c r="BA87" s="3">
        <v>0.32326630107440701</v>
      </c>
      <c r="BB87" s="3">
        <v>0.490517366688206</v>
      </c>
      <c r="BC87" s="3">
        <v>0.60893201603615399</v>
      </c>
      <c r="BD87" s="3">
        <v>2.0862348909778698</v>
      </c>
      <c r="BE87" s="3">
        <v>0.68839476089167806</v>
      </c>
      <c r="BF87" s="3">
        <v>0.35773366418749497</v>
      </c>
      <c r="BG87" s="3">
        <v>0.31699346398753198</v>
      </c>
      <c r="BH87" s="3">
        <v>-0.22071307302580601</v>
      </c>
      <c r="BI87" s="3">
        <v>0.20328849036770499</v>
      </c>
      <c r="BJ87" s="3">
        <v>0.25830721005092999</v>
      </c>
      <c r="BK87" s="3">
        <v>0.73181324648330104</v>
      </c>
      <c r="BL87" s="3">
        <v>-0.38885202387713397</v>
      </c>
      <c r="BM87" s="4">
        <v>95687046577.360001</v>
      </c>
      <c r="BN87" s="4">
        <v>78571657083.149994</v>
      </c>
      <c r="BO87" s="4">
        <v>67915566727.360001</v>
      </c>
      <c r="BP87" s="4">
        <v>51550863201.040001</v>
      </c>
      <c r="BQ87" s="4">
        <v>40531862211.120003</v>
      </c>
      <c r="BR87" s="4">
        <v>39711718935</v>
      </c>
      <c r="BS87" s="4">
        <v>40392997279.439903</v>
      </c>
      <c r="BT87" s="4">
        <v>38717092059.909897</v>
      </c>
      <c r="BU87" s="4">
        <v>56493783921.839996</v>
      </c>
      <c r="BV87" s="4">
        <v>41708179889.25</v>
      </c>
      <c r="BW87" s="4">
        <v>27363985372.639999</v>
      </c>
      <c r="BX87" s="4">
        <v>16518587114.7899</v>
      </c>
      <c r="BY87" s="4">
        <v>5131470496.6999998</v>
      </c>
      <c r="BZ87" s="4">
        <v>2701677843.9699998</v>
      </c>
      <c r="CA87" s="4">
        <v>1946353914.96</v>
      </c>
      <c r="CB87" s="4">
        <v>1462331202.8399999</v>
      </c>
      <c r="CC87" s="4">
        <v>1597516390.05</v>
      </c>
      <c r="CD87" s="4">
        <v>1305208938.24</v>
      </c>
      <c r="CE87" s="4">
        <v>892984831.20000005</v>
      </c>
      <c r="CF87" s="4">
        <v>513381020.16000003</v>
      </c>
      <c r="CG87" s="4">
        <v>33080200000</v>
      </c>
      <c r="CH87" s="4">
        <v>29214500000</v>
      </c>
      <c r="CI87" s="4">
        <v>25434800000</v>
      </c>
      <c r="CJ87" s="4">
        <v>17163300000</v>
      </c>
      <c r="CK87" s="4">
        <v>14805200000</v>
      </c>
      <c r="CL87" s="4">
        <v>11734500000</v>
      </c>
      <c r="CM87" s="4">
        <v>8764286000</v>
      </c>
      <c r="CN87" s="4">
        <v>6973466000</v>
      </c>
      <c r="CO87" s="4">
        <v>5609132000</v>
      </c>
      <c r="CP87" s="4">
        <v>3837672000</v>
      </c>
      <c r="CQ87" s="4">
        <v>2951013000</v>
      </c>
      <c r="CR87" s="4">
        <v>2080490000</v>
      </c>
      <c r="CS87" s="4">
        <v>1323583000</v>
      </c>
      <c r="CT87" s="4">
        <v>1089432000</v>
      </c>
      <c r="CU87" s="4">
        <v>741202000</v>
      </c>
      <c r="CV87" s="4">
        <v>724220000</v>
      </c>
      <c r="CW87" s="4">
        <v>936258000</v>
      </c>
      <c r="CX87" s="4">
        <v>585090000</v>
      </c>
      <c r="CY87" s="4">
        <v>423501000</v>
      </c>
      <c r="CZ87" s="4">
        <v>473108000</v>
      </c>
    </row>
    <row r="88" spans="1:104" collapsed="1" x14ac:dyDescent="0.25">
      <c r="A88" s="2" t="s">
        <v>194</v>
      </c>
      <c r="B88" s="2" t="s">
        <v>195</v>
      </c>
      <c r="C88" s="2" t="str">
        <f>VLOOKUP(A88,'[1]Current Screen Template'!$A:$D,4,FALSE)</f>
        <v>Software</v>
      </c>
      <c r="D88" s="2" t="str">
        <f>VLOOKUP(A88,'[1]Current Screen Template'!$A:$D,3,FALSE)</f>
        <v>NASDAQ/NGS (GLOBAL SELECT MARKET)</v>
      </c>
      <c r="E88" s="3">
        <v>0.1072</v>
      </c>
      <c r="F88" s="3">
        <v>6.9800000000000001E-2</v>
      </c>
      <c r="G88" s="3">
        <v>0.13699999999999998</v>
      </c>
      <c r="H88" s="3">
        <v>0.1348</v>
      </c>
      <c r="I88" s="3">
        <v>0.15909999999999999</v>
      </c>
      <c r="J88" s="3">
        <v>0.16889999999999999</v>
      </c>
      <c r="K88" s="3">
        <v>0.15410000000000001</v>
      </c>
      <c r="L88" s="3">
        <v>0.12140000000000001</v>
      </c>
      <c r="M88" s="3">
        <v>0.13500000000000001</v>
      </c>
      <c r="N88" s="3">
        <v>0.1447</v>
      </c>
      <c r="O88" s="3">
        <v>0.14319999999999999</v>
      </c>
      <c r="P88" s="3">
        <v>0.14360000000000001</v>
      </c>
      <c r="Q88" s="3">
        <v>0.14369999999999999</v>
      </c>
      <c r="R88" s="3">
        <v>0.1183</v>
      </c>
      <c r="S88" s="3">
        <v>0.1133</v>
      </c>
      <c r="T88" s="3">
        <v>0.14300000000000002</v>
      </c>
      <c r="U88" s="3">
        <v>0.13970000000000002</v>
      </c>
      <c r="V88" s="3">
        <v>0.13140000000000002</v>
      </c>
      <c r="W88" s="3">
        <v>0.11910999999999999</v>
      </c>
      <c r="X88" s="3">
        <v>9.0999999999999998E-2</v>
      </c>
      <c r="Y88" s="3">
        <v>6.5099999999999991E-2</v>
      </c>
      <c r="Z88" s="3">
        <v>3.9199999999999999E-2</v>
      </c>
      <c r="AA88" s="3">
        <v>6.3200000000000006E-2</v>
      </c>
      <c r="AB88" s="3">
        <v>6.3899999999999998E-2</v>
      </c>
      <c r="AC88" s="3">
        <v>8.2200000000000009E-2</v>
      </c>
      <c r="AD88" s="3">
        <v>8.3400000000000002E-2</v>
      </c>
      <c r="AE88" s="3">
        <v>6.8099999999999994E-2</v>
      </c>
      <c r="AF88" s="3">
        <v>5.5E-2</v>
      </c>
      <c r="AG88" s="3">
        <v>7.3099999999999998E-2</v>
      </c>
      <c r="AH88" s="3">
        <v>7.8200000000000006E-2</v>
      </c>
      <c r="AI88" s="3">
        <v>7.4200000000000002E-2</v>
      </c>
      <c r="AJ88" s="3">
        <v>7.9699999999999993E-2</v>
      </c>
      <c r="AK88" s="3">
        <v>8.2299999999999998E-2</v>
      </c>
      <c r="AL88" s="3">
        <v>6.4199999999999993E-2</v>
      </c>
      <c r="AM88" s="3">
        <v>6.4000000000000001E-2</v>
      </c>
      <c r="AN88" s="3">
        <v>7.2099999999999997E-2</v>
      </c>
      <c r="AO88" s="3">
        <v>7.2400000000000006E-2</v>
      </c>
      <c r="AP88" s="3">
        <v>6.5199999999999994E-2</v>
      </c>
      <c r="AQ88" s="3">
        <v>5.9349999999999993E-2</v>
      </c>
      <c r="AR88" s="3">
        <v>4.2800000000000005E-2</v>
      </c>
      <c r="AS88" s="3">
        <v>0.26919878155882598</v>
      </c>
      <c r="AT88" s="3">
        <v>-0.11640996902095199</v>
      </c>
      <c r="AU88" s="3">
        <v>0.14680206111312802</v>
      </c>
      <c r="AV88" s="3">
        <v>0.18721202832584599</v>
      </c>
      <c r="AW88" s="3">
        <v>0.33661455144210001</v>
      </c>
      <c r="AX88" s="3">
        <v>3.5187881575132099E-2</v>
      </c>
      <c r="AY88" s="3">
        <v>0.42384481236127303</v>
      </c>
      <c r="AZ88" s="3">
        <v>-2.88199092158988E-2</v>
      </c>
      <c r="BA88" s="3">
        <v>0.221270873555411</v>
      </c>
      <c r="BB88" s="3">
        <v>0.13382778909353699</v>
      </c>
      <c r="BC88" s="3">
        <v>0.24886408779003699</v>
      </c>
      <c r="BD88" s="3">
        <v>0.29258102953274101</v>
      </c>
      <c r="BE88" s="3">
        <v>0.14290818908918901</v>
      </c>
      <c r="BF88" s="3">
        <v>0.468970304128839</v>
      </c>
      <c r="BG88" s="3">
        <v>0.21542696741285</v>
      </c>
      <c r="BH88" s="3">
        <v>-0.284593684341992</v>
      </c>
      <c r="BI88" s="3">
        <v>0.25050874294334202</v>
      </c>
      <c r="BJ88" s="3">
        <v>0.27826771212061102</v>
      </c>
      <c r="BK88" s="3">
        <v>0.30860392052662899</v>
      </c>
      <c r="BL88" s="3">
        <v>0.22394585534258499</v>
      </c>
      <c r="BM88" s="4">
        <v>58236213524.889999</v>
      </c>
      <c r="BN88" s="4">
        <v>45824032012.860001</v>
      </c>
      <c r="BO88" s="4">
        <v>51883802914</v>
      </c>
      <c r="BP88" s="4">
        <v>45209426103.489998</v>
      </c>
      <c r="BQ88" s="4">
        <v>36860443377.739998</v>
      </c>
      <c r="BR88" s="4">
        <v>27566391208.079899</v>
      </c>
      <c r="BS88" s="4">
        <v>26511805656</v>
      </c>
      <c r="BT88" s="4">
        <v>18570573519.080002</v>
      </c>
      <c r="BU88" s="4">
        <v>19131816820.309898</v>
      </c>
      <c r="BV88" s="4">
        <v>15964203055.1999</v>
      </c>
      <c r="BW88" s="4">
        <v>13772247007.200001</v>
      </c>
      <c r="BX88" s="4">
        <v>10964234249.879999</v>
      </c>
      <c r="BY88" s="4">
        <v>8380979749.9399996</v>
      </c>
      <c r="BZ88" s="4">
        <v>7235667690.7399998</v>
      </c>
      <c r="CA88" s="4">
        <v>4898722688.3599997</v>
      </c>
      <c r="CB88" s="4">
        <v>3894397616.1299901</v>
      </c>
      <c r="CC88" s="4">
        <v>5545139306.8199997</v>
      </c>
      <c r="CD88" s="4">
        <v>4380596516.4799995</v>
      </c>
      <c r="CE88" s="4">
        <v>3389851876.1399999</v>
      </c>
      <c r="CF88" s="4">
        <v>2258036237.7600002</v>
      </c>
      <c r="CG88" s="4">
        <v>28167500000</v>
      </c>
      <c r="CH88" s="4">
        <v>26980800000</v>
      </c>
      <c r="CI88" s="4">
        <v>23713900000</v>
      </c>
      <c r="CJ88" s="4">
        <v>24024800000</v>
      </c>
      <c r="CK88" s="4">
        <v>18108900000</v>
      </c>
      <c r="CL88" s="4">
        <v>15249500000</v>
      </c>
      <c r="CM88" s="4">
        <v>14316413000</v>
      </c>
      <c r="CN88" s="4">
        <v>14324927000</v>
      </c>
      <c r="CO88" s="4">
        <v>10168365000</v>
      </c>
      <c r="CP88" s="4">
        <v>8400185000</v>
      </c>
      <c r="CQ88" s="4">
        <v>8184981000</v>
      </c>
      <c r="CR88" s="4">
        <v>7071104000</v>
      </c>
      <c r="CS88" s="4">
        <v>5319417000</v>
      </c>
      <c r="CT88" s="4">
        <v>5069524000</v>
      </c>
      <c r="CU88" s="4">
        <v>4327736000</v>
      </c>
      <c r="CV88" s="4">
        <v>3971538000</v>
      </c>
      <c r="CW88" s="4">
        <v>3453184000</v>
      </c>
      <c r="CX88" s="4">
        <v>2995359000</v>
      </c>
      <c r="CY88" s="4">
        <v>2522306000</v>
      </c>
      <c r="CZ88" s="4">
        <v>2366404000</v>
      </c>
    </row>
    <row r="89" spans="1:104" collapsed="1" x14ac:dyDescent="0.25">
      <c r="A89" s="2" t="s">
        <v>196</v>
      </c>
      <c r="B89" s="2" t="s">
        <v>197</v>
      </c>
      <c r="C89" s="2" t="str">
        <f>VLOOKUP(A89,'[1]Current Screen Template'!$A:$D,4,FALSE)</f>
        <v>Specialty Retail</v>
      </c>
      <c r="D89" s="2" t="str">
        <f>VLOOKUP(A89,'[1]Current Screen Template'!$A:$D,3,FALSE)</f>
        <v>NASDAQ/NGS (GLOBAL SELECT MARKET)</v>
      </c>
      <c r="E89" s="3">
        <v>0.40929000000000004</v>
      </c>
      <c r="F89" s="3">
        <v>0.23920000000000002</v>
      </c>
      <c r="G89" s="3">
        <v>0.46869</v>
      </c>
      <c r="H89" s="3">
        <v>9.5000000000000001E-2</v>
      </c>
      <c r="I89" s="3">
        <v>0.49840000000000001</v>
      </c>
      <c r="J89" s="3">
        <v>0.49159999999999998</v>
      </c>
      <c r="K89" s="3">
        <v>0.44259999999999999</v>
      </c>
      <c r="L89" s="3">
        <v>0.42820000000000003</v>
      </c>
      <c r="M89" s="3">
        <v>0.42959999999999998</v>
      </c>
      <c r="N89" s="3">
        <v>0.43149999999999999</v>
      </c>
      <c r="O89" s="3">
        <v>0.44369999999999998</v>
      </c>
      <c r="P89" s="3">
        <v>0.48270000000000002</v>
      </c>
      <c r="Q89" s="3">
        <v>0.46509999999999996</v>
      </c>
      <c r="R89" s="3">
        <v>0.4456</v>
      </c>
      <c r="S89" s="3">
        <v>0.3826</v>
      </c>
      <c r="T89" s="3">
        <v>0.30659999999999998</v>
      </c>
      <c r="U89" s="3">
        <v>0.26890000000000003</v>
      </c>
      <c r="V89" s="3">
        <v>0.2656</v>
      </c>
      <c r="W89" s="3">
        <v>0.23870000000000002</v>
      </c>
      <c r="X89" s="3">
        <v>0.23870000000000002</v>
      </c>
      <c r="Y89" s="3">
        <v>0.13528999999999999</v>
      </c>
      <c r="Z89" s="3">
        <v>0.11169999999999999</v>
      </c>
      <c r="AA89" s="3">
        <v>0.13070000000000001</v>
      </c>
      <c r="AB89" s="3">
        <v>2.86E-2</v>
      </c>
      <c r="AC89" s="3">
        <v>0.21539000000000003</v>
      </c>
      <c r="AD89" s="3">
        <v>0.26479999999999998</v>
      </c>
      <c r="AE89" s="3">
        <v>0.23260000000000003</v>
      </c>
      <c r="AF89" s="3">
        <v>0.21960000000000002</v>
      </c>
      <c r="AG89" s="3">
        <v>0.21359999999999998</v>
      </c>
      <c r="AH89" s="3">
        <v>0.21510000000000001</v>
      </c>
      <c r="AI89" s="3">
        <v>0.2213</v>
      </c>
      <c r="AJ89" s="3">
        <v>0.22570000000000001</v>
      </c>
      <c r="AK89" s="3">
        <v>0.20480000000000001</v>
      </c>
      <c r="AL89" s="3">
        <v>0.1885</v>
      </c>
      <c r="AM89" s="3">
        <v>0.15990000000000001</v>
      </c>
      <c r="AN89" s="3">
        <v>0.12970000000000001</v>
      </c>
      <c r="AO89" s="3">
        <v>0.1101</v>
      </c>
      <c r="AP89" s="3">
        <v>0.1024</v>
      </c>
      <c r="AQ89" s="3">
        <v>0.10289999999999999</v>
      </c>
      <c r="AR89" s="3">
        <v>0.1041</v>
      </c>
      <c r="AS89" s="3">
        <v>0.20638996810877402</v>
      </c>
      <c r="AT89" s="3">
        <v>2.9562021002325699E-2</v>
      </c>
      <c r="AU89" s="3">
        <v>-6.0430544286895399E-2</v>
      </c>
      <c r="AV89" s="3">
        <v>5.5237801158018997E-2</v>
      </c>
      <c r="AW89" s="3">
        <v>0.41338012135042101</v>
      </c>
      <c r="AX89" s="3">
        <v>4.7827407938928299E-2</v>
      </c>
      <c r="AY89" s="3">
        <v>0.23525477512937901</v>
      </c>
      <c r="AZ89" s="3">
        <v>0.23021386043822001</v>
      </c>
      <c r="BA89" s="3">
        <v>0.152339474777204</v>
      </c>
      <c r="BB89" s="3">
        <v>0.27126960598354599</v>
      </c>
      <c r="BC89" s="3">
        <v>0.39811550527220196</v>
      </c>
      <c r="BD89" s="3">
        <v>0.15012710001259902</v>
      </c>
      <c r="BE89" s="3">
        <v>0.52001336337812898</v>
      </c>
      <c r="BF89" s="3">
        <v>0.49865756604947897</v>
      </c>
      <c r="BG89" s="3">
        <v>0.45306025411918699</v>
      </c>
      <c r="BH89" s="3">
        <v>0.202606668902299</v>
      </c>
      <c r="BI89" s="3">
        <v>-0.11845109932270899</v>
      </c>
      <c r="BJ89" s="3">
        <v>2.2789109100720403E-2</v>
      </c>
      <c r="BK89" s="3">
        <v>8.7737876609268496E-3</v>
      </c>
      <c r="BL89" s="3">
        <v>0.112099993340478</v>
      </c>
      <c r="BM89" s="4">
        <v>46591244551.739998</v>
      </c>
      <c r="BN89" s="4">
        <v>39971143014.629997</v>
      </c>
      <c r="BO89" s="4">
        <v>40378522115.800003</v>
      </c>
      <c r="BP89" s="4">
        <v>43777233556.620003</v>
      </c>
      <c r="BQ89" s="4">
        <v>42112655496.400002</v>
      </c>
      <c r="BR89" s="4">
        <v>30832989824</v>
      </c>
      <c r="BS89" s="4">
        <v>30667216259.25</v>
      </c>
      <c r="BT89" s="4">
        <v>25854301126.399899</v>
      </c>
      <c r="BU89" s="4">
        <v>21793321310.02</v>
      </c>
      <c r="BV89" s="4">
        <v>19651928158.259998</v>
      </c>
      <c r="BW89" s="4">
        <v>16103605751.83</v>
      </c>
      <c r="BX89" s="4">
        <v>12028570278.030001</v>
      </c>
      <c r="BY89" s="4">
        <v>10867305494.219999</v>
      </c>
      <c r="BZ89" s="4">
        <v>7532097155</v>
      </c>
      <c r="CA89" s="4">
        <v>5290619075.96</v>
      </c>
      <c r="CB89" s="4">
        <v>3846484078.5300002</v>
      </c>
      <c r="CC89" s="4">
        <v>3464108611.71</v>
      </c>
      <c r="CD89" s="4">
        <v>4094634683.1999998</v>
      </c>
      <c r="CE89" s="4">
        <v>4177137824.8999901</v>
      </c>
      <c r="CF89" s="4">
        <v>4237812518.5599999</v>
      </c>
      <c r="CG89" s="4">
        <v>14300109000</v>
      </c>
      <c r="CH89" s="4">
        <v>13416463000</v>
      </c>
      <c r="CI89" s="4">
        <v>13640256000</v>
      </c>
      <c r="CJ89" s="4">
        <v>12717867000</v>
      </c>
      <c r="CK89" s="4">
        <v>9348367000</v>
      </c>
      <c r="CL89" s="4">
        <v>6073691000</v>
      </c>
      <c r="CM89" s="4">
        <v>5722051000</v>
      </c>
      <c r="CN89" s="4">
        <v>5309351000</v>
      </c>
      <c r="CO89" s="4">
        <v>4869119000</v>
      </c>
      <c r="CP89" s="4">
        <v>4687370000</v>
      </c>
      <c r="CQ89" s="4">
        <v>3896797000</v>
      </c>
      <c r="CR89" s="4">
        <v>3670561000</v>
      </c>
      <c r="CS89" s="4">
        <v>3301209000</v>
      </c>
      <c r="CT89" s="4">
        <v>3116204000</v>
      </c>
      <c r="CU89" s="4">
        <v>2768633000</v>
      </c>
      <c r="CV89" s="4">
        <v>2355511000</v>
      </c>
      <c r="CW89" s="4">
        <v>2371322000</v>
      </c>
      <c r="CX89" s="4">
        <v>2358591000</v>
      </c>
      <c r="CY89" s="4">
        <v>1938738000</v>
      </c>
      <c r="CZ89" s="4">
        <v>1741215000</v>
      </c>
    </row>
    <row r="90" spans="1:104" collapsed="1" x14ac:dyDescent="0.25">
      <c r="A90" s="2" t="s">
        <v>198</v>
      </c>
      <c r="B90" s="2" t="s">
        <v>199</v>
      </c>
      <c r="C90" s="2" t="str">
        <f>VLOOKUP(A90,'[1]Current Screen Template'!$A:$D,4,FALSE)</f>
        <v>Hotels, Restaurants &amp; Leisure</v>
      </c>
      <c r="D90" s="2" t="str">
        <f>VLOOKUP(A90,'[1]Current Screen Template'!$A:$D,3,FALSE)</f>
        <v>NASDAQ/NGS (GLOBAL SELECT MARKET)</v>
      </c>
      <c r="E90" s="3">
        <v>-0.48729999999999996</v>
      </c>
      <c r="F90" s="3">
        <v>-0.48759999999999998</v>
      </c>
      <c r="G90" s="3">
        <v>-0.4889</v>
      </c>
      <c r="H90" s="3">
        <v>-0.58520000000000005</v>
      </c>
      <c r="I90" s="3">
        <v>-0.19699999999999998</v>
      </c>
      <c r="J90" s="3">
        <v>-1.3787</v>
      </c>
      <c r="K90" s="3">
        <v>1.0214000000000001</v>
      </c>
      <c r="L90" s="3">
        <v>0.53129999999999999</v>
      </c>
      <c r="M90" s="3">
        <v>0.47989999999999999</v>
      </c>
      <c r="N90" s="3">
        <v>0.43380000000000002</v>
      </c>
      <c r="O90" s="3">
        <v>0.25540000000000002</v>
      </c>
      <c r="P90" s="3">
        <v>0.30459999999999998</v>
      </c>
      <c r="Q90" s="3">
        <v>0.2913</v>
      </c>
      <c r="R90" s="3">
        <v>0.29070000000000001</v>
      </c>
      <c r="S90" s="3">
        <v>0.26679999999999998</v>
      </c>
      <c r="T90" s="3">
        <v>6.0400000000000002E-2</v>
      </c>
      <c r="U90" s="3">
        <v>0.21109999999999998</v>
      </c>
      <c r="V90" s="3">
        <v>0.29449999999999998</v>
      </c>
      <c r="W90" s="3">
        <v>0.27060000000000001</v>
      </c>
      <c r="X90" s="3">
        <v>0.23652000000000001</v>
      </c>
      <c r="Y90" s="3">
        <v>0.12368999999999999</v>
      </c>
      <c r="Z90" s="3">
        <v>0.14180000000000001</v>
      </c>
      <c r="AA90" s="3">
        <v>0.11550000000000001</v>
      </c>
      <c r="AB90" s="3">
        <v>0.12640000000000001</v>
      </c>
      <c r="AC90" s="3">
        <v>5.6900000000000006E-2</v>
      </c>
      <c r="AD90" s="3">
        <v>0.16088999999999998</v>
      </c>
      <c r="AE90" s="3">
        <v>0.17550000000000002</v>
      </c>
      <c r="AF90" s="3">
        <v>0.20980000000000001</v>
      </c>
      <c r="AG90" s="3">
        <v>0.2097</v>
      </c>
      <c r="AH90" s="3">
        <v>0.20739999999999997</v>
      </c>
      <c r="AI90" s="3">
        <v>0.25579999999999997</v>
      </c>
      <c r="AJ90" s="3">
        <v>0.18390000000000001</v>
      </c>
      <c r="AK90" s="3">
        <v>0.17749999999999999</v>
      </c>
      <c r="AL90" s="3">
        <v>0.1704</v>
      </c>
      <c r="AM90" s="3">
        <v>0.15359999999999999</v>
      </c>
      <c r="AN90" s="3">
        <v>3.3000000000000002E-2</v>
      </c>
      <c r="AO90" s="3">
        <v>9.2699999999999991E-2</v>
      </c>
      <c r="AP90" s="3">
        <v>0.12590000000000001</v>
      </c>
      <c r="AQ90" s="3">
        <v>0.1396</v>
      </c>
      <c r="AR90" s="3">
        <v>0.14115</v>
      </c>
      <c r="AS90" s="3">
        <v>-1.1864463205546301E-2</v>
      </c>
      <c r="AT90" s="3">
        <v>-0.13177071699196899</v>
      </c>
      <c r="AU90" s="3">
        <v>0.11164175737856599</v>
      </c>
      <c r="AV90" s="3">
        <v>0.22178962689592999</v>
      </c>
      <c r="AW90" s="3">
        <v>0.39070796550993203</v>
      </c>
      <c r="AX90" s="3">
        <v>0.14751738930032199</v>
      </c>
      <c r="AY90" s="3">
        <v>5.3673223585781298E-2</v>
      </c>
      <c r="AZ90" s="3">
        <v>-6.1219619604817595E-2</v>
      </c>
      <c r="BA90" s="3">
        <v>0.48213414397635296</v>
      </c>
      <c r="BB90" s="3">
        <v>6.2397636950723798E-2</v>
      </c>
      <c r="BC90" s="3">
        <v>0.481381242901326</v>
      </c>
      <c r="BD90" s="3">
        <v>0.18258736404490999</v>
      </c>
      <c r="BE90" s="3">
        <v>0.45402555199125799</v>
      </c>
      <c r="BF90" s="3">
        <v>0.41247928501700298</v>
      </c>
      <c r="BG90" s="3">
        <v>1.43763213512453</v>
      </c>
      <c r="BH90" s="3">
        <v>-0.51009839460152695</v>
      </c>
      <c r="BI90" s="3">
        <v>-0.42207792208504702</v>
      </c>
      <c r="BJ90" s="3">
        <v>0.18027324234727199</v>
      </c>
      <c r="BK90" s="3">
        <v>-3.7524053909973196E-2</v>
      </c>
      <c r="BL90" s="3">
        <v>0.88969696990643699</v>
      </c>
      <c r="BM90" s="4">
        <v>109134567000</v>
      </c>
      <c r="BN90" s="4">
        <v>113861760000</v>
      </c>
      <c r="BO90" s="4">
        <v>137229204000</v>
      </c>
      <c r="BP90" s="4">
        <v>125562426000</v>
      </c>
      <c r="BQ90" s="4">
        <v>103833520000</v>
      </c>
      <c r="BR90" s="4">
        <v>79894640000</v>
      </c>
      <c r="BS90" s="4">
        <v>81711404000</v>
      </c>
      <c r="BT90" s="4">
        <v>80803808000</v>
      </c>
      <c r="BU90" s="4">
        <v>89132544000</v>
      </c>
      <c r="BV90" s="4">
        <v>61398015000</v>
      </c>
      <c r="BW90" s="4">
        <v>59074704000</v>
      </c>
      <c r="BX90" s="4">
        <v>39879268000</v>
      </c>
      <c r="BY90" s="4">
        <v>34295854000</v>
      </c>
      <c r="BZ90" s="4">
        <v>23811543000</v>
      </c>
      <c r="CA90" s="4">
        <v>17069012000</v>
      </c>
      <c r="CB90" s="4">
        <v>6937018000</v>
      </c>
      <c r="CC90" s="4">
        <v>14951288000</v>
      </c>
      <c r="CD90" s="4">
        <v>26737060725.759998</v>
      </c>
      <c r="CE90" s="4">
        <v>22930747235.400002</v>
      </c>
      <c r="CF90" s="4">
        <v>24942535101.240002</v>
      </c>
      <c r="CG90" s="4">
        <v>31339300000</v>
      </c>
      <c r="CH90" s="4">
        <v>29445500000</v>
      </c>
      <c r="CI90" s="4">
        <v>27978400000</v>
      </c>
      <c r="CJ90" s="4">
        <v>31392600000</v>
      </c>
      <c r="CK90" s="4">
        <v>29374500000</v>
      </c>
      <c r="CL90" s="4">
        <v>19219600000</v>
      </c>
      <c r="CM90" s="4">
        <v>24156400000</v>
      </c>
      <c r="CN90" s="4">
        <v>14365600000</v>
      </c>
      <c r="CO90" s="4">
        <v>14312500000</v>
      </c>
      <c r="CP90" s="4">
        <v>12416300000</v>
      </c>
      <c r="CQ90" s="4">
        <v>10752900000</v>
      </c>
      <c r="CR90" s="4">
        <v>11516700000</v>
      </c>
      <c r="CS90" s="4">
        <v>8219200000</v>
      </c>
      <c r="CT90" s="4">
        <v>7360400000</v>
      </c>
      <c r="CU90" s="4">
        <v>6385900000</v>
      </c>
      <c r="CV90" s="4">
        <v>5576800000</v>
      </c>
      <c r="CW90" s="4">
        <v>5672600000</v>
      </c>
      <c r="CX90" s="4">
        <v>5343878000</v>
      </c>
      <c r="CY90" s="4">
        <v>4428941000</v>
      </c>
      <c r="CZ90" s="4">
        <v>3513693000</v>
      </c>
    </row>
    <row r="91" spans="1:104" collapsed="1" x14ac:dyDescent="0.25">
      <c r="A91" s="2" t="s">
        <v>200</v>
      </c>
      <c r="B91" s="2" t="s">
        <v>201</v>
      </c>
      <c r="C91" s="2" t="str">
        <f>VLOOKUP(A91,'[1]Current Screen Template'!$A:$D,4,FALSE)</f>
        <v>Technology Hardware, Storage &amp; Peripherals</v>
      </c>
      <c r="D91" s="2" t="str">
        <f>VLOOKUP(A91,'[1]Current Screen Template'!$A:$D,3,FALSE)</f>
        <v>NASDAQ/NGS (GLOBAL SELECT MARKET)</v>
      </c>
      <c r="E91" s="3">
        <v>0.36149000000000003</v>
      </c>
      <c r="F91" s="3">
        <v>0.39640000000000003</v>
      </c>
      <c r="G91" s="3">
        <v>0.24660000000000001</v>
      </c>
      <c r="H91" s="3">
        <v>0.12619999999999998</v>
      </c>
      <c r="I91" s="3"/>
      <c r="J91" s="3"/>
      <c r="K91" s="3"/>
      <c r="L91" s="3">
        <v>0.10880000000000001</v>
      </c>
      <c r="M91" s="3">
        <v>0.12509999999999999</v>
      </c>
      <c r="N91" s="3">
        <v>0.20519999999999999</v>
      </c>
      <c r="O91" s="3"/>
      <c r="P91" s="3"/>
      <c r="Q91" s="3"/>
      <c r="R91" s="3"/>
      <c r="S91" s="3"/>
      <c r="T91" s="3"/>
      <c r="U91" s="3">
        <v>0.16739999999999999</v>
      </c>
      <c r="V91" s="3">
        <v>0.16690000000000002</v>
      </c>
      <c r="W91" s="3"/>
      <c r="X91" s="3"/>
      <c r="Y91" s="3">
        <v>0.19750000000000001</v>
      </c>
      <c r="Z91" s="3">
        <v>0.19579000000000002</v>
      </c>
      <c r="AA91" s="3"/>
      <c r="AB91" s="3"/>
      <c r="AC91" s="3"/>
      <c r="AD91" s="3"/>
      <c r="AE91" s="3"/>
      <c r="AF91" s="3">
        <v>6.2400000000000004E-2</v>
      </c>
      <c r="AG91" s="3">
        <v>7.4299999999999991E-2</v>
      </c>
      <c r="AH91" s="3">
        <v>0.1183</v>
      </c>
      <c r="AI91" s="3"/>
      <c r="AJ91" s="3"/>
      <c r="AK91" s="3"/>
      <c r="AL91" s="3"/>
      <c r="AM91" s="3"/>
      <c r="AN91" s="3"/>
      <c r="AO91" s="3">
        <v>9.6099999999999991E-2</v>
      </c>
      <c r="AP91" s="3">
        <v>9.4100000000000003E-2</v>
      </c>
      <c r="AQ91" s="3"/>
      <c r="AR91" s="3"/>
      <c r="AS91" s="3">
        <v>2.4623629719853799</v>
      </c>
      <c r="AT91" s="3">
        <v>0.86803185437997599</v>
      </c>
      <c r="AU91" s="3">
        <v>0.38818698673404906</v>
      </c>
      <c r="AV91" s="3">
        <v>0.17259259259259402</v>
      </c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>
        <v>9943240000</v>
      </c>
      <c r="CH91" s="4">
        <v>3674729000</v>
      </c>
      <c r="CI91" s="4">
        <v>3205077000</v>
      </c>
      <c r="CJ91" s="4">
        <v>2241964000</v>
      </c>
      <c r="CK91" s="4">
        <v>1918646000</v>
      </c>
      <c r="CL91" s="4">
        <v>1682594000</v>
      </c>
      <c r="CM91" s="4">
        <v>1769505000</v>
      </c>
      <c r="CN91" s="4">
        <v>1515130000</v>
      </c>
      <c r="CO91" s="4">
        <v>1191483000</v>
      </c>
      <c r="CP91" s="4">
        <v>1089809000</v>
      </c>
      <c r="CQ91" s="4">
        <v>796325000</v>
      </c>
      <c r="CR91" s="4">
        <v>632257000</v>
      </c>
      <c r="CS91" s="4">
        <v>589103000</v>
      </c>
      <c r="CT91" s="4">
        <v>464620000</v>
      </c>
      <c r="CU91" s="4">
        <v>370762000</v>
      </c>
      <c r="CV91" s="4">
        <v>283135000</v>
      </c>
      <c r="CW91" s="4">
        <v>264385000</v>
      </c>
      <c r="CX91" s="4">
        <v>205583000</v>
      </c>
      <c r="CY91" s="4">
        <v>131001000</v>
      </c>
      <c r="CZ91" s="4">
        <v>89662000</v>
      </c>
    </row>
    <row r="92" spans="1:104" collapsed="1" x14ac:dyDescent="0.25">
      <c r="A92" s="2" t="s">
        <v>202</v>
      </c>
      <c r="B92" s="2" t="s">
        <v>203</v>
      </c>
      <c r="C92" s="2" t="str">
        <f>VLOOKUP(A92,'[1]Current Screen Template'!$A:$D,4,FALSE)</f>
        <v>Software</v>
      </c>
      <c r="D92" s="2" t="str">
        <f>VLOOKUP(A92,'[1]Current Screen Template'!$A:$D,3,FALSE)</f>
        <v>NASDAQ/NGS (GLOBAL SELECT MARKET)</v>
      </c>
      <c r="E92" s="3">
        <v>0.29780000000000001</v>
      </c>
      <c r="F92" s="3">
        <v>0.17059999999999997</v>
      </c>
      <c r="G92" s="3">
        <v>0.21109000000000003</v>
      </c>
      <c r="H92" s="3">
        <v>0.1923</v>
      </c>
      <c r="I92" s="3">
        <v>0.18579000000000001</v>
      </c>
      <c r="J92" s="3">
        <v>0.17760000000000001</v>
      </c>
      <c r="K92" s="3">
        <v>0.16350000000000001</v>
      </c>
      <c r="L92" s="3">
        <v>0.14749999999999999</v>
      </c>
      <c r="M92" s="3">
        <v>0.14169999999999999</v>
      </c>
      <c r="N92" s="3">
        <v>0.13650000000000001</v>
      </c>
      <c r="O92" s="3"/>
      <c r="P92" s="3">
        <v>0.1371</v>
      </c>
      <c r="Q92" s="3">
        <v>0.12869999999999998</v>
      </c>
      <c r="R92" s="3">
        <v>0.11539999999999999</v>
      </c>
      <c r="S92" s="3">
        <v>0.1384</v>
      </c>
      <c r="T92" s="3">
        <v>0.16539999999999999</v>
      </c>
      <c r="U92" s="3">
        <v>0.14269999999999999</v>
      </c>
      <c r="V92" s="3">
        <v>9.5000000000000001E-2</v>
      </c>
      <c r="W92" s="3">
        <v>4.7300000000000002E-2</v>
      </c>
      <c r="X92" s="3"/>
      <c r="Y92" s="3">
        <v>0.17588999999999999</v>
      </c>
      <c r="Z92" s="3">
        <v>0.15329999999999999</v>
      </c>
      <c r="AA92" s="3">
        <v>0.1283</v>
      </c>
      <c r="AB92" s="3">
        <v>0.1198</v>
      </c>
      <c r="AC92" s="3">
        <v>0.11189</v>
      </c>
      <c r="AD92" s="3">
        <v>0.10390000000000001</v>
      </c>
      <c r="AE92" s="3">
        <v>9.9499999999999991E-2</v>
      </c>
      <c r="AF92" s="3">
        <v>9.0800000000000006E-2</v>
      </c>
      <c r="AG92" s="3">
        <v>8.929999999999999E-2</v>
      </c>
      <c r="AH92" s="3">
        <v>8.7300000000000003E-2</v>
      </c>
      <c r="AI92" s="3">
        <v>3.6200000000000003E-2</v>
      </c>
      <c r="AJ92" s="3">
        <v>8.3900000000000002E-2</v>
      </c>
      <c r="AK92" s="3">
        <v>8.1199999999999994E-2</v>
      </c>
      <c r="AL92" s="3">
        <v>7.3800000000000004E-2</v>
      </c>
      <c r="AM92" s="3">
        <v>8.6899999999999991E-2</v>
      </c>
      <c r="AN92" s="3">
        <v>9.2200000000000004E-2</v>
      </c>
      <c r="AO92" s="3">
        <v>7.8299999999999995E-2</v>
      </c>
      <c r="AP92" s="3">
        <v>5.1299999999999998E-2</v>
      </c>
      <c r="AQ92" s="3">
        <v>6.8999999999999999E-3</v>
      </c>
      <c r="AR92" s="3"/>
      <c r="AS92" s="3">
        <v>0.61267186555794606</v>
      </c>
      <c r="AT92" s="3">
        <v>-0.13354138398471599</v>
      </c>
      <c r="AU92" s="3">
        <v>0.421462737213185</v>
      </c>
      <c r="AV92" s="3">
        <v>0.81451669361145607</v>
      </c>
      <c r="AW92" s="3">
        <v>0.65242165245849904</v>
      </c>
      <c r="AX92" s="3">
        <v>-1.1731581442018E-2</v>
      </c>
      <c r="AY92" s="3">
        <v>0.44818212707226301</v>
      </c>
      <c r="AZ92" s="3">
        <v>0.29050646785324497</v>
      </c>
      <c r="BA92" s="3">
        <v>4.9229353516429902E-2</v>
      </c>
      <c r="BB92" s="3">
        <v>7.1481390250307295E-2</v>
      </c>
      <c r="BC92" s="3">
        <v>0.27418341706938099</v>
      </c>
      <c r="BD92" s="3">
        <v>0.17058823530557199</v>
      </c>
      <c r="BE92" s="3">
        <v>1.07766629853008E-2</v>
      </c>
      <c r="BF92" s="3">
        <v>0.20780969476119601</v>
      </c>
      <c r="BG92" s="3">
        <v>0.20302375810969997</v>
      </c>
      <c r="BH92" s="3">
        <v>-0.265079365041898</v>
      </c>
      <c r="BI92" s="3">
        <v>-2.9928918811365401E-2</v>
      </c>
      <c r="BJ92" s="3">
        <v>0.33250249259832498</v>
      </c>
      <c r="BK92" s="3">
        <v>2.2426095851020299E-2</v>
      </c>
      <c r="BL92" s="3">
        <v>-0.41728541730733604</v>
      </c>
      <c r="BM92" s="4">
        <v>78259563350.979996</v>
      </c>
      <c r="BN92" s="4">
        <v>48665285872.260002</v>
      </c>
      <c r="BO92" s="4">
        <v>56474836000</v>
      </c>
      <c r="BP92" s="4">
        <v>39672144522.279999</v>
      </c>
      <c r="BQ92" s="4">
        <v>20954454878.399899</v>
      </c>
      <c r="BR92" s="4">
        <v>12595144610.879999</v>
      </c>
      <c r="BS92" s="4">
        <v>12676352548.879999</v>
      </c>
      <c r="BT92" s="4">
        <v>8834956808.5799999</v>
      </c>
      <c r="BU92" s="4">
        <v>6907765127.04</v>
      </c>
      <c r="BV92" s="4">
        <v>6655401624.6899996</v>
      </c>
      <c r="BW92" s="4">
        <v>6261691453</v>
      </c>
      <c r="BX92" s="4">
        <v>4813512480</v>
      </c>
      <c r="BY92" s="4">
        <v>3922240000</v>
      </c>
      <c r="BZ92" s="4">
        <v>4017663000</v>
      </c>
      <c r="CA92" s="4">
        <v>3283095400.7600002</v>
      </c>
      <c r="CB92" s="4">
        <v>2628823974.2799902</v>
      </c>
      <c r="CC92" s="4">
        <v>3809081009.1599998</v>
      </c>
      <c r="CD92" s="4">
        <v>3771274782.3299999</v>
      </c>
      <c r="CE92" s="4">
        <v>2894992420.2599902</v>
      </c>
      <c r="CF92" s="4">
        <v>2973545400.9499998</v>
      </c>
      <c r="CG92" s="4">
        <v>10333131000</v>
      </c>
      <c r="CH92" s="4">
        <v>9418087000</v>
      </c>
      <c r="CI92" s="4">
        <v>8752260000</v>
      </c>
      <c r="CJ92" s="4">
        <v>8030062000</v>
      </c>
      <c r="CK92" s="4">
        <v>6405160000</v>
      </c>
      <c r="CL92" s="4">
        <v>6145974000</v>
      </c>
      <c r="CM92" s="4">
        <v>5396414000</v>
      </c>
      <c r="CN92" s="4">
        <v>5240365000</v>
      </c>
      <c r="CO92" s="4">
        <v>5045739000</v>
      </c>
      <c r="CP92" s="4">
        <v>4775499000</v>
      </c>
      <c r="CQ92" s="4">
        <v>4358935000</v>
      </c>
      <c r="CR92" s="4">
        <v>4147656000</v>
      </c>
      <c r="CS92" s="4">
        <v>3368844000</v>
      </c>
      <c r="CT92" s="4">
        <v>3286541000</v>
      </c>
      <c r="CU92" s="4">
        <v>2938854000</v>
      </c>
      <c r="CV92" s="4">
        <v>2742478000</v>
      </c>
      <c r="CW92" s="4">
        <v>2617337000</v>
      </c>
      <c r="CX92" s="4">
        <v>2157822000</v>
      </c>
      <c r="CY92" s="4">
        <v>2133424000</v>
      </c>
      <c r="CZ92" s="4">
        <v>2092187000</v>
      </c>
    </row>
    <row r="93" spans="1:104" collapsed="1" x14ac:dyDescent="0.25">
      <c r="A93" s="2" t="s">
        <v>204</v>
      </c>
      <c r="B93" s="2" t="s">
        <v>205</v>
      </c>
      <c r="C93" s="2" t="str">
        <f>VLOOKUP(A93,'[1]Current Screen Template'!$A:$D,4,FALSE)</f>
        <v>Wireless Telecommunication Services</v>
      </c>
      <c r="D93" s="2" t="str">
        <f>VLOOKUP(A93,'[1]Current Screen Template'!$A:$D,3,FALSE)</f>
        <v>NASDAQ/NGS (GLOBAL SELECT MARKET)</v>
      </c>
      <c r="E93" s="3">
        <v>0.12380000000000001</v>
      </c>
      <c r="F93" s="3">
        <v>3.7000000000000005E-2</v>
      </c>
      <c r="G93" s="3">
        <v>4.4999999999999998E-2</v>
      </c>
      <c r="H93" s="3">
        <v>6.5099999999999991E-2</v>
      </c>
      <c r="I93" s="3">
        <v>0.12960000000000002</v>
      </c>
      <c r="J93" s="3">
        <v>0.1222</v>
      </c>
      <c r="K93" s="3">
        <v>0.11449999999999999</v>
      </c>
      <c r="L93" s="3">
        <v>8.0799999999999997E-2</v>
      </c>
      <c r="M93" s="3">
        <v>4.2099999999999999E-2</v>
      </c>
      <c r="N93" s="3">
        <v>1.6500000000000001E-2</v>
      </c>
      <c r="O93" s="3"/>
      <c r="P93" s="3">
        <v>0.12539999999999998</v>
      </c>
      <c r="Q93" s="3">
        <v>0.11019999999999999</v>
      </c>
      <c r="R93" s="3">
        <v>0.1043</v>
      </c>
      <c r="S93" s="3">
        <v>8.1600000000000006E-2</v>
      </c>
      <c r="T93" s="3">
        <v>7.3499999999999996E-2</v>
      </c>
      <c r="U93" s="3">
        <v>5.0199999999999995E-2</v>
      </c>
      <c r="V93" s="3">
        <v>7.0199999999999999E-2</v>
      </c>
      <c r="W93" s="3"/>
      <c r="X93" s="3"/>
      <c r="Y93" s="3">
        <v>3.9689999999999996E-2</v>
      </c>
      <c r="Z93" s="3">
        <v>1.24E-2</v>
      </c>
      <c r="AA93" s="3">
        <v>1.49E-2</v>
      </c>
      <c r="AB93" s="3">
        <v>2.1299999999999999E-2</v>
      </c>
      <c r="AC93" s="3">
        <v>4.3499999999999997E-2</v>
      </c>
      <c r="AD93" s="3">
        <v>4.0399999999999998E-2</v>
      </c>
      <c r="AE93" s="3">
        <v>3.4200000000000001E-2</v>
      </c>
      <c r="AF93" s="3">
        <v>2.1899999999999999E-2</v>
      </c>
      <c r="AG93" s="3">
        <v>1.1399999999999999E-2</v>
      </c>
      <c r="AH93" s="3">
        <v>4.5999999999999999E-3</v>
      </c>
      <c r="AI93" s="3"/>
      <c r="AJ93" s="3">
        <v>4.0099999999999997E-2</v>
      </c>
      <c r="AK93" s="3">
        <v>3.4599999999999999E-2</v>
      </c>
      <c r="AL93" s="3">
        <v>3.2899999999999999E-2</v>
      </c>
      <c r="AM93" s="3">
        <v>2.5600000000000001E-2</v>
      </c>
      <c r="AN93" s="3">
        <v>2.3300000000000001E-2</v>
      </c>
      <c r="AO93" s="3">
        <v>1.6E-2</v>
      </c>
      <c r="AP93" s="3">
        <v>6.9999999999999993E-3</v>
      </c>
      <c r="AQ93" s="3"/>
      <c r="AR93" s="3"/>
      <c r="AS93" s="3">
        <v>0.15016203760115102</v>
      </c>
      <c r="AT93" s="3">
        <v>0.20710467313692502</v>
      </c>
      <c r="AU93" s="3">
        <v>-0.13993325917987401</v>
      </c>
      <c r="AV93" s="3">
        <v>0.7158671587028419</v>
      </c>
      <c r="AW93" s="3">
        <v>0.23282502742243502</v>
      </c>
      <c r="AX93" s="3">
        <v>1.5745552236305898E-3</v>
      </c>
      <c r="AY93" s="3">
        <v>0.10432968175598101</v>
      </c>
      <c r="AZ93" s="3">
        <v>0.47009202460022897</v>
      </c>
      <c r="BA93" s="3">
        <v>0.45211581290827096</v>
      </c>
      <c r="BB93" s="3">
        <v>-0.19916765752914897</v>
      </c>
      <c r="BC93" s="3">
        <v>2.8322167594752199</v>
      </c>
      <c r="BD93" s="3">
        <v>0.145161290311589</v>
      </c>
      <c r="BE93" s="3">
        <v>-0.31274742674324701</v>
      </c>
      <c r="BF93" s="3">
        <v>0.655307994707783</v>
      </c>
      <c r="BG93" s="3">
        <v>-0.48619528621181402</v>
      </c>
      <c r="BH93" s="3">
        <v>-0.20375335119896701</v>
      </c>
      <c r="BI93" s="3">
        <v>-0.29014598540033903</v>
      </c>
      <c r="BJ93" s="3"/>
      <c r="BK93" s="3"/>
      <c r="BL93" s="3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>
        <v>207682000000</v>
      </c>
      <c r="CH93" s="4">
        <v>211338000000</v>
      </c>
      <c r="CI93" s="4">
        <v>206563000000</v>
      </c>
      <c r="CJ93" s="4">
        <v>200162000000</v>
      </c>
      <c r="CK93" s="4">
        <v>86921000000</v>
      </c>
      <c r="CL93" s="4">
        <v>72468000000</v>
      </c>
      <c r="CM93" s="4">
        <v>70563000000</v>
      </c>
      <c r="CN93" s="4">
        <v>65891000000</v>
      </c>
      <c r="CO93" s="4">
        <v>62413000000</v>
      </c>
      <c r="CP93" s="4">
        <v>56653000000</v>
      </c>
      <c r="CQ93" s="4">
        <v>49953000000</v>
      </c>
      <c r="CR93" s="4">
        <v>33622000000</v>
      </c>
      <c r="CS93" s="4">
        <v>9482931000</v>
      </c>
      <c r="CT93" s="4">
        <v>7918580000</v>
      </c>
      <c r="CU93" s="4">
        <v>7386018000</v>
      </c>
      <c r="CV93" s="4">
        <v>6422148000</v>
      </c>
      <c r="CW93" s="4">
        <v>5806130000</v>
      </c>
      <c r="CX93" s="4">
        <v>4153122000</v>
      </c>
      <c r="CY93" s="4">
        <v>2158981000</v>
      </c>
      <c r="CZ93" s="4">
        <v>965396000</v>
      </c>
    </row>
    <row r="94" spans="1:104" collapsed="1" x14ac:dyDescent="0.25">
      <c r="A94" s="2" t="s">
        <v>206</v>
      </c>
      <c r="B94" s="2" t="s">
        <v>207</v>
      </c>
      <c r="C94" s="2" t="str">
        <f>VLOOKUP(A94,'[1]Current Screen Template'!$A:$D,4,FALSE)</f>
        <v>Entertainment</v>
      </c>
      <c r="D94" s="2" t="str">
        <f>VLOOKUP(A94,'[1]Current Screen Template'!$A:$D,3,FALSE)</f>
        <v>NASDAQ/NGS (GLOBAL SELECT MARKET)</v>
      </c>
      <c r="E94" s="3">
        <v>5.7800000000000004E-2</v>
      </c>
      <c r="F94" s="3">
        <v>0.35149999999999998</v>
      </c>
      <c r="G94" s="3">
        <v>0.16539000000000001</v>
      </c>
      <c r="H94" s="3">
        <v>0.26</v>
      </c>
      <c r="I94" s="3">
        <v>0.2651</v>
      </c>
      <c r="J94" s="3">
        <v>0.31519999999999998</v>
      </c>
      <c r="K94" s="3">
        <v>0.37009999999999998</v>
      </c>
      <c r="L94" s="3">
        <v>0.30120000000000002</v>
      </c>
      <c r="M94" s="3">
        <v>0.38150000000000001</v>
      </c>
      <c r="N94" s="3">
        <v>0.31980000000000003</v>
      </c>
      <c r="O94" s="3">
        <v>0.73499999999999999</v>
      </c>
      <c r="P94" s="3">
        <v>5.5899999999999998E-2</v>
      </c>
      <c r="Q94" s="3">
        <v>-9.8100000000000007E-2</v>
      </c>
      <c r="R94" s="3">
        <v>0.1661</v>
      </c>
      <c r="S94" s="3"/>
      <c r="T94" s="3"/>
      <c r="U94" s="3"/>
      <c r="V94" s="3"/>
      <c r="W94" s="3"/>
      <c r="X94" s="3"/>
      <c r="Y94" s="3">
        <v>3.0299999999999997E-2</v>
      </c>
      <c r="Z94" s="3">
        <v>0.2016</v>
      </c>
      <c r="AA94" s="3">
        <v>9.4E-2</v>
      </c>
      <c r="AB94" s="3">
        <v>0.13880000000000001</v>
      </c>
      <c r="AC94" s="3">
        <v>0.1321</v>
      </c>
      <c r="AD94" s="3">
        <v>0.1394</v>
      </c>
      <c r="AE94" s="3">
        <v>0.13400000000000001</v>
      </c>
      <c r="AF94" s="3">
        <v>8.3199999999999996E-2</v>
      </c>
      <c r="AG94" s="3">
        <v>9.06E-2</v>
      </c>
      <c r="AH94" s="3">
        <v>0.10830000000000001</v>
      </c>
      <c r="AI94" s="3">
        <v>0.33189999999999997</v>
      </c>
      <c r="AJ94" s="3">
        <v>2.7300000000000001E-2</v>
      </c>
      <c r="AK94" s="3">
        <v>-5.5999999999999994E-2</v>
      </c>
      <c r="AL94" s="3">
        <v>0.1042</v>
      </c>
      <c r="AM94" s="3"/>
      <c r="AN94" s="3"/>
      <c r="AO94" s="3"/>
      <c r="AP94" s="3"/>
      <c r="AQ94" s="3"/>
      <c r="AR94" s="3"/>
      <c r="AS94" s="3">
        <v>0.54566407375845705</v>
      </c>
      <c r="AT94" s="3">
        <v>-0.41407832543663098</v>
      </c>
      <c r="AU94" s="3">
        <v>-0.144713412556918</v>
      </c>
      <c r="AV94" s="3">
        <v>0.70208060306131403</v>
      </c>
      <c r="AW94" s="3">
        <v>0.189333592352455</v>
      </c>
      <c r="AX94" s="3">
        <v>-6.2306431041895698E-2</v>
      </c>
      <c r="AY94" s="3">
        <v>1.2272266179805</v>
      </c>
      <c r="AZ94" s="3">
        <v>0.41475315729109097</v>
      </c>
      <c r="BA94" s="3">
        <v>0.24295397790711298</v>
      </c>
      <c r="BB94" s="3">
        <v>0.61370178481614002</v>
      </c>
      <c r="BC94" s="3">
        <v>0.57765667595117898</v>
      </c>
      <c r="BD94" s="3">
        <v>-0.18745387462112903</v>
      </c>
      <c r="BE94" s="3">
        <v>0.107026143767447</v>
      </c>
      <c r="BF94" s="3">
        <v>0.217910447739524</v>
      </c>
      <c r="BG94" s="3">
        <v>0.32936507939950405</v>
      </c>
      <c r="BH94" s="3">
        <v>-0.58139276804574602</v>
      </c>
      <c r="BI94" s="3">
        <v>3.8851351345171099E-2</v>
      </c>
      <c r="BJ94" s="3">
        <v>3.3898304684563101E-3</v>
      </c>
      <c r="BK94" s="3">
        <v>-0.236848906250791</v>
      </c>
      <c r="BL94" s="3">
        <v>0.19471153855766399</v>
      </c>
      <c r="BM94" s="4">
        <v>27372383438.999901</v>
      </c>
      <c r="BN94" s="4">
        <v>17475005590.380001</v>
      </c>
      <c r="BO94" s="4">
        <v>20495736720</v>
      </c>
      <c r="BP94" s="4">
        <v>23900327251.129902</v>
      </c>
      <c r="BQ94" s="4">
        <v>13877066109.059999</v>
      </c>
      <c r="BR94" s="4">
        <v>11721991400.5</v>
      </c>
      <c r="BS94" s="4">
        <v>12520746793.059999</v>
      </c>
      <c r="BT94" s="4">
        <v>4266558024.9299998</v>
      </c>
      <c r="BU94" s="4">
        <v>2948244520.52</v>
      </c>
      <c r="BV94" s="4">
        <v>2357990366.27</v>
      </c>
      <c r="BW94" s="4">
        <v>1686653992.98</v>
      </c>
      <c r="BX94" s="4">
        <v>999192357.65999997</v>
      </c>
      <c r="BY94" s="4">
        <v>1174239951.25</v>
      </c>
      <c r="BZ94" s="4">
        <v>1046841887.52</v>
      </c>
      <c r="CA94" s="4">
        <v>836031229.35000002</v>
      </c>
      <c r="CB94" s="4">
        <v>587242489.67999995</v>
      </c>
      <c r="CC94" s="4">
        <v>1371411710.0999999</v>
      </c>
      <c r="CD94" s="4">
        <v>1288467096.48</v>
      </c>
      <c r="CE94" s="4">
        <v>1254111817.5</v>
      </c>
      <c r="CF94" s="4">
        <v>1603506724.96</v>
      </c>
      <c r="CG94" s="4">
        <v>12216900000</v>
      </c>
      <c r="CH94" s="4">
        <v>15862100000</v>
      </c>
      <c r="CI94" s="4">
        <v>6546219000</v>
      </c>
      <c r="CJ94" s="4">
        <v>6028218000</v>
      </c>
      <c r="CK94" s="4">
        <v>4948832000</v>
      </c>
      <c r="CL94" s="4">
        <v>4243065000</v>
      </c>
      <c r="CM94" s="4">
        <v>3737841000</v>
      </c>
      <c r="CN94" s="4">
        <v>3149154000</v>
      </c>
      <c r="CO94" s="4">
        <v>2590277000</v>
      </c>
      <c r="CP94" s="4">
        <v>2228073000</v>
      </c>
      <c r="CQ94" s="4">
        <v>1799630000</v>
      </c>
      <c r="CR94" s="4">
        <v>1277839000</v>
      </c>
      <c r="CS94" s="4">
        <v>1149427000</v>
      </c>
      <c r="CT94" s="4">
        <v>971659000</v>
      </c>
      <c r="CU94" s="4">
        <v>839276000</v>
      </c>
      <c r="CV94" s="4">
        <v>1007128000</v>
      </c>
      <c r="CW94" s="4">
        <v>1083352000</v>
      </c>
      <c r="CX94" s="4">
        <v>831143000</v>
      </c>
      <c r="CY94" s="4">
        <v>868806000</v>
      </c>
      <c r="CZ94" s="4">
        <v>935220000</v>
      </c>
    </row>
    <row r="95" spans="1:104" collapsed="1" x14ac:dyDescent="0.25">
      <c r="A95" s="2" t="s">
        <v>208</v>
      </c>
      <c r="B95" s="2" t="s">
        <v>209</v>
      </c>
      <c r="C95" s="2" t="str">
        <f>VLOOKUP(A95,'[1]Current Screen Template'!$A:$D,4,FALSE)</f>
        <v>Automobiles</v>
      </c>
      <c r="D95" s="2" t="str">
        <f>VLOOKUP(A95,'[1]Current Screen Template'!$A:$D,3,FALSE)</f>
        <v>NASDAQ/NGS (GLOBAL SELECT MARKET)</v>
      </c>
      <c r="E95" s="3">
        <v>0.20280000000000001</v>
      </c>
      <c r="F95" s="3">
        <v>0.37770000000000004</v>
      </c>
      <c r="G95" s="3">
        <v>0.29210000000000003</v>
      </c>
      <c r="H95" s="3">
        <v>0.1681</v>
      </c>
      <c r="I95" s="3">
        <v>5.6999999999999993E-3</v>
      </c>
      <c r="J95" s="3">
        <v>-4.9599999999999998E-2</v>
      </c>
      <c r="K95" s="3">
        <v>-0.45649999999999996</v>
      </c>
      <c r="L95" s="3">
        <v>-0.1406</v>
      </c>
      <c r="M95" s="3">
        <v>-0.28870000000000001</v>
      </c>
      <c r="N95" s="3">
        <v>2.46E-2</v>
      </c>
      <c r="O95" s="3">
        <v>0.2616</v>
      </c>
      <c r="P95" s="3">
        <v>-1.974</v>
      </c>
      <c r="Q95" s="3">
        <v>-1.0310599999999999</v>
      </c>
      <c r="R95" s="3">
        <v>-0.61890000000000001</v>
      </c>
      <c r="S95" s="3"/>
      <c r="T95" s="3"/>
      <c r="U95" s="3"/>
      <c r="V95" s="3"/>
      <c r="W95" s="3"/>
      <c r="X95" s="3"/>
      <c r="Y95" s="3">
        <v>0.11519</v>
      </c>
      <c r="Z95" s="3">
        <v>0.19579000000000002</v>
      </c>
      <c r="AA95" s="3">
        <v>0.13400000000000001</v>
      </c>
      <c r="AB95" s="3">
        <v>5.6100000000000004E-2</v>
      </c>
      <c r="AC95" s="3">
        <v>1.1000000000000001E-3</v>
      </c>
      <c r="AD95" s="3">
        <v>-7.8000000000000005E-3</v>
      </c>
      <c r="AE95" s="3">
        <v>-0.08</v>
      </c>
      <c r="AF95" s="3">
        <v>-2.69E-2</v>
      </c>
      <c r="AG95" s="3">
        <v>-2.6800000000000001E-2</v>
      </c>
      <c r="AH95" s="3">
        <v>4.8999999999999998E-3</v>
      </c>
      <c r="AI95" s="3">
        <v>5.8700000000000002E-2</v>
      </c>
      <c r="AJ95" s="3">
        <v>-0.37670000000000003</v>
      </c>
      <c r="AK95" s="3">
        <v>-0.40425</v>
      </c>
      <c r="AL95" s="3">
        <v>-0.49619999999999997</v>
      </c>
      <c r="AM95" s="3"/>
      <c r="AN95" s="3"/>
      <c r="AO95" s="3"/>
      <c r="AP95" s="3"/>
      <c r="AQ95" s="3"/>
      <c r="AR95" s="3"/>
      <c r="AS95" s="3">
        <v>1.01721058608335</v>
      </c>
      <c r="AT95" s="3">
        <v>-0.65031475847266507</v>
      </c>
      <c r="AU95" s="3">
        <v>0.497555514569895</v>
      </c>
      <c r="AV95" s="3">
        <v>7.2005066704579601</v>
      </c>
      <c r="AW95" s="3">
        <v>0.25700120189609299</v>
      </c>
      <c r="AX95" s="3">
        <v>6.8893528179751404E-2</v>
      </c>
      <c r="AY95" s="3">
        <v>0.45701717448388995</v>
      </c>
      <c r="AZ95" s="3">
        <v>-0.10966209740765001</v>
      </c>
      <c r="BA95" s="3">
        <v>7.9133132487684305E-2</v>
      </c>
      <c r="BB95" s="3">
        <v>0.47898656733397599</v>
      </c>
      <c r="BC95" s="3">
        <v>3.4399173308783202</v>
      </c>
      <c r="BD95" s="3">
        <v>0.18592436970515799</v>
      </c>
      <c r="BE95" s="3">
        <v>7.2474652663158098E-2</v>
      </c>
      <c r="BF95" s="3">
        <v>0.11469233987392199</v>
      </c>
      <c r="BG95" s="3"/>
      <c r="BH95" s="3"/>
      <c r="BI95" s="3"/>
      <c r="BJ95" s="3"/>
      <c r="BK95" s="3"/>
      <c r="BL95" s="3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>
        <v>106618000000</v>
      </c>
      <c r="CH95" s="4">
        <v>82338000000</v>
      </c>
      <c r="CI95" s="4">
        <v>62131000000</v>
      </c>
      <c r="CJ95" s="4">
        <v>52148000000</v>
      </c>
      <c r="CK95" s="4">
        <v>34309000000</v>
      </c>
      <c r="CL95" s="4">
        <v>29739614000</v>
      </c>
      <c r="CM95" s="4">
        <v>28655372000</v>
      </c>
      <c r="CN95" s="4">
        <v>22664076000</v>
      </c>
      <c r="CO95" s="4">
        <v>8067939000</v>
      </c>
      <c r="CP95" s="4">
        <v>5830667000</v>
      </c>
      <c r="CQ95" s="4">
        <v>2416930000</v>
      </c>
      <c r="CR95" s="4">
        <v>1114190000</v>
      </c>
      <c r="CS95" s="4">
        <v>713448000</v>
      </c>
      <c r="CT95" s="4">
        <v>386082000</v>
      </c>
      <c r="CU95" s="4">
        <v>130424000</v>
      </c>
      <c r="CV95" s="4">
        <v>51699000</v>
      </c>
      <c r="CW95" s="4">
        <v>34837000</v>
      </c>
      <c r="CX95" s="4"/>
      <c r="CY95" s="4"/>
      <c r="CZ95" s="4"/>
    </row>
    <row r="96" spans="1:104" collapsed="1" x14ac:dyDescent="0.25">
      <c r="A96" s="2" t="s">
        <v>210</v>
      </c>
      <c r="B96" s="2" t="s">
        <v>211</v>
      </c>
      <c r="C96" s="2" t="str">
        <f>VLOOKUP(A96,'[1]Current Screen Template'!$A:$D,4,FALSE)</f>
        <v>Semiconductors &amp; Semiconductor Equipment</v>
      </c>
      <c r="D96" s="2" t="str">
        <f>VLOOKUP(A96,'[1]Current Screen Template'!$A:$D,3,FALSE)</f>
        <v>NASDAQ/NGS (GLOBAL SELECT MARKET)</v>
      </c>
      <c r="E96" s="3">
        <v>0.41159000000000001</v>
      </c>
      <c r="F96" s="3">
        <v>0.62409000000000003</v>
      </c>
      <c r="G96" s="3">
        <v>0.74780000000000002</v>
      </c>
      <c r="H96" s="3">
        <v>0.61549999999999994</v>
      </c>
      <c r="I96" s="3">
        <v>0.5605</v>
      </c>
      <c r="J96" s="3">
        <v>0.57729999999999992</v>
      </c>
      <c r="K96" s="3">
        <v>0.42820000000000003</v>
      </c>
      <c r="L96" s="3">
        <v>0.33840000000000003</v>
      </c>
      <c r="M96" s="3">
        <v>0.28000000000000003</v>
      </c>
      <c r="N96" s="3">
        <v>0.26619999999999999</v>
      </c>
      <c r="O96" s="3">
        <v>0.1986</v>
      </c>
      <c r="P96" s="3">
        <v>0.1736</v>
      </c>
      <c r="Q96" s="3">
        <v>0.24480000000000002</v>
      </c>
      <c r="R96" s="3">
        <v>0.29320000000000002</v>
      </c>
      <c r="S96" s="3">
        <v>0.1512</v>
      </c>
      <c r="T96" s="3">
        <v>0.22356999999999999</v>
      </c>
      <c r="U96" s="3">
        <v>0.26479999999999998</v>
      </c>
      <c r="V96" s="3">
        <v>0.23219999999999999</v>
      </c>
      <c r="W96" s="3">
        <v>0.19839999999999999</v>
      </c>
      <c r="X96" s="3">
        <v>0.14349999999999999</v>
      </c>
      <c r="Y96" s="3">
        <v>0.2175</v>
      </c>
      <c r="Z96" s="3">
        <v>0.33579000000000003</v>
      </c>
      <c r="AA96" s="3">
        <v>0.35289000000000004</v>
      </c>
      <c r="AB96" s="3">
        <v>0.29799999999999999</v>
      </c>
      <c r="AC96" s="3">
        <v>0.28539999999999999</v>
      </c>
      <c r="AD96" s="3">
        <v>0.32090000000000002</v>
      </c>
      <c r="AE96" s="3">
        <v>0.26150000000000001</v>
      </c>
      <c r="AF96" s="3">
        <v>0.21160000000000001</v>
      </c>
      <c r="AG96" s="3">
        <v>0.16949999999999998</v>
      </c>
      <c r="AH96" s="3">
        <v>0.15390000000000001</v>
      </c>
      <c r="AI96" s="3">
        <v>0.111</v>
      </c>
      <c r="AJ96" s="3">
        <v>9.3800000000000008E-2</v>
      </c>
      <c r="AK96" s="3">
        <v>0.15460000000000002</v>
      </c>
      <c r="AL96" s="3">
        <v>0.22829999999999998</v>
      </c>
      <c r="AM96" s="3">
        <v>0.12130000000000001</v>
      </c>
      <c r="AN96" s="3">
        <v>0.17486999999999997</v>
      </c>
      <c r="AO96" s="3">
        <v>0.20850000000000002</v>
      </c>
      <c r="AP96" s="3">
        <v>0.18940000000000001</v>
      </c>
      <c r="AQ96" s="3">
        <v>0.15720000000000001</v>
      </c>
      <c r="AR96" s="3">
        <v>0.115</v>
      </c>
      <c r="AS96" s="3">
        <v>6.3906539077726907E-2</v>
      </c>
      <c r="AT96" s="3">
        <v>-9.9034053368137295E-2</v>
      </c>
      <c r="AU96" s="3">
        <v>0.17540330934239901</v>
      </c>
      <c r="AV96" s="3">
        <v>0.304378202194445</v>
      </c>
      <c r="AW96" s="3">
        <v>0.39559594147858496</v>
      </c>
      <c r="AX96" s="3">
        <v>-7.1942015001942805E-2</v>
      </c>
      <c r="AY96" s="3">
        <v>0.467720393835452</v>
      </c>
      <c r="AZ96" s="3">
        <v>0.36720309617021502</v>
      </c>
      <c r="BA96" s="3">
        <v>5.1818621371289897E-2</v>
      </c>
      <c r="BB96" s="3">
        <v>0.250969562208815</v>
      </c>
      <c r="BC96" s="3">
        <v>0.46037201783083703</v>
      </c>
      <c r="BD96" s="3">
        <v>8.8846660948432396E-2</v>
      </c>
      <c r="BE96" s="3">
        <v>-8.8921417195200997E-2</v>
      </c>
      <c r="BF96" s="3">
        <v>0.27093035654966802</v>
      </c>
      <c r="BG96" s="3">
        <v>0.718443834912881</v>
      </c>
      <c r="BH96" s="3">
        <v>-0.51210067777236601</v>
      </c>
      <c r="BI96" s="3">
        <v>0.170137937589595</v>
      </c>
      <c r="BJ96" s="3">
        <v>-9.8185417874624287E-2</v>
      </c>
      <c r="BK96" s="3">
        <v>0.30780331918880799</v>
      </c>
      <c r="BL96" s="3">
        <v>-0.15703770939692699</v>
      </c>
      <c r="BM96" s="4">
        <v>154812469692.78</v>
      </c>
      <c r="BN96" s="4">
        <v>149948998256.63901</v>
      </c>
      <c r="BO96" s="4">
        <v>174056954078.09</v>
      </c>
      <c r="BP96" s="4">
        <v>150661841796.89999</v>
      </c>
      <c r="BQ96" s="4">
        <v>119922341325.89</v>
      </c>
      <c r="BR96" s="4">
        <v>89316702688.5</v>
      </c>
      <c r="BS96" s="4">
        <v>102931948124.03999</v>
      </c>
      <c r="BT96" s="4">
        <v>72932473572.160004</v>
      </c>
      <c r="BU96" s="4">
        <v>55599925611.510002</v>
      </c>
      <c r="BV96" s="4">
        <v>56475076666.355003</v>
      </c>
      <c r="BW96" s="4">
        <v>48062266335.739998</v>
      </c>
      <c r="BX96" s="4">
        <v>34621604052.199997</v>
      </c>
      <c r="BY96" s="4">
        <v>33262537832.139999</v>
      </c>
      <c r="BZ96" s="4">
        <v>38160118490</v>
      </c>
      <c r="CA96" s="4">
        <v>32649880751.879902</v>
      </c>
      <c r="CB96" s="4">
        <v>19832943716.16</v>
      </c>
      <c r="CC96" s="4">
        <v>46700106118</v>
      </c>
      <c r="CD96" s="4">
        <v>42735868761.599998</v>
      </c>
      <c r="CE96" s="4">
        <v>51890953007.370003</v>
      </c>
      <c r="CF96" s="4">
        <v>42541509363.839996</v>
      </c>
      <c r="CG96" s="4">
        <v>32348000000</v>
      </c>
      <c r="CH96" s="4">
        <v>27207000000</v>
      </c>
      <c r="CI96" s="4">
        <v>24676000000</v>
      </c>
      <c r="CJ96" s="4">
        <v>19351000000</v>
      </c>
      <c r="CK96" s="4">
        <v>18018000000</v>
      </c>
      <c r="CL96" s="4">
        <v>17137000000</v>
      </c>
      <c r="CM96" s="4">
        <v>17642000000</v>
      </c>
      <c r="CN96" s="4">
        <v>16431000000</v>
      </c>
      <c r="CO96" s="4">
        <v>16230000000</v>
      </c>
      <c r="CP96" s="4">
        <v>17372000000</v>
      </c>
      <c r="CQ96" s="4">
        <v>18938000000</v>
      </c>
      <c r="CR96" s="4">
        <v>20021000000</v>
      </c>
      <c r="CS96" s="4">
        <v>20497000000</v>
      </c>
      <c r="CT96" s="4">
        <v>13401000000</v>
      </c>
      <c r="CU96" s="4">
        <v>12119000000</v>
      </c>
      <c r="CV96" s="4">
        <v>11923000000</v>
      </c>
      <c r="CW96" s="4">
        <v>12667000000</v>
      </c>
      <c r="CX96" s="4">
        <v>13930000000</v>
      </c>
      <c r="CY96" s="4">
        <v>15063000000</v>
      </c>
      <c r="CZ96" s="4">
        <v>16299000000</v>
      </c>
    </row>
    <row r="97" spans="1:104" collapsed="1" x14ac:dyDescent="0.25">
      <c r="A97" s="2" t="s">
        <v>212</v>
      </c>
      <c r="B97" s="2" t="s">
        <v>213</v>
      </c>
      <c r="C97" s="2" t="str">
        <f>VLOOKUP(A97,'[1]Current Screen Template'!$A:$D,4,FALSE)</f>
        <v>Professional Services</v>
      </c>
      <c r="D97" s="2" t="str">
        <f>VLOOKUP(A97,'[1]Current Screen Template'!$A:$D,3,FALSE)</f>
        <v>NASDAQ/NGS (GLOBAL SELECT MARKET)</v>
      </c>
      <c r="E97" s="3">
        <v>0.81718999999999997</v>
      </c>
      <c r="F97" s="3">
        <v>0.34850000000000003</v>
      </c>
      <c r="G97" s="3">
        <v>0.31480000000000002</v>
      </c>
      <c r="H97" s="3">
        <v>0.33630000000000004</v>
      </c>
      <c r="I97" s="3">
        <v>0.3367</v>
      </c>
      <c r="J97" s="3">
        <v>0.34600000000000003</v>
      </c>
      <c r="K97" s="3">
        <v>0.33240000000000003</v>
      </c>
      <c r="L97" s="3">
        <v>0.3931</v>
      </c>
      <c r="M97" s="3">
        <v>0.65720000000000001</v>
      </c>
      <c r="N97" s="3">
        <v>1.0707</v>
      </c>
      <c r="O97" s="3">
        <v>0.95099999999999996</v>
      </c>
      <c r="P97" s="3">
        <v>4.5994000000000002</v>
      </c>
      <c r="Q97" s="3">
        <v>-2.4396</v>
      </c>
      <c r="R97" s="3">
        <v>-3.4951999999999996</v>
      </c>
      <c r="S97" s="3">
        <v>-0.42320000000000002</v>
      </c>
      <c r="T97" s="3"/>
      <c r="U97" s="3"/>
      <c r="V97" s="3"/>
      <c r="W97" s="3"/>
      <c r="X97" s="3"/>
      <c r="Y97" s="3">
        <v>0.14859</v>
      </c>
      <c r="Z97" s="3">
        <v>0.10779</v>
      </c>
      <c r="AA97" s="3">
        <v>0.113</v>
      </c>
      <c r="AB97" s="3">
        <v>0.11410000000000001</v>
      </c>
      <c r="AC97" s="3">
        <v>0.11259999999999999</v>
      </c>
      <c r="AD97" s="3">
        <v>0.11599</v>
      </c>
      <c r="AE97" s="3">
        <v>0.1017</v>
      </c>
      <c r="AF97" s="3">
        <v>0.10400000000000001</v>
      </c>
      <c r="AG97" s="3">
        <v>0.13070000000000001</v>
      </c>
      <c r="AH97" s="3">
        <v>0.16750000000000001</v>
      </c>
      <c r="AI97" s="3">
        <v>0.15698000000000001</v>
      </c>
      <c r="AJ97" s="3">
        <v>0.1852</v>
      </c>
      <c r="AK97" s="3">
        <v>0.22020000000000001</v>
      </c>
      <c r="AL97" s="3">
        <v>0.23579999999999998</v>
      </c>
      <c r="AM97" s="3">
        <v>0.2296</v>
      </c>
      <c r="AN97" s="3"/>
      <c r="AO97" s="3"/>
      <c r="AP97" s="3"/>
      <c r="AQ97" s="3"/>
      <c r="AR97" s="3"/>
      <c r="AS97" s="3">
        <v>0.36239008298113601</v>
      </c>
      <c r="AT97" s="3">
        <v>-0.22329359051713302</v>
      </c>
      <c r="AU97" s="3">
        <v>0.108530812792375</v>
      </c>
      <c r="AV97" s="3">
        <v>0.38254498287571898</v>
      </c>
      <c r="AW97" s="3">
        <v>0.379139741307704</v>
      </c>
      <c r="AX97" s="3">
        <v>0.13583333335546399</v>
      </c>
      <c r="AY97" s="3">
        <v>0.182702969093196</v>
      </c>
      <c r="AZ97" s="3">
        <v>5.5801248708975001E-2</v>
      </c>
      <c r="BA97" s="3">
        <v>0.20031225599307301</v>
      </c>
      <c r="BB97" s="3">
        <v>-2.5410833829758797E-2</v>
      </c>
      <c r="BC97" s="3">
        <v>0.28862745092474001</v>
      </c>
      <c r="BD97" s="3">
        <v>0.27086967353966301</v>
      </c>
      <c r="BE97" s="3">
        <v>0.177523474252962</v>
      </c>
      <c r="BF97" s="3">
        <v>0.125495376457015</v>
      </c>
      <c r="BG97" s="3">
        <v>0.11241734013035</v>
      </c>
      <c r="BH97" s="3"/>
      <c r="BI97" s="3"/>
      <c r="BJ97" s="3"/>
      <c r="BK97" s="3"/>
      <c r="BL97" s="3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>
        <v>4366100000</v>
      </c>
      <c r="CH97" s="4">
        <v>6961100000</v>
      </c>
      <c r="CI97" s="4">
        <v>7808100000</v>
      </c>
      <c r="CJ97" s="4">
        <v>7561800000</v>
      </c>
      <c r="CK97" s="4">
        <v>7055200000</v>
      </c>
      <c r="CL97" s="4">
        <v>5900300000</v>
      </c>
      <c r="CM97" s="4">
        <v>6020300000</v>
      </c>
      <c r="CN97" s="4">
        <v>4631200000</v>
      </c>
      <c r="CO97" s="4">
        <v>5593700000</v>
      </c>
      <c r="CP97" s="4">
        <v>2345330000</v>
      </c>
      <c r="CQ97" s="4">
        <v>2504451000</v>
      </c>
      <c r="CR97" s="4">
        <v>2360336000</v>
      </c>
      <c r="CS97" s="4">
        <v>1541106000</v>
      </c>
      <c r="CT97" s="4">
        <v>1217090000</v>
      </c>
      <c r="CU97" s="4">
        <v>996953000</v>
      </c>
      <c r="CV97" s="4">
        <v>928877000</v>
      </c>
      <c r="CW97" s="4">
        <v>830041000</v>
      </c>
      <c r="CX97" s="4">
        <v>744731000</v>
      </c>
      <c r="CY97" s="4"/>
      <c r="CZ97" s="4"/>
    </row>
    <row r="98" spans="1:104" collapsed="1" x14ac:dyDescent="0.25">
      <c r="A98" s="2" t="s">
        <v>214</v>
      </c>
      <c r="B98" s="2" t="s">
        <v>215</v>
      </c>
      <c r="C98" s="2" t="str">
        <f>VLOOKUP(A98,'[1]Current Screen Template'!$A:$D,4,FALSE)</f>
        <v>Biotechnology</v>
      </c>
      <c r="D98" s="2" t="str">
        <f>VLOOKUP(A98,'[1]Current Screen Template'!$A:$D,3,FALSE)</f>
        <v>NASDAQ/NGS (GLOBAL SELECT MARKET)</v>
      </c>
      <c r="E98" s="3">
        <v>0.25198999999999999</v>
      </c>
      <c r="F98" s="3">
        <v>0.32109000000000004</v>
      </c>
      <c r="G98" s="3">
        <v>0.36030000000000001</v>
      </c>
      <c r="H98" s="3">
        <v>0.36820000000000003</v>
      </c>
      <c r="I98" s="3">
        <v>0.26400000000000001</v>
      </c>
      <c r="J98" s="3">
        <v>0.3276</v>
      </c>
      <c r="K98" s="3">
        <v>0.3105</v>
      </c>
      <c r="L98" s="3">
        <v>0.17370000000000002</v>
      </c>
      <c r="M98" s="3">
        <v>-0.2452</v>
      </c>
      <c r="N98" s="3">
        <v>-0.60229999999999995</v>
      </c>
      <c r="O98" s="3">
        <v>-0.37780000000000002</v>
      </c>
      <c r="P98" s="3">
        <v>-0.11990000000000001</v>
      </c>
      <c r="Q98" s="3">
        <v>0.183</v>
      </c>
      <c r="R98" s="3">
        <v>-1.4974000000000001</v>
      </c>
      <c r="S98" s="3">
        <v>-0.96060000000000001</v>
      </c>
      <c r="T98" s="3">
        <v>-1.9250999999999998</v>
      </c>
      <c r="U98" s="3">
        <v>-1.4422999999999999</v>
      </c>
      <c r="V98" s="3">
        <v>-0.40889999999999999</v>
      </c>
      <c r="W98" s="3">
        <v>-0.85049999999999992</v>
      </c>
      <c r="X98" s="3">
        <v>-4.6907999999999994</v>
      </c>
      <c r="Y98" s="3">
        <v>0.19409999999999999</v>
      </c>
      <c r="Z98" s="3">
        <v>0.24410000000000001</v>
      </c>
      <c r="AA98" s="3">
        <v>0.26869999999999999</v>
      </c>
      <c r="AB98" s="3">
        <v>0.27100000000000002</v>
      </c>
      <c r="AC98" s="3">
        <v>0.19070000000000001</v>
      </c>
      <c r="AD98" s="3">
        <v>0.21629999999999999</v>
      </c>
      <c r="AE98" s="3">
        <v>0.15359999999999999</v>
      </c>
      <c r="AF98" s="3">
        <v>7.8399999999999997E-2</v>
      </c>
      <c r="AG98" s="3">
        <v>-0.11109999999999999</v>
      </c>
      <c r="AH98" s="3">
        <v>-0.31730000000000003</v>
      </c>
      <c r="AI98" s="3">
        <v>-0.17530000000000001</v>
      </c>
      <c r="AJ98" s="3">
        <v>-4.3099999999999999E-2</v>
      </c>
      <c r="AK98" s="3">
        <v>1.4999999999999999E-2</v>
      </c>
      <c r="AL98" s="3">
        <v>-0.43740000000000001</v>
      </c>
      <c r="AM98" s="3">
        <v>-0.43700000000000006</v>
      </c>
      <c r="AN98" s="3">
        <v>-0.46899999999999997</v>
      </c>
      <c r="AO98" s="3">
        <v>-0.65049999999999997</v>
      </c>
      <c r="AP98" s="3">
        <v>-0.22450000000000001</v>
      </c>
      <c r="AQ98" s="3">
        <v>-0.3705</v>
      </c>
      <c r="AR98" s="3">
        <v>-0.30480000000000002</v>
      </c>
      <c r="AS98" s="3">
        <v>0.40899646790743099</v>
      </c>
      <c r="AT98" s="3">
        <v>0.31502732245818699</v>
      </c>
      <c r="AU98" s="3">
        <v>-7.0830159952418301E-2</v>
      </c>
      <c r="AV98" s="3">
        <v>7.6965140162622805E-2</v>
      </c>
      <c r="AW98" s="3">
        <v>0.32128417123540598</v>
      </c>
      <c r="AX98" s="3">
        <v>0.10576538106370499</v>
      </c>
      <c r="AY98" s="3">
        <v>1.0342065970224099</v>
      </c>
      <c r="AZ98" s="3">
        <v>-0.41452753718234597</v>
      </c>
      <c r="BA98" s="3">
        <v>5.9175084136823507E-2</v>
      </c>
      <c r="BB98" s="3">
        <v>0.59892328396888506</v>
      </c>
      <c r="BC98" s="3">
        <v>0.77157844531679898</v>
      </c>
      <c r="BD98" s="3">
        <v>0.262872628717361</v>
      </c>
      <c r="BE98" s="3">
        <v>-5.1955466733056205E-2</v>
      </c>
      <c r="BF98" s="3">
        <v>-0.182497082865857</v>
      </c>
      <c r="BG98" s="3">
        <v>0.41046741273725201</v>
      </c>
      <c r="BH98" s="3">
        <v>0.31231101511475101</v>
      </c>
      <c r="BI98" s="3">
        <v>-0.37920897914405699</v>
      </c>
      <c r="BJ98" s="3">
        <v>0.35236718457424204</v>
      </c>
      <c r="BK98" s="3">
        <v>1.6177861872013699</v>
      </c>
      <c r="BL98" s="3">
        <v>6.6666667524337697E-3</v>
      </c>
      <c r="BM98" s="4">
        <v>104848710737.75999</v>
      </c>
      <c r="BN98" s="4">
        <v>74127357508.559998</v>
      </c>
      <c r="BO98" s="4">
        <v>55833725584.799896</v>
      </c>
      <c r="BP98" s="4">
        <v>61457355867.959999</v>
      </c>
      <c r="BQ98" s="4">
        <v>56302902292.599998</v>
      </c>
      <c r="BR98" s="4">
        <v>42348521979.849998</v>
      </c>
      <c r="BS98" s="4">
        <v>37900020801.279999</v>
      </c>
      <c r="BT98" s="4">
        <v>18272619767.630001</v>
      </c>
      <c r="BU98" s="4">
        <v>30918606097.380001</v>
      </c>
      <c r="BV98" s="4">
        <v>28721563200</v>
      </c>
      <c r="BW98" s="4">
        <v>17370522700</v>
      </c>
      <c r="BX98" s="4">
        <v>9104325300</v>
      </c>
      <c r="BY98" s="4">
        <v>6926483302.7399998</v>
      </c>
      <c r="BZ98" s="4">
        <v>7117893596.6599998</v>
      </c>
      <c r="CA98" s="4">
        <v>8244291065.3000002</v>
      </c>
      <c r="CB98" s="4">
        <v>4594823100</v>
      </c>
      <c r="CC98" s="4">
        <v>3073277359.71</v>
      </c>
      <c r="CD98" s="4">
        <v>4699607548.8999996</v>
      </c>
      <c r="CE98" s="4">
        <v>2742833603.0700002</v>
      </c>
      <c r="CF98" s="4">
        <v>848876594.29999995</v>
      </c>
      <c r="CG98" s="4">
        <v>22730200000</v>
      </c>
      <c r="CH98" s="4">
        <v>18150900000</v>
      </c>
      <c r="CI98" s="4">
        <v>13432500000</v>
      </c>
      <c r="CJ98" s="4">
        <v>11751808000</v>
      </c>
      <c r="CK98" s="4">
        <v>8318465000</v>
      </c>
      <c r="CL98" s="4">
        <v>6245898000</v>
      </c>
      <c r="CM98" s="4">
        <v>3546014000</v>
      </c>
      <c r="CN98" s="4">
        <v>2896787000</v>
      </c>
      <c r="CO98" s="4">
        <v>2498587000</v>
      </c>
      <c r="CP98" s="4">
        <v>2334679000</v>
      </c>
      <c r="CQ98" s="4">
        <v>2319041000</v>
      </c>
      <c r="CR98" s="4">
        <v>2759288000</v>
      </c>
      <c r="CS98" s="4">
        <v>2204280000</v>
      </c>
      <c r="CT98" s="4">
        <v>1725446000</v>
      </c>
      <c r="CU98" s="4">
        <v>1955488000</v>
      </c>
      <c r="CV98" s="4">
        <v>980479000</v>
      </c>
      <c r="CW98" s="4">
        <v>601477000</v>
      </c>
      <c r="CX98" s="4">
        <v>921579000</v>
      </c>
      <c r="CY98" s="4">
        <v>548998000</v>
      </c>
      <c r="CZ98" s="4">
        <v>545453000</v>
      </c>
    </row>
    <row r="99" spans="1:104" collapsed="1" x14ac:dyDescent="0.25">
      <c r="A99" s="2" t="s">
        <v>216</v>
      </c>
      <c r="B99" s="2" t="s">
        <v>217</v>
      </c>
      <c r="C99" s="2" t="str">
        <f>VLOOKUP(A99,'[1]Current Screen Template'!$A:$D,4,FALSE)</f>
        <v>Entertainment</v>
      </c>
      <c r="D99" s="2" t="str">
        <f>VLOOKUP(A99,'[1]Current Screen Template'!$A:$D,3,FALSE)</f>
        <v>NASDAQ/NGS (GLOBAL SELECT MARKET)</v>
      </c>
      <c r="E99" s="3">
        <v>-6.7699999999999996E-2</v>
      </c>
      <c r="F99" s="3">
        <v>-0.25120000000000003</v>
      </c>
      <c r="G99" s="3">
        <v>0.105</v>
      </c>
      <c r="H99" s="3">
        <v>0.21129999999999999</v>
      </c>
      <c r="I99" s="3">
        <v>0.28710000000000002</v>
      </c>
      <c r="J99" s="3">
        <v>0.2238</v>
      </c>
      <c r="K99" s="3">
        <v>0.22399999999999998</v>
      </c>
      <c r="L99" s="3">
        <v>0.22489999999999999</v>
      </c>
      <c r="M99" s="3">
        <v>0.18710000000000002</v>
      </c>
      <c r="N99" s="3">
        <v>0.19289999999999999</v>
      </c>
      <c r="O99" s="3">
        <v>0.17190000000000003</v>
      </c>
      <c r="P99" s="3">
        <v>0.14899999999999999</v>
      </c>
      <c r="Q99" s="3">
        <v>0.16190000000000002</v>
      </c>
      <c r="R99" s="3">
        <v>0.1235</v>
      </c>
      <c r="S99" s="3">
        <v>9.3699999999999992E-2</v>
      </c>
      <c r="T99" s="3">
        <v>4.9500000000000002E-2</v>
      </c>
      <c r="U99" s="3">
        <v>-1.52E-2</v>
      </c>
      <c r="V99" s="3">
        <v>-1.01E-2</v>
      </c>
      <c r="W99" s="3">
        <v>7.3000000000000001E-3</v>
      </c>
      <c r="X99" s="3"/>
      <c r="Y99" s="3">
        <v>-2.4300000000000002E-2</v>
      </c>
      <c r="Z99" s="3">
        <v>-8.7499999999999994E-2</v>
      </c>
      <c r="AA99" s="3">
        <v>3.3700000000000001E-2</v>
      </c>
      <c r="AB99" s="3">
        <v>6.3399999999999998E-2</v>
      </c>
      <c r="AC99" s="3">
        <v>7.9189999999999997E-2</v>
      </c>
      <c r="AD99" s="3">
        <v>5.28E-2</v>
      </c>
      <c r="AE99" s="3">
        <v>5.7300000000000004E-2</v>
      </c>
      <c r="AF99" s="3">
        <v>7.5499999999999998E-2</v>
      </c>
      <c r="AG99" s="3">
        <v>6.5000000000000002E-2</v>
      </c>
      <c r="AH99" s="3">
        <v>7.3399999999999993E-2</v>
      </c>
      <c r="AI99" s="3">
        <v>7.690000000000001E-2</v>
      </c>
      <c r="AJ99" s="3">
        <v>7.6799999999999993E-2</v>
      </c>
      <c r="AK99" s="3">
        <v>8.9900000000000008E-2</v>
      </c>
      <c r="AL99" s="3">
        <v>6.9800000000000001E-2</v>
      </c>
      <c r="AM99" s="3">
        <v>5.1500000000000004E-2</v>
      </c>
      <c r="AN99" s="3">
        <v>2.6099999999999998E-2</v>
      </c>
      <c r="AO99" s="3">
        <v>-1.1699999999999999E-2</v>
      </c>
      <c r="AP99" s="3">
        <v>-7.8000000000000005E-3</v>
      </c>
      <c r="AQ99" s="3">
        <v>5.6999999999999993E-3</v>
      </c>
      <c r="AR99" s="3"/>
      <c r="AS99" s="3">
        <v>0.20042194093730401</v>
      </c>
      <c r="AT99" s="3">
        <v>-0.597281223433626</v>
      </c>
      <c r="AU99" s="3">
        <v>-0.217680292441955</v>
      </c>
      <c r="AV99" s="3">
        <v>-6.61080074639602E-2</v>
      </c>
      <c r="AW99" s="3">
        <v>0.32336297497925798</v>
      </c>
      <c r="AX99" s="3">
        <v>0.105451295858664</v>
      </c>
      <c r="AY99" s="3">
        <v>-0.183509668009083</v>
      </c>
      <c r="AZ99" s="3">
        <v>2.7361319358674099E-2</v>
      </c>
      <c r="BA99" s="3">
        <v>-0.22554426705696901</v>
      </c>
      <c r="BB99" s="3">
        <v>-0.254171496039719</v>
      </c>
      <c r="BC99" s="3">
        <v>0.42438563323018302</v>
      </c>
      <c r="BD99" s="3">
        <v>0.54942640965771405</v>
      </c>
      <c r="BE99" s="3">
        <v>-1.7505995175547198E-2</v>
      </c>
      <c r="BF99" s="3">
        <v>0.35963482239261402</v>
      </c>
      <c r="BG99" s="3">
        <v>1.16596045192825</v>
      </c>
      <c r="BH99" s="3">
        <v>-0.37040026487045202</v>
      </c>
      <c r="BI99" s="3">
        <v>0.56246115600368596</v>
      </c>
      <c r="BJ99" s="3">
        <v>6.2046204669046701E-2</v>
      </c>
      <c r="BK99" s="3">
        <v>3.9761431437910196E-3</v>
      </c>
      <c r="BL99" s="3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>
        <v>122757000000</v>
      </c>
      <c r="CH99" s="4">
        <v>134001000000</v>
      </c>
      <c r="CI99" s="4">
        <v>34427000000</v>
      </c>
      <c r="CJ99" s="4">
        <v>34087000000</v>
      </c>
      <c r="CK99" s="4">
        <v>33735000000</v>
      </c>
      <c r="CL99" s="4">
        <v>32550000000</v>
      </c>
      <c r="CM99" s="4">
        <v>22555000000</v>
      </c>
      <c r="CN99" s="4">
        <v>15672000000</v>
      </c>
      <c r="CO99" s="4">
        <v>15864000000</v>
      </c>
      <c r="CP99" s="4">
        <v>15970000000</v>
      </c>
      <c r="CQ99" s="4">
        <v>14979000000</v>
      </c>
      <c r="CR99" s="4">
        <v>12930000000</v>
      </c>
      <c r="CS99" s="4">
        <v>11913000000</v>
      </c>
      <c r="CT99" s="4">
        <v>11019000000</v>
      </c>
      <c r="CU99" s="4">
        <v>10952000000</v>
      </c>
      <c r="CV99" s="4">
        <v>10484000000</v>
      </c>
      <c r="CW99" s="4">
        <v>5866000000</v>
      </c>
      <c r="CX99" s="4">
        <v>5870982000</v>
      </c>
      <c r="CY99" s="4">
        <v>5819236000</v>
      </c>
      <c r="CZ99" s="4">
        <v>5564828000</v>
      </c>
    </row>
    <row r="100" spans="1:104" collapsed="1" x14ac:dyDescent="0.25">
      <c r="A100" s="2" t="s">
        <v>218</v>
      </c>
      <c r="B100" s="2" t="s">
        <v>219</v>
      </c>
      <c r="C100" s="2" t="str">
        <f>VLOOKUP(A100,'[1]Current Screen Template'!$A:$D,4,FALSE)</f>
        <v>Software</v>
      </c>
      <c r="D100" s="2" t="str">
        <f>VLOOKUP(A100,'[1]Current Screen Template'!$A:$D,3,FALSE)</f>
        <v>NASDAQ/NGS (GLOBAL SELECT MARKET)</v>
      </c>
      <c r="E100" s="3">
        <v>0.22670000000000001</v>
      </c>
      <c r="F100" s="3">
        <v>0.18760000000000002</v>
      </c>
      <c r="G100" s="3">
        <v>0.26590000000000003</v>
      </c>
      <c r="H100" s="3">
        <v>0.25129000000000001</v>
      </c>
      <c r="I100" s="3">
        <v>0.20850000000000002</v>
      </c>
      <c r="J100" s="3">
        <v>0.18329999999999999</v>
      </c>
      <c r="K100" s="3">
        <v>0.1691</v>
      </c>
      <c r="L100" s="3">
        <v>2.12E-2</v>
      </c>
      <c r="M100" s="3">
        <v>-2.2000000000000001E-3</v>
      </c>
      <c r="N100" s="3">
        <v>-5.2900000000000003E-2</v>
      </c>
      <c r="O100" s="3">
        <v>-0.1032</v>
      </c>
      <c r="P100" s="3">
        <v>-0.44450000000000001</v>
      </c>
      <c r="Q100" s="3"/>
      <c r="R100" s="3"/>
      <c r="S100" s="3"/>
      <c r="T100" s="3"/>
      <c r="U100" s="3"/>
      <c r="V100" s="3"/>
      <c r="W100" s="3"/>
      <c r="X100" s="3"/>
      <c r="Y100" s="3">
        <v>0.10349</v>
      </c>
      <c r="Z100" s="3">
        <v>7.9199999999999993E-2</v>
      </c>
      <c r="AA100" s="3">
        <v>0.1081</v>
      </c>
      <c r="AB100" s="3">
        <v>9.3200000000000005E-2</v>
      </c>
      <c r="AC100" s="3">
        <v>7.5090000000000004E-2</v>
      </c>
      <c r="AD100" s="3">
        <v>6.2E-2</v>
      </c>
      <c r="AE100" s="3">
        <v>5.8799999999999998E-2</v>
      </c>
      <c r="AF100" s="3">
        <v>8.3000000000000001E-3</v>
      </c>
      <c r="AG100" s="3">
        <v>-1E-3</v>
      </c>
      <c r="AH100" s="3">
        <v>-2.7000000000000003E-2</v>
      </c>
      <c r="AI100" s="3">
        <v>-5.8600000000000006E-2</v>
      </c>
      <c r="AJ100" s="3">
        <v>-0.15539999999999998</v>
      </c>
      <c r="AK100" s="3"/>
      <c r="AL100" s="3"/>
      <c r="AM100" s="3"/>
      <c r="AN100" s="3"/>
      <c r="AO100" s="3"/>
      <c r="AP100" s="3"/>
      <c r="AQ100" s="3"/>
      <c r="AR100" s="3"/>
      <c r="AS100" s="3">
        <v>0.64979382058311297</v>
      </c>
      <c r="AT100" s="3">
        <v>-0.38747346071867705</v>
      </c>
      <c r="AU100" s="3">
        <v>0.14010266679751701</v>
      </c>
      <c r="AV100" s="3">
        <v>0.43084915788293104</v>
      </c>
      <c r="AW100" s="3">
        <v>2.9872244499160799E-2</v>
      </c>
      <c r="AX100" s="3">
        <v>0.56949085905337693</v>
      </c>
      <c r="AY100" s="3">
        <v>0.539415948007131</v>
      </c>
      <c r="AZ100" s="3">
        <v>-0.17055722890652197</v>
      </c>
      <c r="BA100" s="3">
        <v>-2.3649062686285399E-2</v>
      </c>
      <c r="BB100" s="3">
        <v>-1.8638768608199102E-2</v>
      </c>
      <c r="BC100" s="3">
        <v>0.525871559752766</v>
      </c>
      <c r="BD100" s="3">
        <v>0.119326350363449</v>
      </c>
      <c r="BE100" s="3"/>
      <c r="BF100" s="3"/>
      <c r="BG100" s="3"/>
      <c r="BH100" s="3"/>
      <c r="BI100" s="3"/>
      <c r="BJ100" s="3"/>
      <c r="BK100" s="3"/>
      <c r="BL100" s="3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>
        <v>16452000000</v>
      </c>
      <c r="CH100" s="4">
        <v>13486238000</v>
      </c>
      <c r="CI100" s="4">
        <v>10498505000</v>
      </c>
      <c r="CJ100" s="4">
        <v>8718411000</v>
      </c>
      <c r="CK100" s="4">
        <v>6816365000</v>
      </c>
      <c r="CL100" s="4">
        <v>5520746000</v>
      </c>
      <c r="CM100" s="4">
        <v>4947424000</v>
      </c>
      <c r="CN100" s="4">
        <v>3268282000</v>
      </c>
      <c r="CO100" s="4">
        <v>2730094000</v>
      </c>
      <c r="CP100" s="4">
        <v>2358633000</v>
      </c>
      <c r="CQ100" s="4">
        <v>2176265000</v>
      </c>
      <c r="CR100" s="4">
        <v>959080000</v>
      </c>
      <c r="CS100" s="4">
        <v>232638000</v>
      </c>
      <c r="CT100" s="4"/>
      <c r="CU100" s="4">
        <v>100605000</v>
      </c>
      <c r="CV100" s="4">
        <v>97829000</v>
      </c>
      <c r="CW100" s="4">
        <v>42765000</v>
      </c>
      <c r="CX100" s="4"/>
      <c r="CY100" s="4"/>
      <c r="CZ100" s="4"/>
    </row>
    <row r="101" spans="1:104" collapsed="1" x14ac:dyDescent="0.25">
      <c r="A101" s="2" t="s">
        <v>220</v>
      </c>
      <c r="B101" s="2" t="s">
        <v>221</v>
      </c>
      <c r="C101" s="2" t="str">
        <f>VLOOKUP(A101,'[1]Current Screen Template'!$A:$D,4,FALSE)</f>
        <v>Electric Utilities</v>
      </c>
      <c r="D101" s="2" t="str">
        <f>VLOOKUP(A101,'[1]Current Screen Template'!$A:$D,3,FALSE)</f>
        <v>NASDAQ/NGS (GLOBAL SELECT MARKET)</v>
      </c>
      <c r="E101" s="3">
        <v>0.10949</v>
      </c>
      <c r="F101" s="3">
        <v>0.1075</v>
      </c>
      <c r="G101" s="3">
        <v>0.10580000000000001</v>
      </c>
      <c r="H101" s="3">
        <v>0.10589</v>
      </c>
      <c r="I101" s="3">
        <v>0.10779</v>
      </c>
      <c r="J101" s="3">
        <v>0.1125</v>
      </c>
      <c r="K101" s="3">
        <v>0.10800000000000001</v>
      </c>
      <c r="L101" s="3">
        <v>0.10390000000000001</v>
      </c>
      <c r="M101" s="3">
        <v>8.0329999999999999E-2</v>
      </c>
      <c r="N101" s="3">
        <v>0.1033</v>
      </c>
      <c r="O101" s="3">
        <v>0.105</v>
      </c>
      <c r="P101" s="3">
        <v>0.1024</v>
      </c>
      <c r="Q101" s="3">
        <v>0.1007</v>
      </c>
      <c r="R101" s="3">
        <v>9.7799999999999998E-2</v>
      </c>
      <c r="S101" s="3">
        <v>9.5600000000000004E-2</v>
      </c>
      <c r="T101" s="3">
        <v>9.0700000000000003E-2</v>
      </c>
      <c r="U101" s="3">
        <v>9.6799999999999997E-2</v>
      </c>
      <c r="V101" s="3">
        <v>9.8000000000000004E-2</v>
      </c>
      <c r="W101" s="3"/>
      <c r="X101" s="3">
        <v>9.8800000000000013E-2</v>
      </c>
      <c r="Y101" s="3">
        <v>0.03</v>
      </c>
      <c r="Z101" s="3">
        <v>2.9190000000000001E-2</v>
      </c>
      <c r="AA101" s="3">
        <v>2.8590000000000001E-2</v>
      </c>
      <c r="AB101" s="3">
        <v>2.819E-2</v>
      </c>
      <c r="AC101" s="3">
        <v>2.8500000000000001E-2</v>
      </c>
      <c r="AD101" s="3">
        <v>2.8300000000000002E-2</v>
      </c>
      <c r="AE101" s="3">
        <v>2.0199999999999999E-2</v>
      </c>
      <c r="AF101" s="3">
        <v>2.81E-2</v>
      </c>
      <c r="AG101" s="3">
        <v>4.4900000000000002E-2</v>
      </c>
      <c r="AH101" s="3">
        <v>2.8799999999999999E-2</v>
      </c>
      <c r="AI101" s="3">
        <v>2.98E-2</v>
      </c>
      <c r="AJ101" s="3">
        <v>2.9300000000000003E-2</v>
      </c>
      <c r="AK101" s="3">
        <v>2.9300000000000003E-2</v>
      </c>
      <c r="AL101" s="3">
        <v>2.8500000000000001E-2</v>
      </c>
      <c r="AM101" s="3">
        <v>2.7000000000000003E-2</v>
      </c>
      <c r="AN101" s="3">
        <v>2.5699999999999997E-2</v>
      </c>
      <c r="AO101" s="3">
        <v>2.6699999999999998E-2</v>
      </c>
      <c r="AP101" s="3">
        <v>2.5600000000000001E-2</v>
      </c>
      <c r="AQ101" s="3"/>
      <c r="AR101" s="3"/>
      <c r="AS101" s="3">
        <v>-8.693219644843779E-2</v>
      </c>
      <c r="AT101" s="3">
        <v>6.4683313532323691E-2</v>
      </c>
      <c r="AU101" s="3">
        <v>4.3983408071395003E-2</v>
      </c>
      <c r="AV101" s="3">
        <v>9.7472663137749202E-2</v>
      </c>
      <c r="AW101" s="3">
        <v>0.32361307178768001</v>
      </c>
      <c r="AX101" s="3">
        <v>5.8427849686549099E-2</v>
      </c>
      <c r="AY101" s="3">
        <v>0.21894106719233999</v>
      </c>
      <c r="AZ101" s="3">
        <v>0.17137252181106699</v>
      </c>
      <c r="BA101" s="3">
        <v>3.8347312924747599E-2</v>
      </c>
      <c r="BB101" s="3">
        <v>0.33475985255755097</v>
      </c>
      <c r="BC101" s="3">
        <v>8.7805188635677198E-2</v>
      </c>
      <c r="BD101" s="3">
        <v>4.77043998069093E-3</v>
      </c>
      <c r="BE101" s="3">
        <v>0.22296166785845797</v>
      </c>
      <c r="BF101" s="3">
        <v>0.16103229582856202</v>
      </c>
      <c r="BG101" s="3">
        <v>0.203379434684334</v>
      </c>
      <c r="BH101" s="3">
        <v>-0.122026917599888</v>
      </c>
      <c r="BI101" s="3">
        <v>1.9486534688331499E-2</v>
      </c>
      <c r="BJ101" s="3">
        <v>0.30527677929833003</v>
      </c>
      <c r="BK101" s="3">
        <v>6.1953451621676398E-2</v>
      </c>
      <c r="BL101" s="3">
        <v>0.12300046599098201</v>
      </c>
      <c r="BM101" s="4">
        <v>34162948309.289902</v>
      </c>
      <c r="BN101" s="4">
        <v>38367592054.559998</v>
      </c>
      <c r="BO101" s="4">
        <v>36468336089</v>
      </c>
      <c r="BP101" s="4">
        <v>35032269725.910004</v>
      </c>
      <c r="BQ101" s="4">
        <v>34045439265.040001</v>
      </c>
      <c r="BR101" s="4">
        <v>25317328011.040001</v>
      </c>
      <c r="BS101" s="4">
        <v>24428472204.91</v>
      </c>
      <c r="BT101" s="4">
        <v>20673678756.5</v>
      </c>
      <c r="BU101" s="4">
        <v>18224216479.98</v>
      </c>
      <c r="BV101" s="4">
        <v>18164238354.16</v>
      </c>
      <c r="BW101" s="4">
        <v>13904047210.9</v>
      </c>
      <c r="BX101" s="4">
        <v>13024317993.530001</v>
      </c>
      <c r="BY101" s="4">
        <v>13404176736.52</v>
      </c>
      <c r="BZ101" s="4">
        <v>10835659313.1</v>
      </c>
      <c r="CA101" s="4">
        <v>9690019589.5599995</v>
      </c>
      <c r="CB101" s="4">
        <v>8329858931.4499998</v>
      </c>
      <c r="CC101" s="4">
        <v>9477821860.4599991</v>
      </c>
      <c r="CD101" s="4">
        <v>9382708997.2199993</v>
      </c>
      <c r="CE101" s="4">
        <v>7437309821.7600002</v>
      </c>
      <c r="CF101" s="4">
        <v>7286182995</v>
      </c>
      <c r="CG101" s="4">
        <v>64079000000</v>
      </c>
      <c r="CH101" s="4">
        <v>61188000000</v>
      </c>
      <c r="CI101" s="4">
        <v>57851000000</v>
      </c>
      <c r="CJ101" s="4">
        <v>53957000000</v>
      </c>
      <c r="CK101" s="4">
        <v>50448000000</v>
      </c>
      <c r="CL101" s="4">
        <v>45987000000</v>
      </c>
      <c r="CM101" s="4">
        <v>43030000000</v>
      </c>
      <c r="CN101" s="4">
        <v>41155277000</v>
      </c>
      <c r="CO101" s="4">
        <v>38961696000</v>
      </c>
      <c r="CP101" s="4">
        <v>36957884000</v>
      </c>
      <c r="CQ101" s="4">
        <v>33907490000</v>
      </c>
      <c r="CR101" s="4">
        <v>31140686000</v>
      </c>
      <c r="CS101" s="4">
        <v>29497267000</v>
      </c>
      <c r="CT101" s="4">
        <v>27387690000</v>
      </c>
      <c r="CU101" s="4">
        <v>25305961000</v>
      </c>
      <c r="CV101" s="4">
        <v>24958495000</v>
      </c>
      <c r="CW101" s="4">
        <v>23184727000</v>
      </c>
      <c r="CX101" s="4">
        <v>21958346000</v>
      </c>
      <c r="CY101" s="4">
        <v>21504920000</v>
      </c>
      <c r="CZ101" s="4">
        <v>20304843000</v>
      </c>
    </row>
    <row r="102" spans="1:104" collapsed="1" x14ac:dyDescent="0.25">
      <c r="A102" s="2" t="s">
        <v>222</v>
      </c>
      <c r="B102" s="2" t="s">
        <v>223</v>
      </c>
      <c r="C102" s="2" t="str">
        <f>VLOOKUP(A102,'[1]Current Screen Template'!$A:$D,4,FALSE)</f>
        <v>Software</v>
      </c>
      <c r="D102" s="2" t="str">
        <f>VLOOKUP(A102,'[1]Current Screen Template'!$A:$D,3,FALSE)</f>
        <v>NASDAQ/NGS (GLOBAL SELECT MARKET)</v>
      </c>
      <c r="E102" s="3">
        <v>0.50968999999999998</v>
      </c>
      <c r="F102" s="3">
        <v>0.4289</v>
      </c>
      <c r="G102" s="3">
        <v>0.18</v>
      </c>
      <c r="H102" s="3">
        <v>0.14929000000000001</v>
      </c>
      <c r="I102" s="3">
        <v>8.199999999999999E-2</v>
      </c>
      <c r="J102" s="3">
        <v>0.1105</v>
      </c>
      <c r="K102" s="3">
        <v>-0.32289999999999996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>
        <v>0.12259</v>
      </c>
      <c r="Z102" s="3">
        <v>8.6500000000000007E-2</v>
      </c>
      <c r="AA102" s="3">
        <v>3.9E-2</v>
      </c>
      <c r="AB102" s="3">
        <v>3.7000000000000005E-2</v>
      </c>
      <c r="AC102" s="3">
        <v>2.6699999999999998E-2</v>
      </c>
      <c r="AD102" s="3">
        <v>5.7699999999999994E-2</v>
      </c>
      <c r="AE102" s="3">
        <v>-4.5599999999999995E-2</v>
      </c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>
        <v>0.97998212682146202</v>
      </c>
      <c r="AT102" s="3">
        <v>-0.65175987304360505</v>
      </c>
      <c r="AU102" s="3">
        <v>0.60898302530914894</v>
      </c>
      <c r="AV102" s="3">
        <v>3.2195225012410704</v>
      </c>
      <c r="AW102" s="3">
        <v>0.18592195872792502</v>
      </c>
      <c r="AX102" s="3">
        <v>0.18818181817684199</v>
      </c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>
        <v>4704968000</v>
      </c>
      <c r="CH102" s="4">
        <v>3608317000</v>
      </c>
      <c r="CI102" s="4">
        <v>2832665000</v>
      </c>
      <c r="CJ102" s="4">
        <v>2257631000</v>
      </c>
      <c r="CK102" s="4">
        <v>1833458000</v>
      </c>
      <c r="CL102" s="4">
        <v>604162000</v>
      </c>
      <c r="CM102" s="4">
        <v>447781000</v>
      </c>
      <c r="CN102" s="4">
        <v>182902000</v>
      </c>
      <c r="CO102" s="4">
        <v>153518000</v>
      </c>
      <c r="CP102" s="4">
        <v>126944000</v>
      </c>
      <c r="CQ102" s="4"/>
      <c r="CR102" s="4"/>
      <c r="CS102" s="4"/>
      <c r="CT102" s="4"/>
      <c r="CU102" s="4"/>
      <c r="CV102" s="4"/>
      <c r="CW102" s="4"/>
      <c r="CX102" s="4"/>
      <c r="CY102" s="4"/>
      <c r="CZ102" s="4"/>
    </row>
    <row r="103" spans="1:104" x14ac:dyDescent="0.25">
      <c r="C103" s="2"/>
      <c r="D103" s="2"/>
    </row>
    <row r="104" spans="1:104" x14ac:dyDescent="0.25">
      <c r="C104" s="2"/>
      <c r="D104" s="2"/>
    </row>
    <row r="105" spans="1:104" x14ac:dyDescent="0.25">
      <c r="C105" s="2"/>
      <c r="D105" s="2"/>
    </row>
    <row r="106" spans="1:104" x14ac:dyDescent="0.25">
      <c r="C106" s="2"/>
      <c r="D106" s="2"/>
    </row>
  </sheetData>
  <mergeCells count="9">
    <mergeCell ref="A1:A2"/>
    <mergeCell ref="B1:B2"/>
    <mergeCell ref="E1:X1"/>
    <mergeCell ref="Y1:AR1"/>
    <mergeCell ref="C1:C2"/>
    <mergeCell ref="D1:D2"/>
    <mergeCell ref="AS1:BL1"/>
    <mergeCell ref="BM1:CF1"/>
    <mergeCell ref="CG1:C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Unsaved Template</vt:lpstr>
    </vt:vector>
  </TitlesOfParts>
  <Company>Refinitiv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Refinitiv</dc:creator>
  <cp:lastModifiedBy>UG-Wong, Wallace</cp:lastModifiedBy>
  <dcterms:created xsi:type="dcterms:W3CDTF">2024-11-11T14:05:14Z</dcterms:created>
  <dcterms:modified xsi:type="dcterms:W3CDTF">2024-12-01T14:52:22Z</dcterms:modified>
</cp:coreProperties>
</file>