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by364\Downloads\"/>
    </mc:Choice>
  </mc:AlternateContent>
  <xr:revisionPtr revIDLastSave="0" documentId="13_ncr:1_{09A10BA0-3330-46AB-9C5B-35816C58019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urrent Screen Template" sheetId="1" r:id="rId1"/>
  </sheets>
  <externalReferences>
    <externalReference r:id="rId2"/>
  </externalReferenc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5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4" i="1"/>
</calcChain>
</file>

<file path=xl/sharedStrings.xml><?xml version="1.0" encoding="utf-8"?>
<sst xmlns="http://schemas.openxmlformats.org/spreadsheetml/2006/main" count="363" uniqueCount="226">
  <si>
    <t>Identifier (RIC)</t>
  </si>
  <si>
    <t>Company Name</t>
  </si>
  <si>
    <t>GICS Industry Name</t>
  </si>
  <si>
    <t>Exchange Name</t>
  </si>
  <si>
    <t>ESG Score
In the last 20 FY</t>
  </si>
  <si>
    <t/>
  </si>
  <si>
    <t>Environmental Pillar Score
In the last 20 FY</t>
  </si>
  <si>
    <t>Social Pillar Score
In the last 20 FY</t>
  </si>
  <si>
    <t>Governance Pillar Score
In the last 20 FY</t>
  </si>
  <si>
    <t>FY0</t>
  </si>
  <si>
    <t>FY-1</t>
  </si>
  <si>
    <t>FY-2</t>
  </si>
  <si>
    <t>FY-3</t>
  </si>
  <si>
    <t>FY-4</t>
  </si>
  <si>
    <t>FY-5</t>
  </si>
  <si>
    <t>FY-6</t>
  </si>
  <si>
    <t>FY-7</t>
  </si>
  <si>
    <t>FY-8</t>
  </si>
  <si>
    <t>FY-9</t>
  </si>
  <si>
    <t>FY-10</t>
  </si>
  <si>
    <t>FY-11</t>
  </si>
  <si>
    <t>FY-12</t>
  </si>
  <si>
    <t>FY-13</t>
  </si>
  <si>
    <t>FY-14</t>
  </si>
  <si>
    <t>FY-15</t>
  </si>
  <si>
    <t>FY-16</t>
  </si>
  <si>
    <t>FY-17</t>
  </si>
  <si>
    <t>FY-18</t>
  </si>
  <si>
    <t>FY-19</t>
  </si>
  <si>
    <t>ADBE.OQ</t>
  </si>
  <si>
    <t>Adobe Inc</t>
  </si>
  <si>
    <t>AMD.OQ</t>
  </si>
  <si>
    <t>Advanced Micro Devices Inc</t>
  </si>
  <si>
    <t>ABNB.OQ</t>
  </si>
  <si>
    <t>Airbnb Inc</t>
  </si>
  <si>
    <t>GOOG.OQ</t>
  </si>
  <si>
    <t>Alphabet Inc</t>
  </si>
  <si>
    <t>GOOGL.OQ</t>
  </si>
  <si>
    <t>AMZN.OQ</t>
  </si>
  <si>
    <t>Amazon.com Inc</t>
  </si>
  <si>
    <t>AEP.OQ</t>
  </si>
  <si>
    <t>American Electric Power Company Inc</t>
  </si>
  <si>
    <t>AMGN.OQ</t>
  </si>
  <si>
    <t>Amgen Inc</t>
  </si>
  <si>
    <t>ADI.OQ</t>
  </si>
  <si>
    <t>Analog Devices Inc</t>
  </si>
  <si>
    <t>ANSS.OQ</t>
  </si>
  <si>
    <t>ANSYS Inc</t>
  </si>
  <si>
    <t>AAPL.OQ</t>
  </si>
  <si>
    <t>Apple Inc</t>
  </si>
  <si>
    <t>AMAT.OQ</t>
  </si>
  <si>
    <t>Applied Materials Inc</t>
  </si>
  <si>
    <t>ARM.OQ</t>
  </si>
  <si>
    <t>Arm Holdings PLC</t>
  </si>
  <si>
    <t>ASML.OQ</t>
  </si>
  <si>
    <t>ASML Holding NV</t>
  </si>
  <si>
    <t>AZN.OQ</t>
  </si>
  <si>
    <t>AstraZeneca PLC</t>
  </si>
  <si>
    <t>TEAM.OQ</t>
  </si>
  <si>
    <t>Atlassian Corp</t>
  </si>
  <si>
    <t>ADSK.OQ</t>
  </si>
  <si>
    <t>Autodesk Inc</t>
  </si>
  <si>
    <t>ADP.OQ</t>
  </si>
  <si>
    <t>Automatic Data Processing Inc</t>
  </si>
  <si>
    <t>BKR.OQ</t>
  </si>
  <si>
    <t>Baker Hughes Co</t>
  </si>
  <si>
    <t>BIIB.OQ</t>
  </si>
  <si>
    <t>Biogen Inc</t>
  </si>
  <si>
    <t>BKNG.OQ</t>
  </si>
  <si>
    <t>Booking Holdings Inc</t>
  </si>
  <si>
    <t>AVGO.OQ</t>
  </si>
  <si>
    <t>Broadcom Inc</t>
  </si>
  <si>
    <t>CDNS.OQ</t>
  </si>
  <si>
    <t>Cadence Design Systems Inc</t>
  </si>
  <si>
    <t>CDW.OQ</t>
  </si>
  <si>
    <t>CDW Corp</t>
  </si>
  <si>
    <t>CHTR.OQ</t>
  </si>
  <si>
    <t>Charter Communications Inc</t>
  </si>
  <si>
    <t>CTAS.OQ</t>
  </si>
  <si>
    <t>Cintas Corp</t>
  </si>
  <si>
    <t>CSCO.OQ</t>
  </si>
  <si>
    <t>Cisco Systems Inc</t>
  </si>
  <si>
    <t>CCEP.OQ</t>
  </si>
  <si>
    <t>Coca-Cola Europacific Partners PLC</t>
  </si>
  <si>
    <t>CTSH.OQ</t>
  </si>
  <si>
    <t>Cognizant Technology Solutions Corp</t>
  </si>
  <si>
    <t>CMCSA.OQ</t>
  </si>
  <si>
    <t>Comcast Corp</t>
  </si>
  <si>
    <t>CEG.OQ</t>
  </si>
  <si>
    <t>Constellation Energy Corp</t>
  </si>
  <si>
    <t>CPRT.OQ</t>
  </si>
  <si>
    <t>Copart Inc</t>
  </si>
  <si>
    <t>CSGP.OQ</t>
  </si>
  <si>
    <t>CoStar Group Inc</t>
  </si>
  <si>
    <t>COST.OQ</t>
  </si>
  <si>
    <t>Costco Wholesale Corp</t>
  </si>
  <si>
    <t>CRWD.OQ</t>
  </si>
  <si>
    <t>CrowdStrike Holdings Inc</t>
  </si>
  <si>
    <t>CSX.OQ</t>
  </si>
  <si>
    <t>CSX Corp</t>
  </si>
  <si>
    <t>DDOG.OQ</t>
  </si>
  <si>
    <t>Datadog Inc</t>
  </si>
  <si>
    <t>DXCM.OQ</t>
  </si>
  <si>
    <t>Dexcom Inc</t>
  </si>
  <si>
    <t>FANG.OQ</t>
  </si>
  <si>
    <t>Diamondback Energy Inc</t>
  </si>
  <si>
    <t>DLTR.OQ</t>
  </si>
  <si>
    <t>Dollar Tree Inc</t>
  </si>
  <si>
    <t>DASH.OQ</t>
  </si>
  <si>
    <t>DoorDash Inc</t>
  </si>
  <si>
    <t>EA.OQ</t>
  </si>
  <si>
    <t>Electronic Arts Inc</t>
  </si>
  <si>
    <t>EXC.OQ</t>
  </si>
  <si>
    <t>Exelon Corp</t>
  </si>
  <si>
    <t>FAST.OQ</t>
  </si>
  <si>
    <t>Fastenal Co</t>
  </si>
  <si>
    <t>FTNT.OQ</t>
  </si>
  <si>
    <t>Fortinet Inc</t>
  </si>
  <si>
    <t>GEHC.OQ</t>
  </si>
  <si>
    <t>GE Healthcare Technologies Inc</t>
  </si>
  <si>
    <t>GILD.OQ</t>
  </si>
  <si>
    <t>Gilead Sciences Inc</t>
  </si>
  <si>
    <t>GFS.OQ</t>
  </si>
  <si>
    <t>GlobalFoundries Inc</t>
  </si>
  <si>
    <t>HON.OQ</t>
  </si>
  <si>
    <t>Honeywell International Inc</t>
  </si>
  <si>
    <t>IDXX.OQ</t>
  </si>
  <si>
    <t>IDEXX Laboratories Inc</t>
  </si>
  <si>
    <t>ILMN.OQ</t>
  </si>
  <si>
    <t>Illumina Inc</t>
  </si>
  <si>
    <t>INTC.OQ</t>
  </si>
  <si>
    <t>Intel Corp</t>
  </si>
  <si>
    <t>INTU.OQ</t>
  </si>
  <si>
    <t>Intuit Inc</t>
  </si>
  <si>
    <t>ISRG.OQ</t>
  </si>
  <si>
    <t>Intuitive Surgical Inc</t>
  </si>
  <si>
    <t>KDP.OQ</t>
  </si>
  <si>
    <t>Keurig Dr Pepper Inc</t>
  </si>
  <si>
    <t>KLAC.OQ</t>
  </si>
  <si>
    <t>KLA Corp</t>
  </si>
  <si>
    <t>KHC.OQ</t>
  </si>
  <si>
    <t>Kraft Heinz Co</t>
  </si>
  <si>
    <t>LRCX.OQ</t>
  </si>
  <si>
    <t>Lam Research Corp</t>
  </si>
  <si>
    <t>LIN.OQ</t>
  </si>
  <si>
    <t>Linde PLC</t>
  </si>
  <si>
    <t>LULU.OQ</t>
  </si>
  <si>
    <t>Lululemon Athletica Inc</t>
  </si>
  <si>
    <t>MAR.OQ</t>
  </si>
  <si>
    <t>Marriott International Inc</t>
  </si>
  <si>
    <t>MRVL.OQ</t>
  </si>
  <si>
    <t>Marvell Technology Inc</t>
  </si>
  <si>
    <t>MELI.OQ</t>
  </si>
  <si>
    <t>MercadoLibre Inc</t>
  </si>
  <si>
    <t>META.OQ</t>
  </si>
  <si>
    <t>Meta Platforms Inc</t>
  </si>
  <si>
    <t>MCHP.OQ</t>
  </si>
  <si>
    <t>Microchip Technology Inc</t>
  </si>
  <si>
    <t>MU.OQ</t>
  </si>
  <si>
    <t>Micron Technology Inc</t>
  </si>
  <si>
    <t>MSFT.OQ</t>
  </si>
  <si>
    <t>Microsoft Corp</t>
  </si>
  <si>
    <t>MRNA.OQ</t>
  </si>
  <si>
    <t>Moderna Inc</t>
  </si>
  <si>
    <t>MDLZ.OQ</t>
  </si>
  <si>
    <t>Mondelez International Inc</t>
  </si>
  <si>
    <t>MNST.OQ</t>
  </si>
  <si>
    <t>Monster Beverage Corp</t>
  </si>
  <si>
    <t>NFLX.OQ</t>
  </si>
  <si>
    <t>Netflix Inc</t>
  </si>
  <si>
    <t>NVDA.OQ</t>
  </si>
  <si>
    <t>NVIDIA Corp</t>
  </si>
  <si>
    <t>NXPI.OQ</t>
  </si>
  <si>
    <t>NXP Semiconductors NV</t>
  </si>
  <si>
    <t>ORLY.OQ</t>
  </si>
  <si>
    <t>O'Reilly Automotive Inc</t>
  </si>
  <si>
    <t>ODFL.OQ</t>
  </si>
  <si>
    <t>Old Dominion Freight Line Inc</t>
  </si>
  <si>
    <t>ON.OQ</t>
  </si>
  <si>
    <t>ON Semiconductor Corp</t>
  </si>
  <si>
    <t>PCAR.OQ</t>
  </si>
  <si>
    <t>Paccar Inc</t>
  </si>
  <si>
    <t>PANW.OQ</t>
  </si>
  <si>
    <t>Palo Alto Networks Inc</t>
  </si>
  <si>
    <t>PAYX.OQ</t>
  </si>
  <si>
    <t>Paychex Inc</t>
  </si>
  <si>
    <t>PYPL.OQ</t>
  </si>
  <si>
    <t>PayPal Holdings Inc</t>
  </si>
  <si>
    <t>PDD.OQ</t>
  </si>
  <si>
    <t>PDD Holdings Inc</t>
  </si>
  <si>
    <t>PEP.OQ</t>
  </si>
  <si>
    <t>PepsiCo Inc</t>
  </si>
  <si>
    <t>QCOM.OQ</t>
  </si>
  <si>
    <t>Qualcomm Inc</t>
  </si>
  <si>
    <t>REGN.OQ</t>
  </si>
  <si>
    <t>Regeneron Pharmaceuticals Inc</t>
  </si>
  <si>
    <t>ROP.OQ</t>
  </si>
  <si>
    <t>Roper Technologies Inc</t>
  </si>
  <si>
    <t>ROST.OQ</t>
  </si>
  <si>
    <t>Ross Stores Inc</t>
  </si>
  <si>
    <t>SBUX.OQ</t>
  </si>
  <si>
    <t>Starbucks Corp</t>
  </si>
  <si>
    <t>SMCI.OQ</t>
  </si>
  <si>
    <t>Super Micro Computer Inc</t>
  </si>
  <si>
    <t>SNPS.OQ</t>
  </si>
  <si>
    <t>Synopsys Inc</t>
  </si>
  <si>
    <t>TMUS.OQ</t>
  </si>
  <si>
    <t>T-Mobile US Inc</t>
  </si>
  <si>
    <t>TTWO.OQ</t>
  </si>
  <si>
    <t>Take-Two Interactive Software Inc</t>
  </si>
  <si>
    <t>TSLA.OQ</t>
  </si>
  <si>
    <t>Tesla Inc</t>
  </si>
  <si>
    <t>TXN.OQ</t>
  </si>
  <si>
    <t>Texas Instruments Inc</t>
  </si>
  <si>
    <t>VRSK.OQ</t>
  </si>
  <si>
    <t>Verisk Analytics Inc</t>
  </si>
  <si>
    <t>VRTX.OQ</t>
  </si>
  <si>
    <t>Vertex Pharmaceuticals Inc</t>
  </si>
  <si>
    <t>WBD.OQ</t>
  </si>
  <si>
    <t>Warner Bros Discovery Inc</t>
  </si>
  <si>
    <t>WDAY.OQ</t>
  </si>
  <si>
    <t>Workday Inc</t>
  </si>
  <si>
    <t>XEL.OQ</t>
  </si>
  <si>
    <t>Xcel Energy Inc</t>
  </si>
  <si>
    <t>ZS.OQ</t>
  </si>
  <si>
    <t>Zscaler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</si>
</sst>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4" fontId="2" fillId="0" borderId="0" xfId="0" applyNumberFormat="1" applyFont="1"/>
    <xf numFmtId="0" fontId="1" fillId="0" borderId="0" xfId="0" applyFont="1" applyAlignment="1">
      <alignment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by364\Downloads\GridExport_November_25_2024_15_39_17.xlsx" TargetMode="External"/><Relationship Id="rId1" Type="http://schemas.openxmlformats.org/officeDocument/2006/relationships/externalLinkPath" Target="GridExport_November_25_2024_15_39_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urrent Screen Template"/>
    </sheetNames>
    <sheetDataSet>
      <sheetData sheetId="0">
        <row r="1">
          <cell r="A1" t="str">
            <v>Identifier</v>
          </cell>
          <cell r="B1" t="str">
            <v>Company Name</v>
          </cell>
          <cell r="C1" t="str">
            <v>Exchange Name</v>
          </cell>
          <cell r="D1" t="str">
            <v>GICS Industry Name</v>
          </cell>
        </row>
        <row r="2">
          <cell r="A2" t="str">
            <v>ADBE.OQ</v>
          </cell>
          <cell r="B2" t="str">
            <v>Adobe Inc</v>
          </cell>
          <cell r="C2" t="str">
            <v>NASDAQ/NGS (GLOBAL SELECT MARKET)</v>
          </cell>
          <cell r="D2" t="str">
            <v>Software</v>
          </cell>
        </row>
        <row r="3">
          <cell r="A3" t="str">
            <v>AMD.OQ</v>
          </cell>
          <cell r="B3" t="str">
            <v>Advanced Micro Devices Inc</v>
          </cell>
          <cell r="C3" t="str">
            <v>NASDAQ/NGS (GLOBAL SELECT MARKET)</v>
          </cell>
          <cell r="D3" t="str">
            <v>Semiconductors &amp; Semiconductor Equipment</v>
          </cell>
        </row>
        <row r="4">
          <cell r="A4" t="str">
            <v>HON.OQ</v>
          </cell>
          <cell r="B4" t="str">
            <v>Honeywell International Inc</v>
          </cell>
          <cell r="C4" t="str">
            <v>NASDAQ/NGS (GLOBAL SELECT MARKET)</v>
          </cell>
          <cell r="D4" t="str">
            <v>Industrial Conglomerates</v>
          </cell>
        </row>
        <row r="5">
          <cell r="A5" t="str">
            <v>AEP.OQ</v>
          </cell>
          <cell r="B5" t="str">
            <v>American Electric Power Company Inc</v>
          </cell>
          <cell r="C5" t="str">
            <v>NASDAQ/NGS (GLOBAL SELECT MARKET)</v>
          </cell>
          <cell r="D5" t="str">
            <v>Electric Utilities</v>
          </cell>
        </row>
        <row r="6">
          <cell r="A6" t="str">
            <v>AMGN.OQ</v>
          </cell>
          <cell r="B6" t="str">
            <v>Amgen Inc</v>
          </cell>
          <cell r="C6" t="str">
            <v>NASDAQ/NGS (GLOBAL SELECT MARKET)</v>
          </cell>
          <cell r="D6" t="str">
            <v>Biotechnology</v>
          </cell>
        </row>
        <row r="7">
          <cell r="A7" t="str">
            <v>ADI.OQ</v>
          </cell>
          <cell r="B7" t="str">
            <v>Analog Devices Inc</v>
          </cell>
          <cell r="C7" t="str">
            <v>NASDAQ/NGS (GLOBAL SELECT MARKET)</v>
          </cell>
          <cell r="D7" t="str">
            <v>Semiconductors &amp; Semiconductor Equipment</v>
          </cell>
        </row>
        <row r="8">
          <cell r="A8" t="str">
            <v>AAPL.OQ</v>
          </cell>
          <cell r="B8" t="str">
            <v>Apple Inc</v>
          </cell>
          <cell r="C8" t="str">
            <v>NASDAQ/NGS (GLOBAL SELECT MARKET)</v>
          </cell>
          <cell r="D8" t="str">
            <v>Technology Hardware, Storage &amp; Peripherals</v>
          </cell>
        </row>
        <row r="9">
          <cell r="A9" t="str">
            <v>AMAT.OQ</v>
          </cell>
          <cell r="B9" t="str">
            <v>Applied Materials Inc</v>
          </cell>
          <cell r="C9" t="str">
            <v>NASDAQ/NGS (GLOBAL SELECT MARKET)</v>
          </cell>
          <cell r="D9" t="str">
            <v>Semiconductors &amp; Semiconductor Equipment</v>
          </cell>
        </row>
        <row r="10">
          <cell r="A10" t="str">
            <v>ADSK.OQ</v>
          </cell>
          <cell r="B10" t="str">
            <v>Autodesk Inc</v>
          </cell>
          <cell r="C10" t="str">
            <v>NASDAQ/NGS (GLOBAL SELECT MARKET)</v>
          </cell>
          <cell r="D10" t="str">
            <v>Software</v>
          </cell>
        </row>
        <row r="11">
          <cell r="A11" t="str">
            <v>ADP.OQ</v>
          </cell>
          <cell r="B11" t="str">
            <v>Automatic Data Processing Inc</v>
          </cell>
          <cell r="C11" t="str">
            <v>NASDAQ/NGS (GLOBAL SELECT MARKET)</v>
          </cell>
          <cell r="D11" t="str">
            <v>Professional Services</v>
          </cell>
        </row>
        <row r="12">
          <cell r="A12" t="str">
            <v>BKR.OQ</v>
          </cell>
          <cell r="B12" t="str">
            <v>Baker Hughes Co</v>
          </cell>
          <cell r="C12" t="str">
            <v>NASDAQ/NGS (GLOBAL SELECT MARKET)</v>
          </cell>
          <cell r="D12" t="str">
            <v>Energy Equipment &amp; Services</v>
          </cell>
        </row>
        <row r="13">
          <cell r="A13" t="str">
            <v>CSX.OQ</v>
          </cell>
          <cell r="B13" t="str">
            <v>CSX Corp</v>
          </cell>
          <cell r="C13" t="str">
            <v>NASDAQ/NGS (GLOBAL SELECT MARKET)</v>
          </cell>
          <cell r="D13" t="str">
            <v>Ground Transportation</v>
          </cell>
        </row>
        <row r="14">
          <cell r="A14" t="str">
            <v>CDNS.OQ</v>
          </cell>
          <cell r="B14" t="str">
            <v>Cadence Design Systems Inc</v>
          </cell>
          <cell r="C14" t="str">
            <v>NASDAQ/NGS (GLOBAL SELECT MARKET)</v>
          </cell>
          <cell r="D14" t="str">
            <v>Software</v>
          </cell>
        </row>
        <row r="15">
          <cell r="A15" t="str">
            <v>CSCO.OQ</v>
          </cell>
          <cell r="B15" t="str">
            <v>Cisco Systems Inc</v>
          </cell>
          <cell r="C15" t="str">
            <v>NASDAQ/NGS (GLOBAL SELECT MARKET)</v>
          </cell>
          <cell r="D15" t="str">
            <v>Communications Equipment</v>
          </cell>
        </row>
        <row r="16">
          <cell r="A16" t="str">
            <v>CTAS.OQ</v>
          </cell>
          <cell r="B16" t="str">
            <v>Cintas Corp</v>
          </cell>
          <cell r="C16" t="str">
            <v>NASDAQ/NGS (GLOBAL SELECT MARKET)</v>
          </cell>
          <cell r="D16" t="str">
            <v>Commercial Services &amp; Supplies</v>
          </cell>
        </row>
        <row r="17">
          <cell r="A17" t="str">
            <v>CCEP.OQ</v>
          </cell>
          <cell r="B17" t="str">
            <v>Coca-Cola Europacific Partners PLC</v>
          </cell>
          <cell r="C17" t="str">
            <v>NASDAQ/NGS (GLOBAL SELECT MARKET)</v>
          </cell>
          <cell r="D17" t="str">
            <v>Beverages</v>
          </cell>
        </row>
        <row r="18">
          <cell r="A18" t="str">
            <v>CPRT.OQ</v>
          </cell>
          <cell r="B18" t="str">
            <v>Copart Inc</v>
          </cell>
          <cell r="C18" t="str">
            <v>NASDAQ/NGS (GLOBAL SELECT MARKET)</v>
          </cell>
          <cell r="D18" t="str">
            <v>Commercial Services &amp; Supplies</v>
          </cell>
        </row>
        <row r="19">
          <cell r="A19" t="str">
            <v>EA.OQ</v>
          </cell>
          <cell r="B19" t="str">
            <v>Electronic Arts Inc</v>
          </cell>
          <cell r="C19" t="str">
            <v>NASDAQ/NGS (GLOBAL SELECT MARKET)</v>
          </cell>
          <cell r="D19" t="str">
            <v>Entertainment</v>
          </cell>
        </row>
        <row r="20">
          <cell r="A20" t="str">
            <v>FAST.OQ</v>
          </cell>
          <cell r="B20" t="str">
            <v>Fastenal Co</v>
          </cell>
          <cell r="C20" t="str">
            <v>NASDAQ/NGS (GLOBAL SELECT MARKET)</v>
          </cell>
          <cell r="D20" t="str">
            <v>Trading Companies &amp; Distributors</v>
          </cell>
        </row>
        <row r="21">
          <cell r="A21" t="str">
            <v>GILD.OQ</v>
          </cell>
          <cell r="B21" t="str">
            <v>Gilead Sciences Inc</v>
          </cell>
          <cell r="C21" t="str">
            <v>NASDAQ/NGS (GLOBAL SELECT MARKET)</v>
          </cell>
          <cell r="D21" t="str">
            <v>Biotechnology</v>
          </cell>
        </row>
        <row r="22">
          <cell r="A22" t="str">
            <v>BIIB.OQ</v>
          </cell>
          <cell r="B22" t="str">
            <v>Biogen Inc</v>
          </cell>
          <cell r="C22" t="str">
            <v>NASDAQ/NGS (GLOBAL SELECT MARKET)</v>
          </cell>
          <cell r="D22" t="str">
            <v>Biotechnology</v>
          </cell>
        </row>
        <row r="23">
          <cell r="A23" t="str">
            <v>IDXX.OQ</v>
          </cell>
          <cell r="B23" t="str">
            <v>IDEXX Laboratories Inc</v>
          </cell>
          <cell r="C23" t="str">
            <v>NASDAQ/NGS (GLOBAL SELECT MARKET)</v>
          </cell>
          <cell r="D23" t="str">
            <v>Health Care Equipment &amp; Supplies</v>
          </cell>
        </row>
        <row r="24">
          <cell r="A24" t="str">
            <v>INTC.OQ</v>
          </cell>
          <cell r="B24" t="str">
            <v>Intel Corp</v>
          </cell>
          <cell r="C24" t="str">
            <v>NASDAQ/NGS (GLOBAL SELECT MARKET)</v>
          </cell>
          <cell r="D24" t="str">
            <v>Semiconductors &amp; Semiconductor Equipment</v>
          </cell>
        </row>
        <row r="25">
          <cell r="A25" t="str">
            <v>INTU.OQ</v>
          </cell>
          <cell r="B25" t="str">
            <v>Intuit Inc</v>
          </cell>
          <cell r="C25" t="str">
            <v>NASDAQ/NGS (GLOBAL SELECT MARKET)</v>
          </cell>
          <cell r="D25" t="str">
            <v>Software</v>
          </cell>
        </row>
        <row r="26">
          <cell r="A26" t="str">
            <v>KLAC.OQ</v>
          </cell>
          <cell r="B26" t="str">
            <v>KLA Corp</v>
          </cell>
          <cell r="C26" t="str">
            <v>NASDAQ/NGS (GLOBAL SELECT MARKET)</v>
          </cell>
          <cell r="D26" t="str">
            <v>Semiconductors &amp; Semiconductor Equipment</v>
          </cell>
        </row>
        <row r="27">
          <cell r="A27" t="str">
            <v>LRCX.OQ</v>
          </cell>
          <cell r="B27" t="str">
            <v>Lam Research Corp</v>
          </cell>
          <cell r="C27" t="str">
            <v>NASDAQ/NGS (GLOBAL SELECT MARKET)</v>
          </cell>
          <cell r="D27" t="str">
            <v>Semiconductors &amp; Semiconductor Equipment</v>
          </cell>
        </row>
        <row r="28">
          <cell r="A28" t="str">
            <v>MAR.OQ</v>
          </cell>
          <cell r="B28" t="str">
            <v>Marriott International Inc</v>
          </cell>
          <cell r="C28" t="str">
            <v>NASDAQ/NGS (GLOBAL SELECT MARKET)</v>
          </cell>
          <cell r="D28" t="str">
            <v>Hotels, Restaurants &amp; Leisure</v>
          </cell>
        </row>
        <row r="29">
          <cell r="A29" t="str">
            <v>MSFT.OQ</v>
          </cell>
          <cell r="B29" t="str">
            <v>Microsoft Corp</v>
          </cell>
          <cell r="C29" t="str">
            <v>NASDAQ/NGS (GLOBAL SELECT MARKET)</v>
          </cell>
          <cell r="D29" t="str">
            <v>Software</v>
          </cell>
        </row>
        <row r="30">
          <cell r="A30" t="str">
            <v>MCHP.OQ</v>
          </cell>
          <cell r="B30" t="str">
            <v>Microchip Technology Inc</v>
          </cell>
          <cell r="C30" t="str">
            <v>NASDAQ/NGS (GLOBAL SELECT MARKET)</v>
          </cell>
          <cell r="D30" t="str">
            <v>Semiconductors &amp; Semiconductor Equipment</v>
          </cell>
        </row>
        <row r="31">
          <cell r="A31" t="str">
            <v>MU.OQ</v>
          </cell>
          <cell r="B31" t="str">
            <v>Micron Technology Inc</v>
          </cell>
          <cell r="C31" t="str">
            <v>NASDAQ/NGS (GLOBAL SELECT MARKET)</v>
          </cell>
          <cell r="D31" t="str">
            <v>Semiconductors &amp; Semiconductor Equipment</v>
          </cell>
        </row>
        <row r="32">
          <cell r="A32" t="str">
            <v>XEL.OQ</v>
          </cell>
          <cell r="B32" t="str">
            <v>Xcel Energy Inc</v>
          </cell>
          <cell r="C32" t="str">
            <v>NASDAQ/NGS (GLOBAL SELECT MARKET)</v>
          </cell>
          <cell r="D32" t="str">
            <v>Electric Utilities</v>
          </cell>
        </row>
        <row r="33">
          <cell r="A33" t="str">
            <v>ODFL.OQ</v>
          </cell>
          <cell r="B33" t="str">
            <v>Old Dominion Freight Line Inc</v>
          </cell>
          <cell r="C33" t="str">
            <v>NASDAQ/NGS (GLOBAL SELECT MARKET)</v>
          </cell>
          <cell r="D33" t="str">
            <v>Ground Transportation</v>
          </cell>
        </row>
        <row r="34">
          <cell r="A34" t="str">
            <v>ORLY.OQ</v>
          </cell>
          <cell r="B34" t="str">
            <v>O'Reilly Automotive Inc</v>
          </cell>
          <cell r="C34" t="str">
            <v>NASDAQ/NGS (GLOBAL SELECT MARKET)</v>
          </cell>
          <cell r="D34" t="str">
            <v>Specialty Retail</v>
          </cell>
        </row>
        <row r="35">
          <cell r="A35" t="str">
            <v>EXC.OQ</v>
          </cell>
          <cell r="B35" t="str">
            <v>Exelon Corp</v>
          </cell>
          <cell r="C35" t="str">
            <v>NASDAQ/NGS (GLOBAL SELECT MARKET)</v>
          </cell>
          <cell r="D35" t="str">
            <v>Electric Utilities</v>
          </cell>
        </row>
        <row r="36">
          <cell r="A36" t="str">
            <v>PCAR.OQ</v>
          </cell>
          <cell r="B36" t="str">
            <v>Paccar Inc</v>
          </cell>
          <cell r="C36" t="str">
            <v>NASDAQ/NGS (GLOBAL SELECT MARKET)</v>
          </cell>
          <cell r="D36" t="str">
            <v>Machinery</v>
          </cell>
        </row>
        <row r="37">
          <cell r="A37" t="str">
            <v>PAYX.OQ</v>
          </cell>
          <cell r="B37" t="str">
            <v>Paychex Inc</v>
          </cell>
          <cell r="C37" t="str">
            <v>NASDAQ/NGS (GLOBAL SELECT MARKET)</v>
          </cell>
          <cell r="D37" t="str">
            <v>Professional Services</v>
          </cell>
        </row>
        <row r="38">
          <cell r="A38" t="str">
            <v>PEP.OQ</v>
          </cell>
          <cell r="B38" t="str">
            <v>PepsiCo Inc</v>
          </cell>
          <cell r="C38" t="str">
            <v>NASDAQ/NGS (GLOBAL SELECT MARKET)</v>
          </cell>
          <cell r="D38" t="str">
            <v>Beverages</v>
          </cell>
        </row>
        <row r="39">
          <cell r="A39" t="str">
            <v>QCOM.OQ</v>
          </cell>
          <cell r="B39" t="str">
            <v>Qualcomm Inc</v>
          </cell>
          <cell r="C39" t="str">
            <v>NASDAQ/NGS (GLOBAL SELECT MARKET)</v>
          </cell>
          <cell r="D39" t="str">
            <v>Semiconductors &amp; Semiconductor Equipment</v>
          </cell>
        </row>
        <row r="40">
          <cell r="A40" t="str">
            <v>REGN.OQ</v>
          </cell>
          <cell r="B40" t="str">
            <v>Regeneron Pharmaceuticals Inc</v>
          </cell>
          <cell r="C40" t="str">
            <v>NASDAQ/NGS (GLOBAL SELECT MARKET)</v>
          </cell>
          <cell r="D40" t="str">
            <v>Biotechnology</v>
          </cell>
        </row>
        <row r="41">
          <cell r="A41" t="str">
            <v>ROP.OQ</v>
          </cell>
          <cell r="B41" t="str">
            <v>Roper Technologies Inc</v>
          </cell>
          <cell r="C41" t="str">
            <v>NASDAQ/NGS (GLOBAL SELECT MARKET)</v>
          </cell>
          <cell r="D41" t="str">
            <v>Software</v>
          </cell>
        </row>
        <row r="42">
          <cell r="A42" t="str">
            <v>ROST.OQ</v>
          </cell>
          <cell r="B42" t="str">
            <v>Ross Stores Inc</v>
          </cell>
          <cell r="C42" t="str">
            <v>NASDAQ/NGS (GLOBAL SELECT MARKET)</v>
          </cell>
          <cell r="D42" t="str">
            <v>Specialty Retail</v>
          </cell>
        </row>
        <row r="43">
          <cell r="A43" t="str">
            <v>SBUX.OQ</v>
          </cell>
          <cell r="B43" t="str">
            <v>Starbucks Corp</v>
          </cell>
          <cell r="C43" t="str">
            <v>NASDAQ/NGS (GLOBAL SELECT MARKET)</v>
          </cell>
          <cell r="D43" t="str">
            <v>Hotels, Restaurants &amp; Leisure</v>
          </cell>
        </row>
        <row r="44">
          <cell r="A44" t="str">
            <v>SNPS.OQ</v>
          </cell>
          <cell r="B44" t="str">
            <v>Synopsys Inc</v>
          </cell>
          <cell r="C44" t="str">
            <v>NASDAQ/NGS (GLOBAL SELECT MARKET)</v>
          </cell>
          <cell r="D44" t="str">
            <v>Software</v>
          </cell>
        </row>
        <row r="45">
          <cell r="A45" t="str">
            <v>TXN.OQ</v>
          </cell>
          <cell r="B45" t="str">
            <v>Texas Instruments Inc</v>
          </cell>
          <cell r="C45" t="str">
            <v>NASDAQ/NGS (GLOBAL SELECT MARKET)</v>
          </cell>
          <cell r="D45" t="str">
            <v>Semiconductors &amp; Semiconductor Equipment</v>
          </cell>
        </row>
        <row r="46">
          <cell r="A46" t="str">
            <v>VRTX.OQ</v>
          </cell>
          <cell r="B46" t="str">
            <v>Vertex Pharmaceuticals Inc</v>
          </cell>
          <cell r="C46" t="str">
            <v>NASDAQ/NGS (GLOBAL SELECT MARKET)</v>
          </cell>
          <cell r="D46" t="str">
            <v>Biotechnology</v>
          </cell>
        </row>
        <row r="47">
          <cell r="A47" t="str">
            <v>AZN.OQ</v>
          </cell>
          <cell r="B47" t="str">
            <v>AstraZeneca PLC</v>
          </cell>
          <cell r="C47" t="str">
            <v>NASDAQ/NGS (GLOBAL SELECT MARKET)</v>
          </cell>
          <cell r="D47" t="str">
            <v>Pharmaceuticals</v>
          </cell>
        </row>
        <row r="48">
          <cell r="A48" t="str">
            <v>ASML.OQ</v>
          </cell>
          <cell r="B48" t="str">
            <v>ASML Holding NV</v>
          </cell>
          <cell r="C48" t="str">
            <v>NASDAQ/NGS (GLOBAL SELECT MARKET)</v>
          </cell>
          <cell r="D48" t="str">
            <v>Semiconductors &amp; Semiconductor Equipment</v>
          </cell>
        </row>
        <row r="49">
          <cell r="A49" t="str">
            <v>AMZN.OQ</v>
          </cell>
          <cell r="B49" t="str">
            <v>Amazon.com Inc</v>
          </cell>
          <cell r="C49" t="str">
            <v>NASDAQ/NGS (GLOBAL SELECT MARKET)</v>
          </cell>
          <cell r="D49" t="str">
            <v>Broadline Retail</v>
          </cell>
        </row>
        <row r="50">
          <cell r="A50" t="str">
            <v>CTSH.OQ</v>
          </cell>
          <cell r="B50" t="str">
            <v>Cognizant Technology Solutions Corp</v>
          </cell>
          <cell r="C50" t="str">
            <v>NASDAQ/NGS (GLOBAL SELECT MARKET)</v>
          </cell>
          <cell r="D50" t="str">
            <v>IT Services</v>
          </cell>
        </row>
        <row r="51">
          <cell r="A51" t="str">
            <v>NVDA.OQ</v>
          </cell>
          <cell r="B51" t="str">
            <v>NVIDIA Corp</v>
          </cell>
          <cell r="C51" t="str">
            <v>NASDAQ/NGS (GLOBAL SELECT MARKET)</v>
          </cell>
          <cell r="D51" t="str">
            <v>Semiconductors &amp; Semiconductor Equipment</v>
          </cell>
        </row>
        <row r="52">
          <cell r="A52" t="str">
            <v>BKNG.OQ</v>
          </cell>
          <cell r="B52" t="str">
            <v>Booking Holdings Inc</v>
          </cell>
          <cell r="C52" t="str">
            <v>NASDAQ/NGS (GLOBAL SELECT MARKET)</v>
          </cell>
          <cell r="D52" t="str">
            <v>Hotels, Restaurants &amp; Leisure</v>
          </cell>
        </row>
        <row r="53">
          <cell r="A53" t="str">
            <v>CSGP.OQ</v>
          </cell>
          <cell r="B53" t="str">
            <v>CoStar Group Inc</v>
          </cell>
          <cell r="C53" t="str">
            <v>NASDAQ/NGS (GLOBAL SELECT MARKET)</v>
          </cell>
          <cell r="D53" t="str">
            <v>Real Estate Management &amp; Development</v>
          </cell>
        </row>
        <row r="54">
          <cell r="A54" t="str">
            <v>COST.OQ</v>
          </cell>
          <cell r="B54" t="str">
            <v>Costco Wholesale Corp</v>
          </cell>
          <cell r="C54" t="str">
            <v>NASDAQ/NGS (GLOBAL SELECT MARKET)</v>
          </cell>
          <cell r="D54" t="str">
            <v>Consumer Staples Distribution &amp; Retail</v>
          </cell>
        </row>
        <row r="55">
          <cell r="A55" t="str">
            <v>TTWO.OQ</v>
          </cell>
          <cell r="B55" t="str">
            <v>Take-Two Interactive Software Inc</v>
          </cell>
          <cell r="C55" t="str">
            <v>NASDAQ/NGS (GLOBAL SELECT MARKET)</v>
          </cell>
          <cell r="D55" t="str">
            <v>Entertainment</v>
          </cell>
        </row>
        <row r="56">
          <cell r="A56" t="str">
            <v>ON.OQ</v>
          </cell>
          <cell r="B56" t="str">
            <v>ON Semiconductor Corp</v>
          </cell>
          <cell r="C56" t="str">
            <v>NASDAQ/NGS (GLOBAL SELECT MARKET)</v>
          </cell>
          <cell r="D56" t="str">
            <v>Semiconductors &amp; Semiconductor Equipment</v>
          </cell>
        </row>
        <row r="57">
          <cell r="A57" t="str">
            <v>ANSS.OQ</v>
          </cell>
          <cell r="B57" t="str">
            <v>ANSYS Inc</v>
          </cell>
          <cell r="C57" t="str">
            <v>NASDAQ/NGS (GLOBAL SELECT MARKET)</v>
          </cell>
          <cell r="D57" t="str">
            <v>Software</v>
          </cell>
        </row>
        <row r="58">
          <cell r="A58" t="str">
            <v>ILMN.OQ</v>
          </cell>
          <cell r="B58" t="str">
            <v>Illumina Inc</v>
          </cell>
          <cell r="C58" t="str">
            <v>NASDAQ/NGS (GLOBAL SELECT MARKET)</v>
          </cell>
          <cell r="D58" t="str">
            <v>Life Sciences Tools &amp; Services</v>
          </cell>
        </row>
        <row r="59">
          <cell r="A59" t="str">
            <v>ISRG.OQ</v>
          </cell>
          <cell r="B59" t="str">
            <v>Intuitive Surgical Inc</v>
          </cell>
          <cell r="C59" t="str">
            <v>NASDAQ/NGS (GLOBAL SELECT MARKET)</v>
          </cell>
          <cell r="D59" t="str">
            <v>Health Care Equipment &amp; Supplies</v>
          </cell>
        </row>
        <row r="60">
          <cell r="A60" t="str">
            <v>MNST.OQ</v>
          </cell>
          <cell r="B60" t="str">
            <v>Monster Beverage Corp</v>
          </cell>
          <cell r="C60" t="str">
            <v>NASDAQ/NGS (GLOBAL SELECT MARKET)</v>
          </cell>
          <cell r="D60" t="str">
            <v>Beverages</v>
          </cell>
        </row>
        <row r="61">
          <cell r="A61" t="str">
            <v>MDLZ.OQ</v>
          </cell>
          <cell r="B61" t="str">
            <v>Mondelez International Inc</v>
          </cell>
          <cell r="C61" t="str">
            <v>NASDAQ/NGS (GLOBAL SELECT MARKET)</v>
          </cell>
          <cell r="D61" t="str">
            <v>Food Products</v>
          </cell>
        </row>
        <row r="62">
          <cell r="A62" t="str">
            <v>MRVL.OQ</v>
          </cell>
          <cell r="B62" t="str">
            <v>Marvell Technology Inc</v>
          </cell>
          <cell r="C62" t="str">
            <v>NASDAQ/NGS (GLOBAL SELECT MARKET)</v>
          </cell>
          <cell r="D62" t="str">
            <v>Semiconductors &amp; Semiconductor Equipment</v>
          </cell>
        </row>
        <row r="63">
          <cell r="A63" t="str">
            <v>NFLX.OQ</v>
          </cell>
          <cell r="B63" t="str">
            <v>Netflix Inc</v>
          </cell>
          <cell r="C63" t="str">
            <v>NASDAQ/NGS (GLOBAL SELECT MARKET)</v>
          </cell>
          <cell r="D63" t="str">
            <v>Entertainment</v>
          </cell>
        </row>
        <row r="64">
          <cell r="A64" t="str">
            <v>CMCSA.OQ</v>
          </cell>
          <cell r="B64" t="str">
            <v>Comcast Corp</v>
          </cell>
          <cell r="C64" t="str">
            <v>NASDAQ/NGS (GLOBAL SELECT MARKET)</v>
          </cell>
          <cell r="D64" t="str">
            <v>Media</v>
          </cell>
        </row>
        <row r="65">
          <cell r="A65" t="str">
            <v>TMUS.OQ</v>
          </cell>
          <cell r="B65" t="str">
            <v>T-Mobile US Inc</v>
          </cell>
          <cell r="C65" t="str">
            <v>NASDAQ/NGS (GLOBAL SELECT MARKET)</v>
          </cell>
          <cell r="D65" t="str">
            <v>Wireless Telecommunication Services</v>
          </cell>
        </row>
        <row r="66">
          <cell r="A66" t="str">
            <v>GOOGL.OQ</v>
          </cell>
          <cell r="B66" t="str">
            <v>Alphabet Inc</v>
          </cell>
          <cell r="C66" t="str">
            <v>NASDAQ/NGS (GLOBAL SELECT MARKET)</v>
          </cell>
          <cell r="D66" t="str">
            <v>Interactive Media &amp; Services</v>
          </cell>
        </row>
        <row r="67">
          <cell r="A67" t="str">
            <v>DXCM.OQ</v>
          </cell>
          <cell r="B67" t="str">
            <v>Dexcom Inc</v>
          </cell>
          <cell r="C67" t="str">
            <v>NASDAQ/NGS (GLOBAL SELECT MARKET)</v>
          </cell>
          <cell r="D67" t="str">
            <v>Health Care Equipment &amp; Supplies</v>
          </cell>
        </row>
        <row r="68">
          <cell r="A68" t="str">
            <v>LULU.OQ</v>
          </cell>
          <cell r="B68" t="str">
            <v>Lululemon Athletica Inc</v>
          </cell>
          <cell r="C68" t="str">
            <v>NASDAQ/NGS (GLOBAL SELECT MARKET)</v>
          </cell>
          <cell r="D68" t="str">
            <v>Textiles, Apparel &amp; Luxury Goods</v>
          </cell>
        </row>
        <row r="69">
          <cell r="A69" t="str">
            <v>MELI.OQ</v>
          </cell>
          <cell r="B69" t="str">
            <v>MercadoLibre Inc</v>
          </cell>
          <cell r="C69" t="str">
            <v>NASDAQ/NGS (GLOBAL SELECT MARKET)</v>
          </cell>
          <cell r="D69" t="str">
            <v>Broadline Retail</v>
          </cell>
        </row>
        <row r="70">
          <cell r="A70" t="str">
            <v>KDP.OQ</v>
          </cell>
          <cell r="B70" t="str">
            <v>Keurig Dr Pepper Inc</v>
          </cell>
          <cell r="C70" t="str">
            <v>NASDAQ/NGS (GLOBAL SELECT MARKET)</v>
          </cell>
          <cell r="D70" t="str">
            <v>Beverages</v>
          </cell>
        </row>
        <row r="71">
          <cell r="A71" t="str">
            <v>WBD.OQ</v>
          </cell>
          <cell r="B71" t="str">
            <v>Warner Bros Discovery Inc</v>
          </cell>
          <cell r="C71" t="str">
            <v>NASDAQ/NGS (GLOBAL SELECT MARKET)</v>
          </cell>
          <cell r="D71" t="str">
            <v>Entertainment</v>
          </cell>
        </row>
        <row r="72">
          <cell r="A72" t="str">
            <v>AVGO.OQ</v>
          </cell>
          <cell r="B72" t="str">
            <v>Broadcom Inc</v>
          </cell>
          <cell r="C72" t="str">
            <v>NASDAQ/NGS (GLOBAL SELECT MARKET)</v>
          </cell>
          <cell r="D72" t="str">
            <v>Semiconductors &amp; Semiconductor Equipment</v>
          </cell>
        </row>
        <row r="73">
          <cell r="A73" t="str">
            <v>VRSK.OQ</v>
          </cell>
          <cell r="B73" t="str">
            <v>Verisk Analytics Inc</v>
          </cell>
          <cell r="C73" t="str">
            <v>NASDAQ/NGS (GLOBAL SELECT MARKET)</v>
          </cell>
          <cell r="D73" t="str">
            <v>Professional Services</v>
          </cell>
        </row>
        <row r="74">
          <cell r="A74" t="str">
            <v>FTNT.OQ</v>
          </cell>
          <cell r="B74" t="str">
            <v>Fortinet Inc</v>
          </cell>
          <cell r="C74" t="str">
            <v>NASDAQ/NGS (GLOBAL SELECT MARKET)</v>
          </cell>
          <cell r="D74" t="str">
            <v>Software</v>
          </cell>
        </row>
        <row r="75">
          <cell r="A75" t="str">
            <v>CHTR.OQ</v>
          </cell>
          <cell r="B75" t="str">
            <v>Charter Communications Inc</v>
          </cell>
          <cell r="C75" t="str">
            <v>NASDAQ/NGS (GLOBAL SELECT MARKET)</v>
          </cell>
          <cell r="D75" t="str">
            <v>Media</v>
          </cell>
        </row>
        <row r="76">
          <cell r="A76" t="str">
            <v>TSLA.OQ</v>
          </cell>
          <cell r="B76" t="str">
            <v>Tesla Inc</v>
          </cell>
          <cell r="C76" t="str">
            <v>NASDAQ/NGS (GLOBAL SELECT MARKET)</v>
          </cell>
          <cell r="D76" t="str">
            <v>Automobiles</v>
          </cell>
        </row>
        <row r="77">
          <cell r="A77" t="str">
            <v>NXPI.OQ</v>
          </cell>
          <cell r="B77" t="str">
            <v>NXP Semiconductors NV</v>
          </cell>
          <cell r="C77" t="str">
            <v>NASDAQ/NGS (GLOBAL SELECT MARKET)</v>
          </cell>
          <cell r="D77" t="str">
            <v>Semiconductors &amp; Semiconductor Equipment</v>
          </cell>
        </row>
        <row r="78">
          <cell r="A78" t="str">
            <v>META.OQ</v>
          </cell>
          <cell r="B78" t="str">
            <v>Meta Platforms Inc</v>
          </cell>
          <cell r="C78" t="str">
            <v>NASDAQ/NGS (GLOBAL SELECT MARKET)</v>
          </cell>
          <cell r="D78" t="str">
            <v>Interactive Media &amp; Services</v>
          </cell>
        </row>
        <row r="79">
          <cell r="A79" t="str">
            <v>FANG.OQ</v>
          </cell>
          <cell r="B79" t="str">
            <v>Diamondback Energy Inc</v>
          </cell>
          <cell r="C79" t="str">
            <v>NASDAQ/NGS (GLOBAL SELECT MARKET)</v>
          </cell>
          <cell r="D79" t="str">
            <v>Oil, Gas &amp; Consumable Fuels</v>
          </cell>
        </row>
        <row r="80">
          <cell r="A80" t="str">
            <v>PANW.OQ</v>
          </cell>
          <cell r="B80" t="str">
            <v>Palo Alto Networks Inc</v>
          </cell>
          <cell r="C80" t="str">
            <v>NASDAQ/NGS (GLOBAL SELECT MARKET)</v>
          </cell>
          <cell r="D80" t="str">
            <v>Software</v>
          </cell>
        </row>
        <row r="81">
          <cell r="A81" t="str">
            <v>WDAY.OQ</v>
          </cell>
          <cell r="B81" t="str">
            <v>Workday Inc</v>
          </cell>
          <cell r="C81" t="str">
            <v>NASDAQ/NGS (GLOBAL SELECT MARKET)</v>
          </cell>
          <cell r="D81" t="str">
            <v>Software</v>
          </cell>
        </row>
        <row r="82">
          <cell r="A82" t="str">
            <v>CDW.OQ</v>
          </cell>
          <cell r="B82" t="str">
            <v>CDW Corp</v>
          </cell>
          <cell r="C82" t="str">
            <v>NASDAQ/NGS (GLOBAL SELECT MARKET)</v>
          </cell>
          <cell r="D82" t="str">
            <v>Electronic Equipment, Instruments &amp; Components</v>
          </cell>
        </row>
        <row r="83">
          <cell r="A83" t="str">
            <v>GOOG.OQ</v>
          </cell>
          <cell r="B83" t="str">
            <v>Alphabet Inc</v>
          </cell>
          <cell r="C83" t="str">
            <v>NASDAQ/NGS (GLOBAL SELECT MARKET)</v>
          </cell>
          <cell r="D83" t="str">
            <v>Interactive Media &amp; Services</v>
          </cell>
        </row>
        <row r="84">
          <cell r="A84" t="str">
            <v>KHC.OQ</v>
          </cell>
          <cell r="B84" t="str">
            <v>Kraft Heinz Co</v>
          </cell>
          <cell r="C84" t="str">
            <v>NASDAQ/NGS (GLOBAL SELECT MARKET)</v>
          </cell>
          <cell r="D84" t="str">
            <v>Food Products</v>
          </cell>
        </row>
        <row r="85">
          <cell r="A85" t="str">
            <v>PYPL.OQ</v>
          </cell>
          <cell r="B85" t="str">
            <v>PayPal Holdings Inc</v>
          </cell>
          <cell r="C85" t="str">
            <v>NASDAQ/NGS (GLOBAL SELECT MARKET)</v>
          </cell>
          <cell r="D85" t="str">
            <v>Financial Services</v>
          </cell>
        </row>
        <row r="86">
          <cell r="A86" t="str">
            <v>TEAM.OQ</v>
          </cell>
          <cell r="B86" t="str">
            <v>Atlassian Corp</v>
          </cell>
          <cell r="C86" t="str">
            <v>NASDAQ/NGS (GLOBAL SELECT MARKET)</v>
          </cell>
          <cell r="D86" t="str">
            <v>Software</v>
          </cell>
        </row>
        <row r="87">
          <cell r="A87" t="str">
            <v>TTD.OQ</v>
          </cell>
          <cell r="B87" t="str">
            <v>Trade Desk Inc</v>
          </cell>
          <cell r="C87" t="str">
            <v>NASDAQ/NMS (GLOBAL MARKET)</v>
          </cell>
          <cell r="D87" t="str">
            <v>Media</v>
          </cell>
        </row>
        <row r="88">
          <cell r="A88" t="str">
            <v>MDB.OQ</v>
          </cell>
          <cell r="B88" t="str">
            <v>MongoDB Inc</v>
          </cell>
          <cell r="C88" t="str">
            <v>NASDAQ/NMS (GLOBAL MARKET)</v>
          </cell>
          <cell r="D88" t="str">
            <v>IT Services</v>
          </cell>
        </row>
        <row r="89">
          <cell r="A89" t="str">
            <v>ZS.OQ</v>
          </cell>
          <cell r="B89" t="str">
            <v>Zscaler Inc</v>
          </cell>
          <cell r="C89" t="str">
            <v>NASDAQ/NGS (GLOBAL SELECT MARKET)</v>
          </cell>
          <cell r="D89" t="str">
            <v>Software</v>
          </cell>
        </row>
        <row r="90">
          <cell r="A90" t="str">
            <v>PDD.OQ</v>
          </cell>
          <cell r="B90" t="str">
            <v>PDD Holdings Inc</v>
          </cell>
          <cell r="C90" t="str">
            <v>NASDAQ/NGS (GLOBAL SELECT MARKET)</v>
          </cell>
          <cell r="D90" t="str">
            <v>Broadline Retail</v>
          </cell>
        </row>
        <row r="91">
          <cell r="A91" t="str">
            <v>LIN.OQ</v>
          </cell>
          <cell r="B91" t="str">
            <v>Linde PLC</v>
          </cell>
          <cell r="C91" t="str">
            <v>NASDAQ/NGS (GLOBAL SELECT MARKET)</v>
          </cell>
          <cell r="D91" t="str">
            <v>Chemicals</v>
          </cell>
        </row>
        <row r="92">
          <cell r="A92" t="str">
            <v>MRNA.OQ</v>
          </cell>
          <cell r="B92" t="str">
            <v>Moderna Inc</v>
          </cell>
          <cell r="C92" t="str">
            <v>NASDAQ/NGS (GLOBAL SELECT MARKET)</v>
          </cell>
          <cell r="D92" t="str">
            <v>Biotechnology</v>
          </cell>
        </row>
        <row r="93">
          <cell r="A93" t="str">
            <v>CRWD.OQ</v>
          </cell>
          <cell r="B93" t="str">
            <v>CrowdStrike Holdings Inc</v>
          </cell>
          <cell r="C93" t="str">
            <v>NASDAQ/NGS (GLOBAL SELECT MARKET)</v>
          </cell>
          <cell r="D93" t="str">
            <v>Software</v>
          </cell>
        </row>
        <row r="94">
          <cell r="A94" t="str">
            <v>DDOG.OQ</v>
          </cell>
          <cell r="B94" t="str">
            <v>Datadog Inc</v>
          </cell>
          <cell r="C94" t="str">
            <v>NASDAQ/NGS (GLOBAL SELECT MARKET)</v>
          </cell>
          <cell r="D94" t="str">
            <v>Software</v>
          </cell>
        </row>
        <row r="95">
          <cell r="A95" t="str">
            <v>SMCI.OQ</v>
          </cell>
          <cell r="B95" t="str">
            <v>Super Micro Computer Inc</v>
          </cell>
          <cell r="C95" t="str">
            <v>NASDAQ/NGS (GLOBAL SELECT MARKET)</v>
          </cell>
          <cell r="D95" t="str">
            <v>Technology Hardware, Storage &amp; Peripherals</v>
          </cell>
        </row>
        <row r="96">
          <cell r="A96" t="str">
            <v>ABNB.OQ</v>
          </cell>
          <cell r="B96" t="str">
            <v>Airbnb Inc</v>
          </cell>
          <cell r="C96" t="str">
            <v>NASDAQ/NGS (GLOBAL SELECT MARKET)</v>
          </cell>
          <cell r="D96" t="str">
            <v>Hotels, Restaurants &amp; Leisure</v>
          </cell>
        </row>
        <row r="97">
          <cell r="A97" t="str">
            <v>DASH.OQ</v>
          </cell>
          <cell r="B97" t="str">
            <v>DoorDash Inc</v>
          </cell>
          <cell r="C97" t="str">
            <v>NASDAQ/NGS (GLOBAL SELECT MARKET)</v>
          </cell>
          <cell r="D97" t="str">
            <v>Hotels, Restaurants &amp; Leisure</v>
          </cell>
        </row>
        <row r="98">
          <cell r="A98" t="str">
            <v>APP.OQ</v>
          </cell>
          <cell r="B98" t="str">
            <v>Applovin Corp</v>
          </cell>
          <cell r="C98" t="str">
            <v>NASDAQ/NGS (GLOBAL SELECT MARKET)</v>
          </cell>
          <cell r="D98" t="str">
            <v>Software</v>
          </cell>
        </row>
        <row r="99">
          <cell r="A99" t="str">
            <v>GFS.OQ</v>
          </cell>
          <cell r="B99" t="str">
            <v>GlobalFoundries Inc</v>
          </cell>
          <cell r="C99" t="str">
            <v>NASDAQ/NGS (GLOBAL SELECT MARKET)</v>
          </cell>
          <cell r="D99" t="str">
            <v>Semiconductors &amp; Semiconductor Equipment</v>
          </cell>
        </row>
        <row r="100">
          <cell r="A100" t="str">
            <v>CEG.OQ</v>
          </cell>
          <cell r="B100" t="str">
            <v>Constellation Energy Corp</v>
          </cell>
          <cell r="C100" t="str">
            <v>NASDAQ/NGS (GLOBAL SELECT MARKET)</v>
          </cell>
          <cell r="D100" t="str">
            <v>Electric Utilities</v>
          </cell>
        </row>
        <row r="101">
          <cell r="A101" t="str">
            <v>GEHC.OQ</v>
          </cell>
          <cell r="B101" t="str">
            <v>GE Healthcare Technologies Inc</v>
          </cell>
          <cell r="C101" t="str">
            <v>NASDAQ/NGS (GLOBAL SELECT MARKET)</v>
          </cell>
          <cell r="D101" t="str">
            <v>Health Care Equipment &amp; Supplies</v>
          </cell>
        </row>
        <row r="102">
          <cell r="A102" t="str">
            <v>ARM.OQ</v>
          </cell>
          <cell r="B102" t="str">
            <v>Arm Holdings PLC</v>
          </cell>
          <cell r="C102" t="str">
            <v>NASDAQ/NGS (GLOBAL SELECT MARKET)</v>
          </cell>
          <cell r="D102" t="str">
            <v>Semiconductors &amp; Semiconductor Equipment</v>
          </cell>
        </row>
        <row r="103">
          <cell r="A103" t="str">
            <v>.ONEHKD</v>
          </cell>
        </row>
        <row r="104">
          <cell r="A104" t="str">
            <v>.ONEUSD</v>
          </cell>
        </row>
        <row r="105">
          <cell r="A105" t="str">
            <v>DLTR.OQ</v>
          </cell>
          <cell r="B105" t="str">
            <v>Dollar Tree Inc</v>
          </cell>
          <cell r="C105" t="str">
            <v>NASDAQ/NGS (GLOBAL SELECT MARKET)</v>
          </cell>
          <cell r="D105" t="str">
            <v>Consumer Staples Distribution &amp; Retail</v>
          </cell>
        </row>
        <row r="106">
          <cell r="A106" t="str">
            <v>MQNZ24</v>
          </cell>
        </row>
        <row r="107">
          <cell r="A107" t="str">
            <v>.ONECAD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F102"/>
  <sheetViews>
    <sheetView tabSelected="1" topLeftCell="A46" workbookViewId="0">
      <selection activeCell="O20" sqref="O20"/>
    </sheetView>
  </sheetViews>
  <sheetFormatPr defaultRowHeight="15" x14ac:dyDescent="0.25"/>
  <cols>
    <col min="1" max="1" width="15.140625" bestFit="1" customWidth="1"/>
    <col min="2" max="2" width="30.28515625" bestFit="1" customWidth="1"/>
    <col min="3" max="3" width="37.140625" bestFit="1" customWidth="1"/>
    <col min="4" max="4" width="37" bestFit="1" customWidth="1"/>
    <col min="5" max="46" width="9.7109375" bestFit="1" customWidth="1"/>
  </cols>
  <sheetData>
    <row r="1" spans="1:84" collapsed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5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4" t="s">
        <v>6</v>
      </c>
      <c r="Z1" s="4" t="s">
        <v>5</v>
      </c>
      <c r="AA1" s="4" t="s">
        <v>5</v>
      </c>
      <c r="AB1" s="4" t="s">
        <v>5</v>
      </c>
      <c r="AC1" s="4" t="s">
        <v>5</v>
      </c>
      <c r="AD1" s="4" t="s">
        <v>5</v>
      </c>
      <c r="AE1" s="4" t="s">
        <v>5</v>
      </c>
      <c r="AF1" s="4" t="s">
        <v>5</v>
      </c>
      <c r="AG1" s="4" t="s">
        <v>5</v>
      </c>
      <c r="AH1" s="4" t="s">
        <v>5</v>
      </c>
      <c r="AI1" s="4" t="s">
        <v>5</v>
      </c>
      <c r="AJ1" s="4" t="s">
        <v>5</v>
      </c>
      <c r="AK1" s="4" t="s">
        <v>5</v>
      </c>
      <c r="AL1" s="4" t="s">
        <v>5</v>
      </c>
      <c r="AM1" s="4" t="s">
        <v>5</v>
      </c>
      <c r="AN1" s="4" t="s">
        <v>5</v>
      </c>
      <c r="AO1" s="4" t="s">
        <v>5</v>
      </c>
      <c r="AP1" s="4" t="s">
        <v>5</v>
      </c>
      <c r="AQ1" s="4" t="s">
        <v>5</v>
      </c>
      <c r="AR1" s="4" t="s">
        <v>5</v>
      </c>
      <c r="AS1" s="4" t="s">
        <v>7</v>
      </c>
      <c r="AT1" s="4" t="s">
        <v>5</v>
      </c>
      <c r="AU1" s="4" t="s">
        <v>5</v>
      </c>
      <c r="AV1" s="4" t="s">
        <v>5</v>
      </c>
      <c r="AW1" s="4" t="s">
        <v>5</v>
      </c>
      <c r="AX1" s="4" t="s">
        <v>5</v>
      </c>
      <c r="AY1" s="4" t="s">
        <v>5</v>
      </c>
      <c r="AZ1" s="4" t="s">
        <v>5</v>
      </c>
      <c r="BA1" s="4" t="s">
        <v>5</v>
      </c>
      <c r="BB1" s="4" t="s">
        <v>5</v>
      </c>
      <c r="BC1" s="4" t="s">
        <v>5</v>
      </c>
      <c r="BD1" s="4" t="s">
        <v>5</v>
      </c>
      <c r="BE1" s="4" t="s">
        <v>5</v>
      </c>
      <c r="BF1" s="4" t="s">
        <v>5</v>
      </c>
      <c r="BG1" s="4" t="s">
        <v>5</v>
      </c>
      <c r="BH1" s="4" t="s">
        <v>5</v>
      </c>
      <c r="BI1" s="4" t="s">
        <v>5</v>
      </c>
      <c r="BJ1" s="4" t="s">
        <v>5</v>
      </c>
      <c r="BK1" s="4" t="s">
        <v>5</v>
      </c>
      <c r="BL1" s="4" t="s">
        <v>5</v>
      </c>
      <c r="BM1" s="4" t="s">
        <v>8</v>
      </c>
      <c r="BN1" s="4" t="s">
        <v>5</v>
      </c>
      <c r="BO1" s="4" t="s">
        <v>5</v>
      </c>
      <c r="BP1" s="4" t="s">
        <v>5</v>
      </c>
      <c r="BQ1" s="4" t="s">
        <v>5</v>
      </c>
      <c r="BR1" s="4" t="s">
        <v>5</v>
      </c>
      <c r="BS1" s="4" t="s">
        <v>5</v>
      </c>
      <c r="BT1" s="4" t="s">
        <v>5</v>
      </c>
      <c r="BU1" s="4" t="s">
        <v>5</v>
      </c>
      <c r="BV1" s="4" t="s">
        <v>5</v>
      </c>
      <c r="BW1" s="4" t="s">
        <v>5</v>
      </c>
      <c r="BX1" s="4" t="s">
        <v>5</v>
      </c>
      <c r="BY1" s="4" t="s">
        <v>5</v>
      </c>
      <c r="BZ1" s="4" t="s">
        <v>5</v>
      </c>
      <c r="CA1" s="4" t="s">
        <v>5</v>
      </c>
      <c r="CB1" s="4" t="s">
        <v>5</v>
      </c>
      <c r="CC1" s="4" t="s">
        <v>5</v>
      </c>
      <c r="CD1" s="4" t="s">
        <v>5</v>
      </c>
      <c r="CE1" s="4" t="s">
        <v>5</v>
      </c>
      <c r="CF1" s="4" t="s">
        <v>5</v>
      </c>
    </row>
    <row r="2" spans="1:84" collapsed="1" x14ac:dyDescent="0.25">
      <c r="A2" s="5"/>
      <c r="B2" s="5"/>
      <c r="C2" s="5"/>
      <c r="D2" s="5"/>
      <c r="E2" s="4" t="s">
        <v>4</v>
      </c>
      <c r="F2" s="4" t="s">
        <v>5</v>
      </c>
      <c r="G2" s="4" t="s">
        <v>5</v>
      </c>
      <c r="H2" s="4" t="s">
        <v>5</v>
      </c>
      <c r="I2" s="4" t="s">
        <v>5</v>
      </c>
      <c r="J2" s="4" t="s">
        <v>5</v>
      </c>
      <c r="K2" s="4" t="s">
        <v>5</v>
      </c>
      <c r="L2" s="4" t="s">
        <v>5</v>
      </c>
      <c r="M2" s="4" t="s">
        <v>5</v>
      </c>
      <c r="N2" s="4" t="s">
        <v>5</v>
      </c>
      <c r="O2" s="4" t="s">
        <v>5</v>
      </c>
      <c r="P2" s="4" t="s">
        <v>5</v>
      </c>
      <c r="Q2" s="4" t="s">
        <v>5</v>
      </c>
      <c r="R2" s="4" t="s">
        <v>5</v>
      </c>
      <c r="S2" s="4" t="s">
        <v>5</v>
      </c>
      <c r="T2" s="4" t="s">
        <v>5</v>
      </c>
      <c r="U2" s="4" t="s">
        <v>5</v>
      </c>
      <c r="V2" s="4" t="s">
        <v>5</v>
      </c>
      <c r="W2" s="4" t="s">
        <v>5</v>
      </c>
      <c r="X2" s="4" t="s">
        <v>5</v>
      </c>
      <c r="Y2" s="1" t="s">
        <v>9</v>
      </c>
      <c r="Z2" s="1" t="s">
        <v>10</v>
      </c>
      <c r="AA2" s="1" t="s">
        <v>11</v>
      </c>
      <c r="AB2" s="1" t="s">
        <v>12</v>
      </c>
      <c r="AC2" s="1" t="s">
        <v>13</v>
      </c>
      <c r="AD2" s="1" t="s">
        <v>14</v>
      </c>
      <c r="AE2" s="1" t="s">
        <v>15</v>
      </c>
      <c r="AF2" s="1" t="s">
        <v>16</v>
      </c>
      <c r="AG2" s="1" t="s">
        <v>17</v>
      </c>
      <c r="AH2" s="1" t="s">
        <v>18</v>
      </c>
      <c r="AI2" s="1" t="s">
        <v>19</v>
      </c>
      <c r="AJ2" s="1" t="s">
        <v>20</v>
      </c>
      <c r="AK2" s="1" t="s">
        <v>21</v>
      </c>
      <c r="AL2" s="1" t="s">
        <v>22</v>
      </c>
      <c r="AM2" s="1" t="s">
        <v>23</v>
      </c>
      <c r="AN2" s="1" t="s">
        <v>24</v>
      </c>
      <c r="AO2" s="1" t="s">
        <v>25</v>
      </c>
      <c r="AP2" s="1" t="s">
        <v>26</v>
      </c>
      <c r="AQ2" s="1" t="s">
        <v>27</v>
      </c>
      <c r="AR2" s="1" t="s">
        <v>28</v>
      </c>
      <c r="AS2" s="1" t="s">
        <v>9</v>
      </c>
      <c r="AT2" s="1" t="s">
        <v>10</v>
      </c>
      <c r="AU2" s="1" t="s">
        <v>11</v>
      </c>
      <c r="AV2" s="1" t="s">
        <v>12</v>
      </c>
      <c r="AW2" s="1" t="s">
        <v>13</v>
      </c>
      <c r="AX2" s="1" t="s">
        <v>14</v>
      </c>
      <c r="AY2" s="1" t="s">
        <v>15</v>
      </c>
      <c r="AZ2" s="1" t="s">
        <v>16</v>
      </c>
      <c r="BA2" s="1" t="s">
        <v>17</v>
      </c>
      <c r="BB2" s="1" t="s">
        <v>18</v>
      </c>
      <c r="BC2" s="1" t="s">
        <v>19</v>
      </c>
      <c r="BD2" s="1" t="s">
        <v>20</v>
      </c>
      <c r="BE2" s="1" t="s">
        <v>21</v>
      </c>
      <c r="BF2" s="1" t="s">
        <v>22</v>
      </c>
      <c r="BG2" s="1" t="s">
        <v>23</v>
      </c>
      <c r="BH2" s="1" t="s">
        <v>24</v>
      </c>
      <c r="BI2" s="1" t="s">
        <v>25</v>
      </c>
      <c r="BJ2" s="1" t="s">
        <v>26</v>
      </c>
      <c r="BK2" s="1" t="s">
        <v>27</v>
      </c>
      <c r="BL2" s="1" t="s">
        <v>28</v>
      </c>
      <c r="BM2" s="1" t="s">
        <v>9</v>
      </c>
      <c r="BN2" s="1" t="s">
        <v>10</v>
      </c>
      <c r="BO2" s="1" t="s">
        <v>11</v>
      </c>
      <c r="BP2" s="1" t="s">
        <v>12</v>
      </c>
      <c r="BQ2" s="1" t="s">
        <v>13</v>
      </c>
      <c r="BR2" s="1" t="s">
        <v>14</v>
      </c>
      <c r="BS2" s="1" t="s">
        <v>15</v>
      </c>
      <c r="BT2" s="1" t="s">
        <v>16</v>
      </c>
      <c r="BU2" s="1" t="s">
        <v>17</v>
      </c>
      <c r="BV2" s="1" t="s">
        <v>18</v>
      </c>
      <c r="BW2" s="1" t="s">
        <v>19</v>
      </c>
      <c r="BX2" s="1" t="s">
        <v>20</v>
      </c>
      <c r="BY2" s="1" t="s">
        <v>21</v>
      </c>
      <c r="BZ2" s="1" t="s">
        <v>22</v>
      </c>
      <c r="CA2" s="1" t="s">
        <v>23</v>
      </c>
      <c r="CB2" s="1" t="s">
        <v>24</v>
      </c>
      <c r="CC2" s="1" t="s">
        <v>25</v>
      </c>
      <c r="CD2" s="1" t="s">
        <v>26</v>
      </c>
      <c r="CE2" s="1" t="s">
        <v>27</v>
      </c>
      <c r="CF2" s="1" t="s">
        <v>28</v>
      </c>
    </row>
    <row r="3" spans="1:84" collapsed="1" x14ac:dyDescent="0.25"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25</v>
      </c>
      <c r="V3" s="1" t="s">
        <v>26</v>
      </c>
      <c r="W3" s="1" t="s">
        <v>27</v>
      </c>
      <c r="X3" s="1" t="s">
        <v>28</v>
      </c>
    </row>
    <row r="4" spans="1:84" collapsed="1" x14ac:dyDescent="0.25">
      <c r="A4" s="2" t="s">
        <v>29</v>
      </c>
      <c r="B4" s="2" t="s">
        <v>30</v>
      </c>
      <c r="C4" s="2" t="str">
        <f>VLOOKUP(A4,'[1]Current Screen Template'!$A:$D,4,FALSE)</f>
        <v>Software</v>
      </c>
      <c r="D4" s="2" t="str">
        <f>VLOOKUP(A4,'[1]Current Screen Template'!$A:$D,3,FALSE)</f>
        <v>NASDAQ/NGS (GLOBAL SELECT MARKET)</v>
      </c>
      <c r="E4" s="3">
        <v>70.397593056619598</v>
      </c>
      <c r="F4" s="3">
        <v>75.598153229987901</v>
      </c>
      <c r="G4" s="3">
        <v>74.619631786423696</v>
      </c>
      <c r="H4" s="3">
        <v>65.966458152885593</v>
      </c>
      <c r="I4" s="3">
        <v>78.822901111662901</v>
      </c>
      <c r="J4" s="3">
        <v>78.579572637691399</v>
      </c>
      <c r="K4" s="3">
        <v>78.613595082645503</v>
      </c>
      <c r="L4" s="3">
        <v>75.065202443382702</v>
      </c>
      <c r="M4" s="3">
        <v>70.261748087116999</v>
      </c>
      <c r="N4" s="3">
        <v>74.058520201426703</v>
      </c>
      <c r="O4" s="3">
        <v>68.604625206368198</v>
      </c>
      <c r="P4" s="3">
        <v>71.575130668211997</v>
      </c>
      <c r="Q4" s="3">
        <v>52.6118045689539</v>
      </c>
      <c r="R4" s="3">
        <v>51.010233392520199</v>
      </c>
      <c r="S4" s="3">
        <v>57.1317838987435</v>
      </c>
      <c r="T4" s="3">
        <v>55.933853492780401</v>
      </c>
      <c r="U4" s="3">
        <v>52.3473563235166</v>
      </c>
      <c r="V4" s="3">
        <v>46.409784070163496</v>
      </c>
      <c r="W4" s="3">
        <v>49.6539448591259</v>
      </c>
      <c r="X4" s="3">
        <v>56.078432824327997</v>
      </c>
      <c r="Y4" s="3">
        <v>76.468661418642498</v>
      </c>
      <c r="Z4" s="3">
        <v>76.639077722727905</v>
      </c>
      <c r="AA4" s="3">
        <v>76.625404858299603</v>
      </c>
      <c r="AB4" s="3">
        <v>76.558008912019304</v>
      </c>
      <c r="AC4" s="3">
        <v>74.406878388727506</v>
      </c>
      <c r="AD4" s="3">
        <v>72.517935534533706</v>
      </c>
      <c r="AE4" s="3">
        <v>80.195468493487596</v>
      </c>
      <c r="AF4" s="3">
        <v>79.851532567049802</v>
      </c>
      <c r="AG4" s="3">
        <v>79.9327620040185</v>
      </c>
      <c r="AH4" s="3">
        <v>81.779553873900198</v>
      </c>
      <c r="AI4" s="3">
        <v>79.697623730343196</v>
      </c>
      <c r="AJ4" s="3">
        <v>81.049732182001904</v>
      </c>
      <c r="AK4" s="3">
        <v>49.167647601901898</v>
      </c>
      <c r="AL4" s="3">
        <v>49.281250560022897</v>
      </c>
      <c r="AM4" s="3">
        <v>39.531207963411298</v>
      </c>
      <c r="AN4" s="3">
        <v>31.154177433247199</v>
      </c>
      <c r="AO4" s="3">
        <v>19.565217391304301</v>
      </c>
      <c r="AP4" s="3">
        <v>15.789473684210501</v>
      </c>
      <c r="AQ4" s="3">
        <v>7.0707070707070701</v>
      </c>
      <c r="AR4" s="3">
        <v>0</v>
      </c>
      <c r="AS4" s="3">
        <v>78.027083025982705</v>
      </c>
      <c r="AT4" s="3">
        <v>78.898793011907102</v>
      </c>
      <c r="AU4" s="3">
        <v>76.623538757974501</v>
      </c>
      <c r="AV4" s="3">
        <v>76.212797184291801</v>
      </c>
      <c r="AW4" s="3">
        <v>77.510004644738999</v>
      </c>
      <c r="AX4" s="3">
        <v>76.286488984961807</v>
      </c>
      <c r="AY4" s="3">
        <v>75.805186428021898</v>
      </c>
      <c r="AZ4" s="3">
        <v>71.085894772193598</v>
      </c>
      <c r="BA4" s="3">
        <v>70.225381714274604</v>
      </c>
      <c r="BB4" s="3">
        <v>70.634007340102201</v>
      </c>
      <c r="BC4" s="3">
        <v>65.477720006675995</v>
      </c>
      <c r="BD4" s="3">
        <v>65.391704057585102</v>
      </c>
      <c r="BE4" s="3">
        <v>57.225215121732397</v>
      </c>
      <c r="BF4" s="3">
        <v>57.320778451080699</v>
      </c>
      <c r="BG4" s="3">
        <v>61.837398601986997</v>
      </c>
      <c r="BH4" s="3">
        <v>58.413370814662301</v>
      </c>
      <c r="BI4" s="3">
        <v>69.203870133661397</v>
      </c>
      <c r="BJ4" s="3">
        <v>70.938021022109496</v>
      </c>
      <c r="BK4" s="3">
        <v>71.550179211469498</v>
      </c>
      <c r="BL4" s="3">
        <v>69.411290322580697</v>
      </c>
      <c r="BM4" s="3">
        <v>62.038877710012798</v>
      </c>
      <c r="BN4" s="3">
        <v>72.476381778718505</v>
      </c>
      <c r="BO4" s="3">
        <v>72.367296264443993</v>
      </c>
      <c r="BP4" s="3">
        <v>53.965756536990199</v>
      </c>
      <c r="BQ4" s="3">
        <v>81.278257663950299</v>
      </c>
      <c r="BR4" s="3">
        <v>82.372663580711503</v>
      </c>
      <c r="BS4" s="3">
        <v>80.557384956429999</v>
      </c>
      <c r="BT4" s="3">
        <v>77.055929456473194</v>
      </c>
      <c r="BU4" s="3">
        <v>67.3917593997718</v>
      </c>
      <c r="BV4" s="3">
        <v>74.691096174714005</v>
      </c>
      <c r="BW4" s="3">
        <v>67.969338460021703</v>
      </c>
      <c r="BX4" s="3">
        <v>74.057367573226003</v>
      </c>
      <c r="BY4" s="3">
        <v>49.672392571954802</v>
      </c>
      <c r="BZ4" s="3">
        <v>46.094847775175701</v>
      </c>
      <c r="CA4" s="3">
        <v>58.359899573772402</v>
      </c>
      <c r="CB4" s="3">
        <v>61.232616394575501</v>
      </c>
      <c r="CC4" s="3">
        <v>47.6666666666667</v>
      </c>
      <c r="CD4" s="3">
        <v>34.474339810662698</v>
      </c>
      <c r="CE4" s="3">
        <v>43.5738255033557</v>
      </c>
      <c r="CF4" s="3">
        <v>61.420890937019998</v>
      </c>
    </row>
    <row r="5" spans="1:84" collapsed="1" x14ac:dyDescent="0.25">
      <c r="A5" s="2" t="s">
        <v>31</v>
      </c>
      <c r="B5" s="2" t="s">
        <v>32</v>
      </c>
      <c r="C5" s="2" t="str">
        <f>VLOOKUP(A5,'[1]Current Screen Template'!$A:$D,4,FALSE)</f>
        <v>Semiconductors &amp; Semiconductor Equipment</v>
      </c>
      <c r="D5" s="2" t="str">
        <f>VLOOKUP(A5,'[1]Current Screen Template'!$A:$D,3,FALSE)</f>
        <v>NASDAQ/NGS (GLOBAL SELECT MARKET)</v>
      </c>
      <c r="E5" s="3">
        <v>67.665627757785799</v>
      </c>
      <c r="F5" s="3">
        <v>71.095894815669595</v>
      </c>
      <c r="G5" s="3">
        <v>65.7684815481892</v>
      </c>
      <c r="H5" s="3">
        <v>67.084720940443205</v>
      </c>
      <c r="I5" s="3">
        <v>68.346074888978706</v>
      </c>
      <c r="J5" s="3">
        <v>70.761698926001003</v>
      </c>
      <c r="K5" s="3">
        <v>71.727475847263605</v>
      </c>
      <c r="L5" s="3">
        <v>80.127152406135906</v>
      </c>
      <c r="M5" s="3">
        <v>63.709664548460204</v>
      </c>
      <c r="N5" s="3">
        <v>65.929249538271606</v>
      </c>
      <c r="O5" s="3">
        <v>65.781371320767704</v>
      </c>
      <c r="P5" s="3">
        <v>64.913784030999196</v>
      </c>
      <c r="Q5" s="3">
        <v>67.369501996374296</v>
      </c>
      <c r="R5" s="3">
        <v>64.859712530942801</v>
      </c>
      <c r="S5" s="3">
        <v>66.950167782198406</v>
      </c>
      <c r="T5" s="3">
        <v>67.843284333315196</v>
      </c>
      <c r="U5" s="3">
        <v>37.8910834080637</v>
      </c>
      <c r="V5" s="3">
        <v>46.219065059551902</v>
      </c>
      <c r="W5" s="3">
        <v>43.513974455169702</v>
      </c>
      <c r="X5" s="3">
        <v>36.8415284323492</v>
      </c>
      <c r="Y5" s="3">
        <v>70.607676590892794</v>
      </c>
      <c r="Z5" s="3">
        <v>71.192330066675595</v>
      </c>
      <c r="AA5" s="3">
        <v>65.916364682664806</v>
      </c>
      <c r="AB5" s="3">
        <v>65.754213829824707</v>
      </c>
      <c r="AC5" s="3">
        <v>64.674091340757997</v>
      </c>
      <c r="AD5" s="3">
        <v>66.558525386650402</v>
      </c>
      <c r="AE5" s="3">
        <v>67.020375083671894</v>
      </c>
      <c r="AF5" s="3">
        <v>66.664985808102301</v>
      </c>
      <c r="AG5" s="3">
        <v>68.335123473923204</v>
      </c>
      <c r="AH5" s="3">
        <v>66.989598759718604</v>
      </c>
      <c r="AI5" s="3">
        <v>65.188657407407405</v>
      </c>
      <c r="AJ5" s="3">
        <v>70.967427239507302</v>
      </c>
      <c r="AK5" s="3">
        <v>72.603059581320494</v>
      </c>
      <c r="AL5" s="3">
        <v>71.9641555008659</v>
      </c>
      <c r="AM5" s="3">
        <v>71.091820987654302</v>
      </c>
      <c r="AN5" s="3">
        <v>79.317174508887206</v>
      </c>
      <c r="AO5" s="3">
        <v>46.469907407407398</v>
      </c>
      <c r="AP5" s="3">
        <v>37.8306878306879</v>
      </c>
      <c r="AQ5" s="3">
        <v>35.393518518518498</v>
      </c>
      <c r="AR5" s="3">
        <v>19.5833333333333</v>
      </c>
      <c r="AS5" s="3">
        <v>69.275335644849704</v>
      </c>
      <c r="AT5" s="3">
        <v>73.209903996689604</v>
      </c>
      <c r="AU5" s="3">
        <v>72.797765764272896</v>
      </c>
      <c r="AV5" s="3">
        <v>75.590460372570803</v>
      </c>
      <c r="AW5" s="3">
        <v>74.966773198440904</v>
      </c>
      <c r="AX5" s="3">
        <v>70.818145978344106</v>
      </c>
      <c r="AY5" s="3">
        <v>79.299961234170098</v>
      </c>
      <c r="AZ5" s="3">
        <v>88.332011895841703</v>
      </c>
      <c r="BA5" s="3">
        <v>74.059239261502199</v>
      </c>
      <c r="BB5" s="3">
        <v>66.6041905478301</v>
      </c>
      <c r="BC5" s="3">
        <v>67.943556674715595</v>
      </c>
      <c r="BD5" s="3">
        <v>70.501111276973305</v>
      </c>
      <c r="BE5" s="3">
        <v>68.122867682985003</v>
      </c>
      <c r="BF5" s="3">
        <v>73.774518444302203</v>
      </c>
      <c r="BG5" s="3">
        <v>71.015434577526094</v>
      </c>
      <c r="BH5" s="3">
        <v>74.458621300726506</v>
      </c>
      <c r="BI5" s="3">
        <v>44.2268904829291</v>
      </c>
      <c r="BJ5" s="3">
        <v>43.827160493827101</v>
      </c>
      <c r="BK5" s="3">
        <v>29.509379509379499</v>
      </c>
      <c r="BL5" s="3">
        <v>32.713498622589498</v>
      </c>
      <c r="BM5" s="3">
        <v>61.479151144402103</v>
      </c>
      <c r="BN5" s="3">
        <v>67.492057365779402</v>
      </c>
      <c r="BO5" s="3">
        <v>53.992702830280201</v>
      </c>
      <c r="BP5" s="3">
        <v>54.646859410174898</v>
      </c>
      <c r="BQ5" s="3">
        <v>61.828302936230799</v>
      </c>
      <c r="BR5" s="3">
        <v>75.712369536855903</v>
      </c>
      <c r="BS5" s="3">
        <v>64.881395875177901</v>
      </c>
      <c r="BT5" s="3">
        <v>82.743734165761893</v>
      </c>
      <c r="BU5" s="3">
        <v>41.0823155613853</v>
      </c>
      <c r="BV5" s="3">
        <v>63.543177806763801</v>
      </c>
      <c r="BW5" s="3">
        <v>62.925022182786201</v>
      </c>
      <c r="BX5" s="3">
        <v>48.430322224932397</v>
      </c>
      <c r="BY5" s="3">
        <v>59.846179511531297</v>
      </c>
      <c r="BZ5" s="3">
        <v>41.624951209992197</v>
      </c>
      <c r="CA5" s="3">
        <v>55.272493723360803</v>
      </c>
      <c r="CB5" s="3">
        <v>43.159310126400101</v>
      </c>
      <c r="CC5" s="3">
        <v>17.142412935323399</v>
      </c>
      <c r="CD5" s="3">
        <v>60.231760267634698</v>
      </c>
      <c r="CE5" s="3">
        <v>76.366103239704998</v>
      </c>
      <c r="CF5" s="3">
        <v>64.362611737271706</v>
      </c>
    </row>
    <row r="6" spans="1:84" collapsed="1" x14ac:dyDescent="0.25">
      <c r="A6" s="2" t="s">
        <v>33</v>
      </c>
      <c r="B6" s="2" t="s">
        <v>34</v>
      </c>
      <c r="C6" s="2" t="str">
        <f>VLOOKUP(A6,'[1]Current Screen Template'!$A:$D,4,FALSE)</f>
        <v>Hotels, Restaurants &amp; Leisure</v>
      </c>
      <c r="D6" s="2" t="str">
        <f>VLOOKUP(A6,'[1]Current Screen Template'!$A:$D,3,FALSE)</f>
        <v>NASDAQ/NGS (GLOBAL SELECT MARKET)</v>
      </c>
      <c r="E6" s="3">
        <v>37.199820716768201</v>
      </c>
      <c r="F6" s="3">
        <v>30.6761686286609</v>
      </c>
      <c r="G6" s="3">
        <v>25.8348856936434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>
        <v>15.6712608473711</v>
      </c>
      <c r="Z6" s="3">
        <v>15.843299919345499</v>
      </c>
      <c r="AA6" s="3">
        <v>20.903018764860899</v>
      </c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>
        <v>62.429669439462401</v>
      </c>
      <c r="AT6" s="3">
        <v>53.340632639751703</v>
      </c>
      <c r="AU6" s="3">
        <v>50.636412679092302</v>
      </c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>
        <v>21.932685610823</v>
      </c>
      <c r="BN6" s="3">
        <v>15.6094074541274</v>
      </c>
      <c r="BO6" s="3">
        <v>6.0064511679135704</v>
      </c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</row>
    <row r="7" spans="1:84" collapsed="1" x14ac:dyDescent="0.25">
      <c r="A7" s="2" t="s">
        <v>35</v>
      </c>
      <c r="B7" s="2" t="s">
        <v>36</v>
      </c>
      <c r="C7" s="2" t="str">
        <f>VLOOKUP(A7,'[1]Current Screen Template'!$A:$D,4,FALSE)</f>
        <v>Interactive Media &amp; Services</v>
      </c>
      <c r="D7" s="2" t="str">
        <f>VLOOKUP(A7,'[1]Current Screen Template'!$A:$D,3,FALSE)</f>
        <v>NASDAQ/NGS (GLOBAL SELECT MARKET)</v>
      </c>
      <c r="E7" s="3">
        <v>81.295497418496396</v>
      </c>
      <c r="F7" s="3">
        <v>79.048619713717002</v>
      </c>
      <c r="G7" s="3">
        <v>77.656696828037695</v>
      </c>
      <c r="H7" s="3">
        <v>69.789216210558095</v>
      </c>
      <c r="I7" s="3">
        <v>65.993012562715094</v>
      </c>
      <c r="J7" s="3">
        <v>63.306118498409198</v>
      </c>
      <c r="K7" s="3">
        <v>62.273914886260798</v>
      </c>
      <c r="L7" s="3">
        <v>62.159945715509899</v>
      </c>
      <c r="M7" s="3">
        <v>51.839548058620402</v>
      </c>
      <c r="N7" s="3">
        <v>43.5804259541653</v>
      </c>
      <c r="O7" s="3">
        <v>49.267560140822397</v>
      </c>
      <c r="P7" s="3">
        <v>47.556441567381803</v>
      </c>
      <c r="Q7" s="3">
        <v>43.620165243705401</v>
      </c>
      <c r="R7" s="3">
        <v>37.222928658547097</v>
      </c>
      <c r="S7" s="3">
        <v>55.297546958488297</v>
      </c>
      <c r="T7" s="3">
        <v>56.264113419486101</v>
      </c>
      <c r="U7" s="3">
        <v>61.681172933381703</v>
      </c>
      <c r="V7" s="3">
        <v>61.046681923915898</v>
      </c>
      <c r="W7" s="3">
        <v>48.4579119743916</v>
      </c>
      <c r="X7" s="3"/>
      <c r="Y7" s="3">
        <v>76.860805046203097</v>
      </c>
      <c r="Z7" s="3">
        <v>76.673106220634693</v>
      </c>
      <c r="AA7" s="3">
        <v>76.5623465715571</v>
      </c>
      <c r="AB7" s="3">
        <v>76.126297543525496</v>
      </c>
      <c r="AC7" s="3">
        <v>73.900459183121299</v>
      </c>
      <c r="AD7" s="3">
        <v>73.794004125549094</v>
      </c>
      <c r="AE7" s="3">
        <v>76.465529367865003</v>
      </c>
      <c r="AF7" s="3">
        <v>74.899425287356294</v>
      </c>
      <c r="AG7" s="3">
        <v>71.649543218222405</v>
      </c>
      <c r="AH7" s="3">
        <v>68.847868075357596</v>
      </c>
      <c r="AI7" s="3">
        <v>67.423778021846999</v>
      </c>
      <c r="AJ7" s="3">
        <v>63.552925030022301</v>
      </c>
      <c r="AK7" s="3">
        <v>64.003716013479206</v>
      </c>
      <c r="AL7" s="3">
        <v>68.227818611450303</v>
      </c>
      <c r="AM7" s="3">
        <v>70.236077481840198</v>
      </c>
      <c r="AN7" s="3">
        <v>59.598867970961003</v>
      </c>
      <c r="AO7" s="3">
        <v>10.869565217391299</v>
      </c>
      <c r="AP7" s="3">
        <v>0</v>
      </c>
      <c r="AQ7" s="3">
        <v>0</v>
      </c>
      <c r="AR7" s="3"/>
      <c r="AS7" s="3">
        <v>87.245612525294803</v>
      </c>
      <c r="AT7" s="3">
        <v>81.117953730558</v>
      </c>
      <c r="AU7" s="3">
        <v>83.962398072776793</v>
      </c>
      <c r="AV7" s="3">
        <v>92.541488200910393</v>
      </c>
      <c r="AW7" s="3">
        <v>88.291509566078801</v>
      </c>
      <c r="AX7" s="3">
        <v>71.781539218108307</v>
      </c>
      <c r="AY7" s="3">
        <v>61.5499454158467</v>
      </c>
      <c r="AZ7" s="3">
        <v>51.109903233325298</v>
      </c>
      <c r="BA7" s="3">
        <v>47.891833199105598</v>
      </c>
      <c r="BB7" s="3">
        <v>38.238031542601199</v>
      </c>
      <c r="BC7" s="3">
        <v>52.759938664243599</v>
      </c>
      <c r="BD7" s="3">
        <v>56.7727154365679</v>
      </c>
      <c r="BE7" s="3">
        <v>42.8196851678154</v>
      </c>
      <c r="BF7" s="3">
        <v>37.110078982062703</v>
      </c>
      <c r="BG7" s="3">
        <v>43.9296506369583</v>
      </c>
      <c r="BH7" s="3">
        <v>41.299618692421198</v>
      </c>
      <c r="BI7" s="3">
        <v>56.336092749754997</v>
      </c>
      <c r="BJ7" s="3">
        <v>61.826023921710799</v>
      </c>
      <c r="BK7" s="3">
        <v>63.295909761754203</v>
      </c>
      <c r="BL7" s="3"/>
      <c r="BM7" s="3">
        <v>77.534638646059705</v>
      </c>
      <c r="BN7" s="3">
        <v>77.979347247139899</v>
      </c>
      <c r="BO7" s="3">
        <v>72.555092499789893</v>
      </c>
      <c r="BP7" s="3">
        <v>48.2958575967534</v>
      </c>
      <c r="BQ7" s="3">
        <v>44.419295045919</v>
      </c>
      <c r="BR7" s="3">
        <v>52.861473857193097</v>
      </c>
      <c r="BS7" s="3">
        <v>58.6398486968585</v>
      </c>
      <c r="BT7" s="3">
        <v>67.853416203614998</v>
      </c>
      <c r="BU7" s="3">
        <v>49.295970639766502</v>
      </c>
      <c r="BV7" s="3">
        <v>40.6005885055433</v>
      </c>
      <c r="BW7" s="3">
        <v>40.813368825791201</v>
      </c>
      <c r="BX7" s="3">
        <v>34.821260696790503</v>
      </c>
      <c r="BY7" s="3">
        <v>38.194402300345402</v>
      </c>
      <c r="BZ7" s="3">
        <v>28.018637782982101</v>
      </c>
      <c r="CA7" s="3">
        <v>60.605009633911401</v>
      </c>
      <c r="CB7" s="3">
        <v>68.149779735682898</v>
      </c>
      <c r="CC7" s="3">
        <v>81.527363184079604</v>
      </c>
      <c r="CD7" s="3">
        <v>78.689586447433996</v>
      </c>
      <c r="CE7" s="3">
        <v>50.218120805369203</v>
      </c>
      <c r="CF7" s="3"/>
    </row>
    <row r="8" spans="1:84" collapsed="1" x14ac:dyDescent="0.25">
      <c r="A8" s="2" t="s">
        <v>37</v>
      </c>
      <c r="B8" s="2" t="s">
        <v>36</v>
      </c>
      <c r="C8" s="2" t="str">
        <f>VLOOKUP(A8,'[1]Current Screen Template'!$A:$D,4,FALSE)</f>
        <v>Interactive Media &amp; Services</v>
      </c>
      <c r="D8" s="2" t="str">
        <f>VLOOKUP(A8,'[1]Current Screen Template'!$A:$D,3,FALSE)</f>
        <v>NASDAQ/NGS (GLOBAL SELECT MARKET)</v>
      </c>
      <c r="E8" s="3">
        <v>81.295497418496396</v>
      </c>
      <c r="F8" s="3">
        <v>79.048619713717002</v>
      </c>
      <c r="G8" s="3">
        <v>77.656696828037695</v>
      </c>
      <c r="H8" s="3">
        <v>69.789216210558095</v>
      </c>
      <c r="I8" s="3">
        <v>65.993012562715094</v>
      </c>
      <c r="J8" s="3">
        <v>63.306118498409198</v>
      </c>
      <c r="K8" s="3">
        <v>62.273914886260798</v>
      </c>
      <c r="L8" s="3">
        <v>62.159945715509899</v>
      </c>
      <c r="M8" s="3">
        <v>51.839548058620402</v>
      </c>
      <c r="N8" s="3">
        <v>43.5804259541653</v>
      </c>
      <c r="O8" s="3">
        <v>49.267560140822397</v>
      </c>
      <c r="P8" s="3">
        <v>47.556441567381803</v>
      </c>
      <c r="Q8" s="3">
        <v>43.620165243705401</v>
      </c>
      <c r="R8" s="3">
        <v>37.222928658547097</v>
      </c>
      <c r="S8" s="3">
        <v>55.297546958488297</v>
      </c>
      <c r="T8" s="3">
        <v>56.264113419486101</v>
      </c>
      <c r="U8" s="3">
        <v>61.681172933381703</v>
      </c>
      <c r="V8" s="3">
        <v>61.046681923915898</v>
      </c>
      <c r="W8" s="3">
        <v>48.4579119743916</v>
      </c>
      <c r="X8" s="3"/>
      <c r="Y8" s="3">
        <v>76.860805046203097</v>
      </c>
      <c r="Z8" s="3">
        <v>76.673106220634693</v>
      </c>
      <c r="AA8" s="3">
        <v>76.5623465715571</v>
      </c>
      <c r="AB8" s="3">
        <v>76.126297543525496</v>
      </c>
      <c r="AC8" s="3">
        <v>73.900459183121299</v>
      </c>
      <c r="AD8" s="3">
        <v>73.794004125549094</v>
      </c>
      <c r="AE8" s="3">
        <v>76.465529367865003</v>
      </c>
      <c r="AF8" s="3">
        <v>74.899425287356294</v>
      </c>
      <c r="AG8" s="3">
        <v>71.649543218222405</v>
      </c>
      <c r="AH8" s="3">
        <v>68.847868075357596</v>
      </c>
      <c r="AI8" s="3">
        <v>67.423778021846999</v>
      </c>
      <c r="AJ8" s="3">
        <v>63.552925030022301</v>
      </c>
      <c r="AK8" s="3">
        <v>64.003716013479206</v>
      </c>
      <c r="AL8" s="3">
        <v>68.227818611450303</v>
      </c>
      <c r="AM8" s="3">
        <v>70.236077481840198</v>
      </c>
      <c r="AN8" s="3">
        <v>59.598867970961003</v>
      </c>
      <c r="AO8" s="3">
        <v>10.869565217391299</v>
      </c>
      <c r="AP8" s="3">
        <v>0</v>
      </c>
      <c r="AQ8" s="3">
        <v>0</v>
      </c>
      <c r="AR8" s="3"/>
      <c r="AS8" s="3">
        <v>87.245612525294803</v>
      </c>
      <c r="AT8" s="3">
        <v>81.117953730558</v>
      </c>
      <c r="AU8" s="3">
        <v>83.962398072776793</v>
      </c>
      <c r="AV8" s="3">
        <v>92.541488200910393</v>
      </c>
      <c r="AW8" s="3">
        <v>88.291509566078801</v>
      </c>
      <c r="AX8" s="3">
        <v>71.781539218108307</v>
      </c>
      <c r="AY8" s="3">
        <v>61.5499454158467</v>
      </c>
      <c r="AZ8" s="3">
        <v>51.109903233325298</v>
      </c>
      <c r="BA8" s="3">
        <v>47.891833199105598</v>
      </c>
      <c r="BB8" s="3">
        <v>38.238031542601199</v>
      </c>
      <c r="BC8" s="3">
        <v>52.759938664243599</v>
      </c>
      <c r="BD8" s="3">
        <v>56.7727154365679</v>
      </c>
      <c r="BE8" s="3">
        <v>42.8196851678154</v>
      </c>
      <c r="BF8" s="3">
        <v>37.110078982062703</v>
      </c>
      <c r="BG8" s="3">
        <v>43.9296506369583</v>
      </c>
      <c r="BH8" s="3">
        <v>41.299618692421198</v>
      </c>
      <c r="BI8" s="3">
        <v>56.336092749754997</v>
      </c>
      <c r="BJ8" s="3">
        <v>61.826023921710799</v>
      </c>
      <c r="BK8" s="3">
        <v>63.295909761754203</v>
      </c>
      <c r="BL8" s="3"/>
      <c r="BM8" s="3">
        <v>77.534638646059705</v>
      </c>
      <c r="BN8" s="3">
        <v>77.979347247139899</v>
      </c>
      <c r="BO8" s="3">
        <v>72.555092499789893</v>
      </c>
      <c r="BP8" s="3">
        <v>48.2958575967534</v>
      </c>
      <c r="BQ8" s="3">
        <v>44.419295045919</v>
      </c>
      <c r="BR8" s="3">
        <v>52.861473857193097</v>
      </c>
      <c r="BS8" s="3">
        <v>58.6398486968585</v>
      </c>
      <c r="BT8" s="3">
        <v>67.853416203614998</v>
      </c>
      <c r="BU8" s="3">
        <v>49.295970639766502</v>
      </c>
      <c r="BV8" s="3">
        <v>40.6005885055433</v>
      </c>
      <c r="BW8" s="3">
        <v>40.813368825791201</v>
      </c>
      <c r="BX8" s="3">
        <v>34.821260696790503</v>
      </c>
      <c r="BY8" s="3">
        <v>38.194402300345402</v>
      </c>
      <c r="BZ8" s="3">
        <v>28.018637782982101</v>
      </c>
      <c r="CA8" s="3">
        <v>60.605009633911401</v>
      </c>
      <c r="CB8" s="3">
        <v>68.149779735682898</v>
      </c>
      <c r="CC8" s="3">
        <v>81.527363184079604</v>
      </c>
      <c r="CD8" s="3">
        <v>78.689586447433996</v>
      </c>
      <c r="CE8" s="3">
        <v>50.218120805369203</v>
      </c>
      <c r="CF8" s="3"/>
    </row>
    <row r="9" spans="1:84" collapsed="1" x14ac:dyDescent="0.25">
      <c r="A9" s="2" t="s">
        <v>38</v>
      </c>
      <c r="B9" s="2" t="s">
        <v>39</v>
      </c>
      <c r="C9" s="2" t="str">
        <f>VLOOKUP(A9,'[1]Current Screen Template'!$A:$D,4,FALSE)</f>
        <v>Broadline Retail</v>
      </c>
      <c r="D9" s="2" t="str">
        <f>VLOOKUP(A9,'[1]Current Screen Template'!$A:$D,3,FALSE)</f>
        <v>NASDAQ/NGS (GLOBAL SELECT MARKET)</v>
      </c>
      <c r="E9" s="3">
        <v>79.137448760992498</v>
      </c>
      <c r="F9" s="3">
        <v>77.232384636821905</v>
      </c>
      <c r="G9" s="3">
        <v>86.237281942820701</v>
      </c>
      <c r="H9" s="3">
        <v>86.866570553092004</v>
      </c>
      <c r="I9" s="3">
        <v>84.905883998400199</v>
      </c>
      <c r="J9" s="3">
        <v>71.397194415208105</v>
      </c>
      <c r="K9" s="3">
        <v>65.288083450002006</v>
      </c>
      <c r="L9" s="3">
        <v>50.337776477422999</v>
      </c>
      <c r="M9" s="3">
        <v>49.811451223630897</v>
      </c>
      <c r="N9" s="3">
        <v>45.959824452901202</v>
      </c>
      <c r="O9" s="3">
        <v>42.572224419913503</v>
      </c>
      <c r="P9" s="3">
        <v>43.204583291132799</v>
      </c>
      <c r="Q9" s="3">
        <v>29.0078798538635</v>
      </c>
      <c r="R9" s="3">
        <v>27.6006795681154</v>
      </c>
      <c r="S9" s="3">
        <v>21.101257124378499</v>
      </c>
      <c r="T9" s="3">
        <v>30.0182369380891</v>
      </c>
      <c r="U9" s="3">
        <v>19.3849123084841</v>
      </c>
      <c r="V9" s="3">
        <v>30.519945301335401</v>
      </c>
      <c r="W9" s="3">
        <v>36.532536255690601</v>
      </c>
      <c r="X9" s="3">
        <v>32.234500404475597</v>
      </c>
      <c r="Y9" s="3">
        <v>82.443968184345906</v>
      </c>
      <c r="Z9" s="3">
        <v>82.459307846904807</v>
      </c>
      <c r="AA9" s="3">
        <v>87.555787175644099</v>
      </c>
      <c r="AB9" s="3">
        <v>88.349137421718098</v>
      </c>
      <c r="AC9" s="3">
        <v>85.285359801488895</v>
      </c>
      <c r="AD9" s="3">
        <v>56.172673480365802</v>
      </c>
      <c r="AE9" s="3">
        <v>33.807997557997602</v>
      </c>
      <c r="AF9" s="3">
        <v>15.364010989011</v>
      </c>
      <c r="AG9" s="3">
        <v>15.58781770403</v>
      </c>
      <c r="AH9" s="3">
        <v>23.329319000050699</v>
      </c>
      <c r="AI9" s="3">
        <v>21.823188734953401</v>
      </c>
      <c r="AJ9" s="3">
        <v>18.5448422545197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83.427503828088703</v>
      </c>
      <c r="AT9" s="3">
        <v>84.222433912836394</v>
      </c>
      <c r="AU9" s="3">
        <v>91.404130822289403</v>
      </c>
      <c r="AV9" s="3">
        <v>87.702011253799697</v>
      </c>
      <c r="AW9" s="3">
        <v>83.379730662339298</v>
      </c>
      <c r="AX9" s="3">
        <v>73.313538475469002</v>
      </c>
      <c r="AY9" s="3">
        <v>75.669370538611304</v>
      </c>
      <c r="AZ9" s="3">
        <v>51.002025868785999</v>
      </c>
      <c r="BA9" s="3">
        <v>50.215990489603698</v>
      </c>
      <c r="BB9" s="3">
        <v>35.646010971072499</v>
      </c>
      <c r="BC9" s="3">
        <v>39.948849104859299</v>
      </c>
      <c r="BD9" s="3">
        <v>36.296306566104697</v>
      </c>
      <c r="BE9" s="3">
        <v>37.3377141216626</v>
      </c>
      <c r="BF9" s="3">
        <v>28.530920874966199</v>
      </c>
      <c r="BG9" s="3">
        <v>26.976284584980199</v>
      </c>
      <c r="BH9" s="3">
        <v>30.481533426835</v>
      </c>
      <c r="BI9" s="3">
        <v>28.4482758620689</v>
      </c>
      <c r="BJ9" s="3">
        <v>16.886645962732899</v>
      </c>
      <c r="BK9" s="3">
        <v>46.096837944664003</v>
      </c>
      <c r="BL9" s="3">
        <v>27.4804905239688</v>
      </c>
      <c r="BM9" s="3">
        <v>71.151119535872894</v>
      </c>
      <c r="BN9" s="3">
        <v>65.5570008170466</v>
      </c>
      <c r="BO9" s="3">
        <v>79.812909664250498</v>
      </c>
      <c r="BP9" s="3">
        <v>84.727673217337198</v>
      </c>
      <c r="BQ9" s="3">
        <v>86.137072823696798</v>
      </c>
      <c r="BR9" s="3">
        <v>82.632849741582703</v>
      </c>
      <c r="BS9" s="3">
        <v>82.268366008684794</v>
      </c>
      <c r="BT9" s="3">
        <v>79.969362745098096</v>
      </c>
      <c r="BU9" s="3">
        <v>79.389286932787499</v>
      </c>
      <c r="BV9" s="3">
        <v>76.352780620948494</v>
      </c>
      <c r="BW9" s="3">
        <v>63.438775510204103</v>
      </c>
      <c r="BX9" s="3">
        <v>71.911962365591407</v>
      </c>
      <c r="BY9" s="3">
        <v>45.633100697906301</v>
      </c>
      <c r="BZ9" s="3">
        <v>50.570355191256901</v>
      </c>
      <c r="CA9" s="3">
        <v>33.383429672447001</v>
      </c>
      <c r="CB9" s="3">
        <v>55.560450318159603</v>
      </c>
      <c r="CC9" s="3">
        <v>26.920398009950301</v>
      </c>
      <c r="CD9" s="3">
        <v>70.906826108619896</v>
      </c>
      <c r="CE9" s="3">
        <v>58.417225950782999</v>
      </c>
      <c r="CF9" s="3">
        <v>65.030721966205903</v>
      </c>
    </row>
    <row r="10" spans="1:84" collapsed="1" x14ac:dyDescent="0.25">
      <c r="A10" s="2" t="s">
        <v>40</v>
      </c>
      <c r="B10" s="2" t="s">
        <v>41</v>
      </c>
      <c r="C10" s="2" t="str">
        <f>VLOOKUP(A10,'[1]Current Screen Template'!$A:$D,4,FALSE)</f>
        <v>Electric Utilities</v>
      </c>
      <c r="D10" s="2" t="str">
        <f>VLOOKUP(A10,'[1]Current Screen Template'!$A:$D,3,FALSE)</f>
        <v>NASDAQ/NGS (GLOBAL SELECT MARKET)</v>
      </c>
      <c r="E10" s="3">
        <v>75.762867840921203</v>
      </c>
      <c r="F10" s="3">
        <v>71.417130308946696</v>
      </c>
      <c r="G10" s="3">
        <v>72.362104722004602</v>
      </c>
      <c r="H10" s="3">
        <v>61.807245954766501</v>
      </c>
      <c r="I10" s="3">
        <v>66.852583171446696</v>
      </c>
      <c r="J10" s="3">
        <v>62.105778321191799</v>
      </c>
      <c r="K10" s="3">
        <v>62.946111955914901</v>
      </c>
      <c r="L10" s="3">
        <v>62.747425101670501</v>
      </c>
      <c r="M10" s="3">
        <v>58.559369220101203</v>
      </c>
      <c r="N10" s="3">
        <v>58.725379358150299</v>
      </c>
      <c r="O10" s="3">
        <v>63.200718787225597</v>
      </c>
      <c r="P10" s="3">
        <v>68.991847957930304</v>
      </c>
      <c r="Q10" s="3">
        <v>70.912119365426094</v>
      </c>
      <c r="R10" s="3">
        <v>73.830029093633598</v>
      </c>
      <c r="S10" s="3">
        <v>75.759604395727195</v>
      </c>
      <c r="T10" s="3">
        <v>56.614652220495302</v>
      </c>
      <c r="U10" s="3">
        <v>51.233874296657497</v>
      </c>
      <c r="V10" s="3">
        <v>41.489582965260297</v>
      </c>
      <c r="W10" s="3">
        <v>46.534528356894697</v>
      </c>
      <c r="X10" s="3">
        <v>43.484245488532999</v>
      </c>
      <c r="Y10" s="3">
        <v>69.429683168493895</v>
      </c>
      <c r="Z10" s="3">
        <v>69.913904586579903</v>
      </c>
      <c r="AA10" s="3">
        <v>76.107930748305805</v>
      </c>
      <c r="AB10" s="3">
        <v>65.947012538102101</v>
      </c>
      <c r="AC10" s="3">
        <v>65.782498184458902</v>
      </c>
      <c r="AD10" s="3">
        <v>59.205849635201801</v>
      </c>
      <c r="AE10" s="3">
        <v>52.735232737782503</v>
      </c>
      <c r="AF10" s="3">
        <v>51.8624164225077</v>
      </c>
      <c r="AG10" s="3">
        <v>51.867845477578598</v>
      </c>
      <c r="AH10" s="3">
        <v>56.1536366683425</v>
      </c>
      <c r="AI10" s="3">
        <v>58.499733088642003</v>
      </c>
      <c r="AJ10" s="3">
        <v>67.873802069553406</v>
      </c>
      <c r="AK10" s="3">
        <v>72.644527570806801</v>
      </c>
      <c r="AL10" s="3">
        <v>76.412310116354206</v>
      </c>
      <c r="AM10" s="3">
        <v>77.541949073857694</v>
      </c>
      <c r="AN10" s="3">
        <v>58.476356804530099</v>
      </c>
      <c r="AO10" s="3">
        <v>49.611010676926398</v>
      </c>
      <c r="AP10" s="3">
        <v>56.533070251161199</v>
      </c>
      <c r="AQ10" s="3">
        <v>43.995098039215698</v>
      </c>
      <c r="AR10" s="3">
        <v>35.498272535558797</v>
      </c>
      <c r="AS10" s="3">
        <v>78.582710024693398</v>
      </c>
      <c r="AT10" s="3">
        <v>78.452191538408997</v>
      </c>
      <c r="AU10" s="3">
        <v>71.262254836695107</v>
      </c>
      <c r="AV10" s="3">
        <v>67.235683962191104</v>
      </c>
      <c r="AW10" s="3">
        <v>68.262966588552402</v>
      </c>
      <c r="AX10" s="3">
        <v>69.224209235332694</v>
      </c>
      <c r="AY10" s="3">
        <v>70.575911415222805</v>
      </c>
      <c r="AZ10" s="3">
        <v>66.694083751734297</v>
      </c>
      <c r="BA10" s="3">
        <v>63.227963546996897</v>
      </c>
      <c r="BB10" s="3">
        <v>60.593924391738597</v>
      </c>
      <c r="BC10" s="3">
        <v>61.054445658965399</v>
      </c>
      <c r="BD10" s="3">
        <v>65.294730522003206</v>
      </c>
      <c r="BE10" s="3">
        <v>59.099582119384102</v>
      </c>
      <c r="BF10" s="3">
        <v>62.189496688520798</v>
      </c>
      <c r="BG10" s="3">
        <v>64.683803032680899</v>
      </c>
      <c r="BH10" s="3">
        <v>48.760826687248098</v>
      </c>
      <c r="BI10" s="3">
        <v>37.245800176834699</v>
      </c>
      <c r="BJ10" s="3">
        <v>31.498673740053</v>
      </c>
      <c r="BK10" s="3">
        <v>28.505182760501899</v>
      </c>
      <c r="BL10" s="3">
        <v>28.727445394111999</v>
      </c>
      <c r="BM10" s="3">
        <v>82.863486945143507</v>
      </c>
      <c r="BN10" s="3">
        <v>64.827034438669003</v>
      </c>
      <c r="BO10" s="3">
        <v>67.424005328194795</v>
      </c>
      <c r="BP10" s="3">
        <v>47.712673353443599</v>
      </c>
      <c r="BQ10" s="3">
        <v>66.838229207088304</v>
      </c>
      <c r="BR10" s="3">
        <v>57.781696898991399</v>
      </c>
      <c r="BS10" s="3">
        <v>70.385867329639794</v>
      </c>
      <c r="BT10" s="3">
        <v>76.121283611164301</v>
      </c>
      <c r="BU10" s="3">
        <v>63.865786957424802</v>
      </c>
      <c r="BV10" s="3">
        <v>60.668233387158601</v>
      </c>
      <c r="BW10" s="3">
        <v>73.982549541555798</v>
      </c>
      <c r="BX10" s="3">
        <v>75.698778634876106</v>
      </c>
      <c r="BY10" s="3">
        <v>83.323323836133198</v>
      </c>
      <c r="BZ10" s="3">
        <v>84.572843481654999</v>
      </c>
      <c r="CA10" s="3">
        <v>87.128160214865403</v>
      </c>
      <c r="CB10" s="3">
        <v>63.659727620857502</v>
      </c>
      <c r="CC10" s="3">
        <v>72.177238805970106</v>
      </c>
      <c r="CD10" s="3">
        <v>28.903836571997999</v>
      </c>
      <c r="CE10" s="3">
        <v>74.289709172259506</v>
      </c>
      <c r="CF10" s="3">
        <v>76.244239631336399</v>
      </c>
    </row>
    <row r="11" spans="1:84" collapsed="1" x14ac:dyDescent="0.25">
      <c r="A11" s="2" t="s">
        <v>42</v>
      </c>
      <c r="B11" s="2" t="s">
        <v>43</v>
      </c>
      <c r="C11" s="2" t="str">
        <f>VLOOKUP(A11,'[1]Current Screen Template'!$A:$D,4,FALSE)</f>
        <v>Biotechnology</v>
      </c>
      <c r="D11" s="2" t="str">
        <f>VLOOKUP(A11,'[1]Current Screen Template'!$A:$D,3,FALSE)</f>
        <v>NASDAQ/NGS (GLOBAL SELECT MARKET)</v>
      </c>
      <c r="E11" s="3">
        <v>77.239382047601197</v>
      </c>
      <c r="F11" s="3">
        <v>80.147004802287199</v>
      </c>
      <c r="G11" s="3">
        <v>75.998504912324506</v>
      </c>
      <c r="H11" s="3">
        <v>73.501810610135394</v>
      </c>
      <c r="I11" s="3">
        <v>72.196588885652105</v>
      </c>
      <c r="J11" s="3">
        <v>75.367683014970396</v>
      </c>
      <c r="K11" s="3">
        <v>66.858054459877096</v>
      </c>
      <c r="L11" s="3">
        <v>68.786863538620395</v>
      </c>
      <c r="M11" s="3">
        <v>64.898355302354602</v>
      </c>
      <c r="N11" s="3">
        <v>66.715217341898196</v>
      </c>
      <c r="O11" s="3">
        <v>50.282757806417699</v>
      </c>
      <c r="P11" s="3">
        <v>47.784262786690299</v>
      </c>
      <c r="Q11" s="3">
        <v>46.940411879480003</v>
      </c>
      <c r="R11" s="3">
        <v>53.945469910515698</v>
      </c>
      <c r="S11" s="3">
        <v>38.290742470836904</v>
      </c>
      <c r="T11" s="3">
        <v>25.773953576552799</v>
      </c>
      <c r="U11" s="3">
        <v>32.546692705625098</v>
      </c>
      <c r="V11" s="3">
        <v>41.3311504190916</v>
      </c>
      <c r="W11" s="3">
        <v>24.458060089888601</v>
      </c>
      <c r="X11" s="3">
        <v>23.4820784123987</v>
      </c>
      <c r="Y11" s="3">
        <v>75.281590274027906</v>
      </c>
      <c r="Z11" s="3">
        <v>76.684641845630495</v>
      </c>
      <c r="AA11" s="3">
        <v>76.786503440915197</v>
      </c>
      <c r="AB11" s="3">
        <v>77.220371251784897</v>
      </c>
      <c r="AC11" s="3">
        <v>77.785777293482795</v>
      </c>
      <c r="AD11" s="3">
        <v>78.178639542275903</v>
      </c>
      <c r="AE11" s="3">
        <v>77.919776852361096</v>
      </c>
      <c r="AF11" s="3">
        <v>70.532927163198295</v>
      </c>
      <c r="AG11" s="3">
        <v>65.776304379245602</v>
      </c>
      <c r="AH11" s="3">
        <v>63.286271808999103</v>
      </c>
      <c r="AI11" s="3">
        <v>59.5755693581781</v>
      </c>
      <c r="AJ11" s="3">
        <v>61.994761324120503</v>
      </c>
      <c r="AK11" s="3">
        <v>59.944670121865798</v>
      </c>
      <c r="AL11" s="3">
        <v>51.596565199506401</v>
      </c>
      <c r="AM11" s="3">
        <v>43.641199226305602</v>
      </c>
      <c r="AN11" s="3">
        <v>19.413262176420101</v>
      </c>
      <c r="AO11" s="3">
        <v>32.099740722735397</v>
      </c>
      <c r="AP11" s="3">
        <v>26.207386363636399</v>
      </c>
      <c r="AQ11" s="3">
        <v>0</v>
      </c>
      <c r="AR11" s="3">
        <v>0</v>
      </c>
      <c r="AS11" s="3">
        <v>81.710322194489393</v>
      </c>
      <c r="AT11" s="3">
        <v>82.396362416703994</v>
      </c>
      <c r="AU11" s="3">
        <v>81.147964621836707</v>
      </c>
      <c r="AV11" s="3">
        <v>80.793603218707105</v>
      </c>
      <c r="AW11" s="3">
        <v>81.733959989392801</v>
      </c>
      <c r="AX11" s="3">
        <v>78.677883607641405</v>
      </c>
      <c r="AY11" s="3">
        <v>63.018109450279702</v>
      </c>
      <c r="AZ11" s="3">
        <v>65.054235114147801</v>
      </c>
      <c r="BA11" s="3">
        <v>60.296931973508997</v>
      </c>
      <c r="BB11" s="3">
        <v>62.275454012709297</v>
      </c>
      <c r="BC11" s="3">
        <v>52.644868060386401</v>
      </c>
      <c r="BD11" s="3">
        <v>41.668180674735098</v>
      </c>
      <c r="BE11" s="3">
        <v>41.957518708412003</v>
      </c>
      <c r="BF11" s="3">
        <v>38.869019987160002</v>
      </c>
      <c r="BG11" s="3">
        <v>39.737758414775698</v>
      </c>
      <c r="BH11" s="3">
        <v>28.7116365522607</v>
      </c>
      <c r="BI11" s="3">
        <v>35.9665427509293</v>
      </c>
      <c r="BJ11" s="3">
        <v>37.293295731316498</v>
      </c>
      <c r="BK11" s="3">
        <v>32.9214957358408</v>
      </c>
      <c r="BL11" s="3">
        <v>21.747211895910802</v>
      </c>
      <c r="BM11" s="3">
        <v>71.993524350927999</v>
      </c>
      <c r="BN11" s="3">
        <v>79.324530980068502</v>
      </c>
      <c r="BO11" s="3">
        <v>67.321073312253304</v>
      </c>
      <c r="BP11" s="3">
        <v>59.877687185671803</v>
      </c>
      <c r="BQ11" s="3">
        <v>53.844779459319597</v>
      </c>
      <c r="BR11" s="3">
        <v>68.359404009232804</v>
      </c>
      <c r="BS11" s="3">
        <v>64.484709191954096</v>
      </c>
      <c r="BT11" s="3">
        <v>73.084622692725304</v>
      </c>
      <c r="BU11" s="3">
        <v>71.131097509631999</v>
      </c>
      <c r="BV11" s="3">
        <v>75.864757041312401</v>
      </c>
      <c r="BW11" s="3">
        <v>39.937986788918501</v>
      </c>
      <c r="BX11" s="3">
        <v>46.503375459885802</v>
      </c>
      <c r="BY11" s="3">
        <v>44.850612851826597</v>
      </c>
      <c r="BZ11" s="3">
        <v>78.198916861826703</v>
      </c>
      <c r="CA11" s="3">
        <v>32.2045892450517</v>
      </c>
      <c r="CB11" s="3">
        <v>26.0482566007313</v>
      </c>
      <c r="CC11" s="3">
        <v>27.763681592039799</v>
      </c>
      <c r="CD11" s="3">
        <v>58.456260232044997</v>
      </c>
      <c r="CE11" s="3">
        <v>29.745836440467301</v>
      </c>
      <c r="CF11" s="3">
        <v>43.2949308755761</v>
      </c>
    </row>
    <row r="12" spans="1:84" collapsed="1" x14ac:dyDescent="0.25">
      <c r="A12" s="2" t="s">
        <v>44</v>
      </c>
      <c r="B12" s="2" t="s">
        <v>45</v>
      </c>
      <c r="C12" s="2" t="str">
        <f>VLOOKUP(A12,'[1]Current Screen Template'!$A:$D,4,FALSE)</f>
        <v>Semiconductors &amp; Semiconductor Equipment</v>
      </c>
      <c r="D12" s="2" t="str">
        <f>VLOOKUP(A12,'[1]Current Screen Template'!$A:$D,3,FALSE)</f>
        <v>NASDAQ/NGS (GLOBAL SELECT MARKET)</v>
      </c>
      <c r="E12" s="3">
        <v>68.904362973962193</v>
      </c>
      <c r="F12" s="3">
        <v>68.3981398511078</v>
      </c>
      <c r="G12" s="3">
        <v>74.3024460633779</v>
      </c>
      <c r="H12" s="3">
        <v>72.951131547797004</v>
      </c>
      <c r="I12" s="3">
        <v>72.059584009928301</v>
      </c>
      <c r="J12" s="3">
        <v>76.757557779530401</v>
      </c>
      <c r="K12" s="3">
        <v>71.841951423451704</v>
      </c>
      <c r="L12" s="3">
        <v>69.8796945491776</v>
      </c>
      <c r="M12" s="3">
        <v>74.567437858648404</v>
      </c>
      <c r="N12" s="3">
        <v>77.250805892700598</v>
      </c>
      <c r="O12" s="3">
        <v>79.872536613963305</v>
      </c>
      <c r="P12" s="3">
        <v>71.473677861904306</v>
      </c>
      <c r="Q12" s="3">
        <v>75.833284806788299</v>
      </c>
      <c r="R12" s="3">
        <v>74.479408724773506</v>
      </c>
      <c r="S12" s="3">
        <v>78.767657414351604</v>
      </c>
      <c r="T12" s="3">
        <v>47.823962014224001</v>
      </c>
      <c r="U12" s="3">
        <v>44.54181393388</v>
      </c>
      <c r="V12" s="3">
        <v>43.138699552824598</v>
      </c>
      <c r="W12" s="3">
        <v>28.3237518407281</v>
      </c>
      <c r="X12" s="3"/>
      <c r="Y12" s="3">
        <v>58.982501909510603</v>
      </c>
      <c r="Z12" s="3">
        <v>63.775948112244798</v>
      </c>
      <c r="AA12" s="3">
        <v>81.5571441356782</v>
      </c>
      <c r="AB12" s="3">
        <v>83.426693436341495</v>
      </c>
      <c r="AC12" s="3">
        <v>85.195514063730499</v>
      </c>
      <c r="AD12" s="3">
        <v>94.384982301649003</v>
      </c>
      <c r="AE12" s="3">
        <v>94.296175468050507</v>
      </c>
      <c r="AF12" s="3">
        <v>89.824830580592305</v>
      </c>
      <c r="AG12" s="3">
        <v>88.094308431186604</v>
      </c>
      <c r="AH12" s="3">
        <v>87.959690274356504</v>
      </c>
      <c r="AI12" s="3">
        <v>78.923424708955494</v>
      </c>
      <c r="AJ12" s="3">
        <v>78.859953703703695</v>
      </c>
      <c r="AK12" s="3">
        <v>79.354572218216802</v>
      </c>
      <c r="AL12" s="3">
        <v>83.206704728443896</v>
      </c>
      <c r="AM12" s="3">
        <v>78.260299881505802</v>
      </c>
      <c r="AN12" s="3">
        <v>72.2569444444444</v>
      </c>
      <c r="AO12" s="3">
        <v>58.0165621648379</v>
      </c>
      <c r="AP12" s="3">
        <v>37.210648148148202</v>
      </c>
      <c r="AQ12" s="3">
        <v>29.100529100529101</v>
      </c>
      <c r="AR12" s="3"/>
      <c r="AS12" s="3">
        <v>68.207257091804294</v>
      </c>
      <c r="AT12" s="3">
        <v>66.205451853962799</v>
      </c>
      <c r="AU12" s="3">
        <v>74.399310018631596</v>
      </c>
      <c r="AV12" s="3">
        <v>65.928750940712604</v>
      </c>
      <c r="AW12" s="3">
        <v>66.356622697768202</v>
      </c>
      <c r="AX12" s="3">
        <v>63.7658217476517</v>
      </c>
      <c r="AY12" s="3">
        <v>54.434424710779197</v>
      </c>
      <c r="AZ12" s="3">
        <v>52.666522421718099</v>
      </c>
      <c r="BA12" s="3">
        <v>63.9444444444444</v>
      </c>
      <c r="BB12" s="3">
        <v>68.504448335672606</v>
      </c>
      <c r="BC12" s="3">
        <v>75.565055605403799</v>
      </c>
      <c r="BD12" s="3">
        <v>73.610319015663094</v>
      </c>
      <c r="BE12" s="3">
        <v>83.9515433480951</v>
      </c>
      <c r="BF12" s="3">
        <v>84.888571838718406</v>
      </c>
      <c r="BG12" s="3">
        <v>75.754222904037803</v>
      </c>
      <c r="BH12" s="3">
        <v>31.095477990902801</v>
      </c>
      <c r="BI12" s="3">
        <v>38.439955106621703</v>
      </c>
      <c r="BJ12" s="3">
        <v>36.365669578229898</v>
      </c>
      <c r="BK12" s="3">
        <v>20.4377104377104</v>
      </c>
      <c r="BL12" s="3"/>
      <c r="BM12" s="3">
        <v>81.960820956864794</v>
      </c>
      <c r="BN12" s="3">
        <v>77.562705133032594</v>
      </c>
      <c r="BO12" s="3">
        <v>65.436982850449297</v>
      </c>
      <c r="BP12" s="3">
        <v>71.967385283232801</v>
      </c>
      <c r="BQ12" s="3">
        <v>65.7063541104298</v>
      </c>
      <c r="BR12" s="3">
        <v>77.041012805587897</v>
      </c>
      <c r="BS12" s="3">
        <v>73.619301645842796</v>
      </c>
      <c r="BT12" s="3">
        <v>74.3472653217881</v>
      </c>
      <c r="BU12" s="3">
        <v>75.863132305039301</v>
      </c>
      <c r="BV12" s="3">
        <v>78.831634603809604</v>
      </c>
      <c r="BW12" s="3">
        <v>88.1188145640958</v>
      </c>
      <c r="BX12" s="3">
        <v>59.084688948043002</v>
      </c>
      <c r="BY12" s="3">
        <v>58.212613319917899</v>
      </c>
      <c r="BZ12" s="3">
        <v>46.831534382360203</v>
      </c>
      <c r="CA12" s="3">
        <v>84.348653395784595</v>
      </c>
      <c r="CB12" s="3">
        <v>46.106381736439602</v>
      </c>
      <c r="CC12" s="3">
        <v>38.440183121706802</v>
      </c>
      <c r="CD12" s="3">
        <v>61.427860696517499</v>
      </c>
      <c r="CE12" s="3">
        <v>40.403587443946201</v>
      </c>
      <c r="CF12" s="3"/>
    </row>
    <row r="13" spans="1:84" collapsed="1" x14ac:dyDescent="0.25">
      <c r="A13" s="2" t="s">
        <v>46</v>
      </c>
      <c r="B13" s="2" t="s">
        <v>47</v>
      </c>
      <c r="C13" s="2" t="str">
        <f>VLOOKUP(A13,'[1]Current Screen Template'!$A:$D,4,FALSE)</f>
        <v>Software</v>
      </c>
      <c r="D13" s="2" t="str">
        <f>VLOOKUP(A13,'[1]Current Screen Template'!$A:$D,3,FALSE)</f>
        <v>NASDAQ/NGS (GLOBAL SELECT MARKET)</v>
      </c>
      <c r="E13" s="3">
        <v>56.5297590320381</v>
      </c>
      <c r="F13" s="3">
        <v>58.997102794360103</v>
      </c>
      <c r="G13" s="3">
        <v>58.863816914333398</v>
      </c>
      <c r="H13" s="3">
        <v>60.862357011691202</v>
      </c>
      <c r="I13" s="3">
        <v>58.009675737880698</v>
      </c>
      <c r="J13" s="3">
        <v>45.518480823748803</v>
      </c>
      <c r="K13" s="3">
        <v>43.305249275555397</v>
      </c>
      <c r="L13" s="3">
        <v>53.5454728927837</v>
      </c>
      <c r="M13" s="3">
        <v>55.811147389543102</v>
      </c>
      <c r="N13" s="3">
        <v>51.234187677693001</v>
      </c>
      <c r="O13" s="3">
        <v>52.952427182154103</v>
      </c>
      <c r="P13" s="3">
        <v>51.8545850669461</v>
      </c>
      <c r="Q13" s="3">
        <v>55.287421923916597</v>
      </c>
      <c r="R13" s="3">
        <v>40.424654273864199</v>
      </c>
      <c r="S13" s="3">
        <v>44.015231099505002</v>
      </c>
      <c r="T13" s="3"/>
      <c r="U13" s="3"/>
      <c r="V13" s="3"/>
      <c r="W13" s="3"/>
      <c r="X13" s="3"/>
      <c r="Y13" s="3">
        <v>62.268643354169697</v>
      </c>
      <c r="Z13" s="3">
        <v>59.8747113372916</v>
      </c>
      <c r="AA13" s="3">
        <v>59.498316498316498</v>
      </c>
      <c r="AB13" s="3">
        <v>57.281773343615399</v>
      </c>
      <c r="AC13" s="3">
        <v>58.807670175916002</v>
      </c>
      <c r="AD13" s="3">
        <v>32.863805382239903</v>
      </c>
      <c r="AE13" s="3">
        <v>32.053986800822202</v>
      </c>
      <c r="AF13" s="3">
        <v>26.179604261796001</v>
      </c>
      <c r="AG13" s="3">
        <v>26.6666666666667</v>
      </c>
      <c r="AH13" s="3">
        <v>26.958105646630202</v>
      </c>
      <c r="AI13" s="3">
        <v>28.125</v>
      </c>
      <c r="AJ13" s="3">
        <v>29.411764705882302</v>
      </c>
      <c r="AK13" s="3">
        <v>31.1774461028192</v>
      </c>
      <c r="AL13" s="3">
        <v>31.9444444444444</v>
      </c>
      <c r="AM13" s="3">
        <v>0</v>
      </c>
      <c r="AN13" s="3"/>
      <c r="AO13" s="3"/>
      <c r="AP13" s="3"/>
      <c r="AQ13" s="3"/>
      <c r="AR13" s="3"/>
      <c r="AS13" s="3">
        <v>82.198400577384803</v>
      </c>
      <c r="AT13" s="3">
        <v>84.134541341147994</v>
      </c>
      <c r="AU13" s="3">
        <v>82.849341984172099</v>
      </c>
      <c r="AV13" s="3">
        <v>85.503818595316304</v>
      </c>
      <c r="AW13" s="3">
        <v>85.788468000489701</v>
      </c>
      <c r="AX13" s="3">
        <v>56.321571289014997</v>
      </c>
      <c r="AY13" s="3">
        <v>54.223181706213801</v>
      </c>
      <c r="AZ13" s="3">
        <v>50.641058356724997</v>
      </c>
      <c r="BA13" s="3">
        <v>53.787615820511697</v>
      </c>
      <c r="BB13" s="3">
        <v>42.170244605047401</v>
      </c>
      <c r="BC13" s="3">
        <v>46.083864746321602</v>
      </c>
      <c r="BD13" s="3">
        <v>46.434064061790103</v>
      </c>
      <c r="BE13" s="3">
        <v>50.406082456689099</v>
      </c>
      <c r="BF13" s="3">
        <v>47.781758492720499</v>
      </c>
      <c r="BG13" s="3">
        <v>60.232672528837099</v>
      </c>
      <c r="BH13" s="3"/>
      <c r="BI13" s="3"/>
      <c r="BJ13" s="3"/>
      <c r="BK13" s="3"/>
      <c r="BL13" s="3"/>
      <c r="BM13" s="3">
        <v>32.775907496616497</v>
      </c>
      <c r="BN13" s="3">
        <v>37.120136340698302</v>
      </c>
      <c r="BO13" s="3">
        <v>38.019264895666197</v>
      </c>
      <c r="BP13" s="3">
        <v>40.717495748436797</v>
      </c>
      <c r="BQ13" s="3">
        <v>33.849650735890101</v>
      </c>
      <c r="BR13" s="3">
        <v>40.012222222222199</v>
      </c>
      <c r="BS13" s="3">
        <v>37.279075091575102</v>
      </c>
      <c r="BT13" s="3">
        <v>64.256257110352706</v>
      </c>
      <c r="BU13" s="3">
        <v>66.296977124183002</v>
      </c>
      <c r="BV13" s="3">
        <v>66.3220743773457</v>
      </c>
      <c r="BW13" s="3">
        <v>66.315250767656096</v>
      </c>
      <c r="BX13" s="3">
        <v>63.255102040816404</v>
      </c>
      <c r="BY13" s="3">
        <v>66.723790322580697</v>
      </c>
      <c r="BZ13" s="3">
        <v>36.633433034230698</v>
      </c>
      <c r="CA13" s="3">
        <v>43.254781420765099</v>
      </c>
      <c r="CB13" s="3"/>
      <c r="CC13" s="3"/>
      <c r="CD13" s="3"/>
      <c r="CE13" s="3"/>
      <c r="CF13" s="3"/>
    </row>
    <row r="14" spans="1:84" collapsed="1" x14ac:dyDescent="0.25">
      <c r="A14" s="2" t="s">
        <v>48</v>
      </c>
      <c r="B14" s="2" t="s">
        <v>49</v>
      </c>
      <c r="C14" s="2" t="str">
        <f>VLOOKUP(A14,'[1]Current Screen Template'!$A:$D,4,FALSE)</f>
        <v>Technology Hardware, Storage &amp; Peripherals</v>
      </c>
      <c r="D14" s="2" t="str">
        <f>VLOOKUP(A14,'[1]Current Screen Template'!$A:$D,3,FALSE)</f>
        <v>NASDAQ/NGS (GLOBAL SELECT MARKET)</v>
      </c>
      <c r="E14" s="3">
        <v>77.731506432142695</v>
      </c>
      <c r="F14" s="3">
        <v>82.214731912481994</v>
      </c>
      <c r="G14" s="3">
        <v>76.895441345315803</v>
      </c>
      <c r="H14" s="3">
        <v>68.930427801187903</v>
      </c>
      <c r="I14" s="3">
        <v>71.108332182792395</v>
      </c>
      <c r="J14" s="3">
        <v>67.966002996612005</v>
      </c>
      <c r="K14" s="3">
        <v>61.558066050400903</v>
      </c>
      <c r="L14" s="3">
        <v>54.2146680994042</v>
      </c>
      <c r="M14" s="3">
        <v>56.1742594117773</v>
      </c>
      <c r="N14" s="3">
        <v>60.299816705434502</v>
      </c>
      <c r="O14" s="3">
        <v>56.554471563700801</v>
      </c>
      <c r="P14" s="3">
        <v>52.637812200217503</v>
      </c>
      <c r="Q14" s="3">
        <v>59.885312705198501</v>
      </c>
      <c r="R14" s="3">
        <v>61.933551599534702</v>
      </c>
      <c r="S14" s="3">
        <v>52.818925620679899</v>
      </c>
      <c r="T14" s="3">
        <v>37.280373057151103</v>
      </c>
      <c r="U14" s="3">
        <v>44.975353646514002</v>
      </c>
      <c r="V14" s="3">
        <v>51.7468919045658</v>
      </c>
      <c r="W14" s="3"/>
      <c r="X14" s="3"/>
      <c r="Y14" s="3">
        <v>67.547753596114305</v>
      </c>
      <c r="Z14" s="3">
        <v>66.119659982563206</v>
      </c>
      <c r="AA14" s="3">
        <v>64.952109181141395</v>
      </c>
      <c r="AB14" s="3">
        <v>60.7825834542816</v>
      </c>
      <c r="AC14" s="3">
        <v>58.1978133740148</v>
      </c>
      <c r="AD14" s="3">
        <v>56.239478718316597</v>
      </c>
      <c r="AE14" s="3">
        <v>52.830211352230201</v>
      </c>
      <c r="AF14" s="3">
        <v>51.787647981743</v>
      </c>
      <c r="AG14" s="3">
        <v>50.011880011880002</v>
      </c>
      <c r="AH14" s="3">
        <v>46.820512820512803</v>
      </c>
      <c r="AI14" s="3">
        <v>49.647955647955598</v>
      </c>
      <c r="AJ14" s="3">
        <v>52.045945945945903</v>
      </c>
      <c r="AK14" s="3">
        <v>53.1</v>
      </c>
      <c r="AL14" s="3">
        <v>52</v>
      </c>
      <c r="AM14" s="3">
        <v>30.025641025641001</v>
      </c>
      <c r="AN14" s="3">
        <v>35.400560224089602</v>
      </c>
      <c r="AO14" s="3">
        <v>47.3333333333333</v>
      </c>
      <c r="AP14" s="3">
        <v>42.5</v>
      </c>
      <c r="AQ14" s="3"/>
      <c r="AR14" s="3"/>
      <c r="AS14" s="3">
        <v>75.265273339547804</v>
      </c>
      <c r="AT14" s="3">
        <v>83.874811185873895</v>
      </c>
      <c r="AU14" s="3">
        <v>78.810828230744406</v>
      </c>
      <c r="AV14" s="3">
        <v>65.210123865313193</v>
      </c>
      <c r="AW14" s="3">
        <v>67.589301761322801</v>
      </c>
      <c r="AX14" s="3">
        <v>62.0923066504131</v>
      </c>
      <c r="AY14" s="3">
        <v>52.601519374760898</v>
      </c>
      <c r="AZ14" s="3">
        <v>43.010186066676503</v>
      </c>
      <c r="BA14" s="3">
        <v>43.358586642655297</v>
      </c>
      <c r="BB14" s="3">
        <v>56.623171551848401</v>
      </c>
      <c r="BC14" s="3">
        <v>59.746046851023998</v>
      </c>
      <c r="BD14" s="3">
        <v>63.5708676814168</v>
      </c>
      <c r="BE14" s="3">
        <v>60.532638665091099</v>
      </c>
      <c r="BF14" s="3">
        <v>54.066645312029003</v>
      </c>
      <c r="BG14" s="3">
        <v>49.824044394875699</v>
      </c>
      <c r="BH14" s="3">
        <v>26.821367884451998</v>
      </c>
      <c r="BI14" s="3">
        <v>43.0841121495327</v>
      </c>
      <c r="BJ14" s="3">
        <v>47.307692307692299</v>
      </c>
      <c r="BK14" s="3"/>
      <c r="BL14" s="3"/>
      <c r="BM14" s="3">
        <v>90.616082810627304</v>
      </c>
      <c r="BN14" s="3">
        <v>92.666817149865494</v>
      </c>
      <c r="BO14" s="3">
        <v>83.432444869780397</v>
      </c>
      <c r="BP14" s="3">
        <v>82.354840109253104</v>
      </c>
      <c r="BQ14" s="3">
        <v>88.142702108394801</v>
      </c>
      <c r="BR14" s="3">
        <v>88.212865045913006</v>
      </c>
      <c r="BS14" s="3">
        <v>84.803786537101203</v>
      </c>
      <c r="BT14" s="3">
        <v>76.218511155819598</v>
      </c>
      <c r="BU14" s="3">
        <v>84.164192016626203</v>
      </c>
      <c r="BV14" s="3">
        <v>78.089253800097794</v>
      </c>
      <c r="BW14" s="3">
        <v>56.618258897761997</v>
      </c>
      <c r="BX14" s="3">
        <v>33.633751803971798</v>
      </c>
      <c r="BY14" s="3">
        <v>64.385341997722307</v>
      </c>
      <c r="BZ14" s="3">
        <v>84.240827478532395</v>
      </c>
      <c r="CA14" s="3">
        <v>77.154200969229905</v>
      </c>
      <c r="CB14" s="3">
        <v>57.498776309348997</v>
      </c>
      <c r="CC14" s="3">
        <v>46.383084577114502</v>
      </c>
      <c r="CD14" s="3">
        <v>67.369207772795207</v>
      </c>
      <c r="CE14" s="3"/>
      <c r="CF14" s="3"/>
    </row>
    <row r="15" spans="1:84" collapsed="1" x14ac:dyDescent="0.25">
      <c r="A15" s="2" t="s">
        <v>50</v>
      </c>
      <c r="B15" s="2" t="s">
        <v>51</v>
      </c>
      <c r="C15" s="2" t="str">
        <f>VLOOKUP(A15,'[1]Current Screen Template'!$A:$D,4,FALSE)</f>
        <v>Semiconductors &amp; Semiconductor Equipment</v>
      </c>
      <c r="D15" s="2" t="str">
        <f>VLOOKUP(A15,'[1]Current Screen Template'!$A:$D,3,FALSE)</f>
        <v>NASDAQ/NGS (GLOBAL SELECT MARKET)</v>
      </c>
      <c r="E15" s="3">
        <v>85.907625476583306</v>
      </c>
      <c r="F15" s="3">
        <v>82.663234730895098</v>
      </c>
      <c r="G15" s="3">
        <v>78.665025125525702</v>
      </c>
      <c r="H15" s="3">
        <v>78.968106286492798</v>
      </c>
      <c r="I15" s="3">
        <v>80.8956884708806</v>
      </c>
      <c r="J15" s="3">
        <v>76.264185926306098</v>
      </c>
      <c r="K15" s="3">
        <v>69.555226943486801</v>
      </c>
      <c r="L15" s="3">
        <v>64.669595478732205</v>
      </c>
      <c r="M15" s="3">
        <v>61.770793316783802</v>
      </c>
      <c r="N15" s="3">
        <v>61.1572696845408</v>
      </c>
      <c r="O15" s="3">
        <v>66.5014426055466</v>
      </c>
      <c r="P15" s="3">
        <v>73.011719646730796</v>
      </c>
      <c r="Q15" s="3">
        <v>74.767728976031904</v>
      </c>
      <c r="R15" s="3">
        <v>70.854289460216705</v>
      </c>
      <c r="S15" s="3">
        <v>66.439818776115899</v>
      </c>
      <c r="T15" s="3">
        <v>70.036077413158694</v>
      </c>
      <c r="U15" s="3">
        <v>47.344426049271398</v>
      </c>
      <c r="V15" s="3">
        <v>54.951950794359497</v>
      </c>
      <c r="W15" s="3">
        <v>43.347908616364997</v>
      </c>
      <c r="X15" s="3">
        <v>42.209107049911402</v>
      </c>
      <c r="Y15" s="3">
        <v>82.395828299480101</v>
      </c>
      <c r="Z15" s="3">
        <v>78.196290329798202</v>
      </c>
      <c r="AA15" s="3">
        <v>76.533876925649395</v>
      </c>
      <c r="AB15" s="3">
        <v>79.726820997449394</v>
      </c>
      <c r="AC15" s="3">
        <v>78.480639730639695</v>
      </c>
      <c r="AD15" s="3">
        <v>71.903076668701701</v>
      </c>
      <c r="AE15" s="3">
        <v>69.352097246221106</v>
      </c>
      <c r="AF15" s="3">
        <v>72.277667840541994</v>
      </c>
      <c r="AG15" s="3">
        <v>68.905366374076195</v>
      </c>
      <c r="AH15" s="3">
        <v>76.594027674935205</v>
      </c>
      <c r="AI15" s="3">
        <v>83.075231481481495</v>
      </c>
      <c r="AJ15" s="3">
        <v>83.947503219763504</v>
      </c>
      <c r="AK15" s="3">
        <v>86.291465378421904</v>
      </c>
      <c r="AL15" s="3">
        <v>88.009866921885006</v>
      </c>
      <c r="AM15" s="3">
        <v>90.219907407407405</v>
      </c>
      <c r="AN15" s="3">
        <v>91.921561752330703</v>
      </c>
      <c r="AO15" s="3">
        <v>28.9930555555556</v>
      </c>
      <c r="AP15" s="3">
        <v>37.8306878306879</v>
      </c>
      <c r="AQ15" s="3">
        <v>24.699074074074101</v>
      </c>
      <c r="AR15" s="3">
        <v>22.9166666666667</v>
      </c>
      <c r="AS15" s="3">
        <v>88.810518982932805</v>
      </c>
      <c r="AT15" s="3">
        <v>83.698093238171694</v>
      </c>
      <c r="AU15" s="3">
        <v>77.045316459191994</v>
      </c>
      <c r="AV15" s="3">
        <v>75.932512240995706</v>
      </c>
      <c r="AW15" s="3">
        <v>77.979385961215897</v>
      </c>
      <c r="AX15" s="3">
        <v>72.293870229799197</v>
      </c>
      <c r="AY15" s="3">
        <v>68.025157864505005</v>
      </c>
      <c r="AZ15" s="3">
        <v>52.135544635544598</v>
      </c>
      <c r="BA15" s="3">
        <v>51.280549695224202</v>
      </c>
      <c r="BB15" s="3">
        <v>50.145100130803499</v>
      </c>
      <c r="BC15" s="3">
        <v>53.877725617011698</v>
      </c>
      <c r="BD15" s="3">
        <v>59.6523942213597</v>
      </c>
      <c r="BE15" s="3">
        <v>58.2829682536427</v>
      </c>
      <c r="BF15" s="3">
        <v>58.750809046932098</v>
      </c>
      <c r="BG15" s="3">
        <v>48.7479900878593</v>
      </c>
      <c r="BH15" s="3">
        <v>60.070293579065499</v>
      </c>
      <c r="BI15" s="3">
        <v>64.099529920785898</v>
      </c>
      <c r="BJ15" s="3">
        <v>52.918069584736202</v>
      </c>
      <c r="BK15" s="3">
        <v>37.676767676767597</v>
      </c>
      <c r="BL15" s="3">
        <v>32.438016528925601</v>
      </c>
      <c r="BM15" s="3">
        <v>85.332007803630404</v>
      </c>
      <c r="BN15" s="3">
        <v>86.316051475205001</v>
      </c>
      <c r="BO15" s="3">
        <v>83.894922264827699</v>
      </c>
      <c r="BP15" s="3">
        <v>83.066378808415095</v>
      </c>
      <c r="BQ15" s="3">
        <v>88.605646100116402</v>
      </c>
      <c r="BR15" s="3">
        <v>88.048537934668104</v>
      </c>
      <c r="BS15" s="3">
        <v>72.323596560525601</v>
      </c>
      <c r="BT15" s="3">
        <v>76.221092535820006</v>
      </c>
      <c r="BU15" s="3">
        <v>70.518207623606202</v>
      </c>
      <c r="BV15" s="3">
        <v>60.803239859734198</v>
      </c>
      <c r="BW15" s="3">
        <v>67.442028985507307</v>
      </c>
      <c r="BX15" s="3">
        <v>81.931666310953901</v>
      </c>
      <c r="BY15" s="3">
        <v>88.139100485105999</v>
      </c>
      <c r="BZ15" s="3">
        <v>70.238339188134304</v>
      </c>
      <c r="CA15" s="3">
        <v>67.095229754189305</v>
      </c>
      <c r="CB15" s="3">
        <v>60.217039532406197</v>
      </c>
      <c r="CC15" s="3">
        <v>41.7201492537313</v>
      </c>
      <c r="CD15" s="3">
        <v>78.853370346643899</v>
      </c>
      <c r="CE15" s="3">
        <v>75.083892617449706</v>
      </c>
      <c r="CF15" s="3">
        <v>81.482334869431696</v>
      </c>
    </row>
    <row r="16" spans="1:84" collapsed="1" x14ac:dyDescent="0.25">
      <c r="A16" s="2" t="s">
        <v>52</v>
      </c>
      <c r="B16" s="2" t="s">
        <v>53</v>
      </c>
      <c r="C16" s="2" t="str">
        <f>VLOOKUP(A16,'[1]Current Screen Template'!$A:$D,4,FALSE)</f>
        <v>Semiconductors &amp; Semiconductor Equipment</v>
      </c>
      <c r="D16" s="2" t="str">
        <f>VLOOKUP(A16,'[1]Current Screen Template'!$A:$D,3,FALSE)</f>
        <v>NASDAQ/NGS (GLOBAL SELECT MARKET)</v>
      </c>
      <c r="E16" s="3">
        <v>50.091492424583201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>
        <v>43.074845679012398</v>
      </c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>
        <v>67.457382490385797</v>
      </c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>
        <v>29.857749910693801</v>
      </c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</row>
    <row r="17" spans="1:84" collapsed="1" x14ac:dyDescent="0.25">
      <c r="A17" s="2" t="s">
        <v>54</v>
      </c>
      <c r="B17" s="2" t="s">
        <v>55</v>
      </c>
      <c r="C17" s="2" t="str">
        <f>VLOOKUP(A17,'[1]Current Screen Template'!$A:$D,4,FALSE)</f>
        <v>Semiconductors &amp; Semiconductor Equipment</v>
      </c>
      <c r="D17" s="2" t="str">
        <f>VLOOKUP(A17,'[1]Current Screen Template'!$A:$D,3,FALSE)</f>
        <v>NASDAQ/NGS (GLOBAL SELECT MARKET)</v>
      </c>
      <c r="E17" s="3">
        <v>74.345603951362506</v>
      </c>
      <c r="F17" s="3">
        <v>75.136087926280297</v>
      </c>
      <c r="G17" s="3">
        <v>76.640421020578302</v>
      </c>
      <c r="H17" s="3">
        <v>75.398881246111102</v>
      </c>
      <c r="I17" s="3">
        <v>78.264931649334898</v>
      </c>
      <c r="J17" s="3">
        <v>75.311736195010695</v>
      </c>
      <c r="K17" s="3">
        <v>70.056820826509195</v>
      </c>
      <c r="L17" s="3">
        <v>62.4773754325075</v>
      </c>
      <c r="M17" s="3">
        <v>60.527366671348503</v>
      </c>
      <c r="N17" s="3">
        <v>64.699155998380206</v>
      </c>
      <c r="O17" s="3">
        <v>55.841344858493798</v>
      </c>
      <c r="P17" s="3">
        <v>59.528972489661797</v>
      </c>
      <c r="Q17" s="3">
        <v>60.115938784056901</v>
      </c>
      <c r="R17" s="3">
        <v>63.122010263519499</v>
      </c>
      <c r="S17" s="3">
        <v>57.857563545451796</v>
      </c>
      <c r="T17" s="3">
        <v>57.487221539132598</v>
      </c>
      <c r="U17" s="3">
        <v>53.9922878683794</v>
      </c>
      <c r="V17" s="3">
        <v>53.269026535072101</v>
      </c>
      <c r="W17" s="3">
        <v>41.302354009120897</v>
      </c>
      <c r="X17" s="3">
        <v>51.416296546166699</v>
      </c>
      <c r="Y17" s="3">
        <v>63.610863643701698</v>
      </c>
      <c r="Z17" s="3">
        <v>65.239249599242996</v>
      </c>
      <c r="AA17" s="3">
        <v>67.192911800241703</v>
      </c>
      <c r="AB17" s="3">
        <v>66.6886442544007</v>
      </c>
      <c r="AC17" s="3">
        <v>68.883144092998094</v>
      </c>
      <c r="AD17" s="3">
        <v>61.079599412932801</v>
      </c>
      <c r="AE17" s="3">
        <v>61.756938085063098</v>
      </c>
      <c r="AF17" s="3">
        <v>46.0468426501035</v>
      </c>
      <c r="AG17" s="3">
        <v>39.773043208059399</v>
      </c>
      <c r="AH17" s="3">
        <v>41.356885608329797</v>
      </c>
      <c r="AI17" s="3">
        <v>43.639733483483496</v>
      </c>
      <c r="AJ17" s="3">
        <v>45.846064814814802</v>
      </c>
      <c r="AK17" s="3">
        <v>46.381328606905399</v>
      </c>
      <c r="AL17" s="3">
        <v>61.8510466988728</v>
      </c>
      <c r="AM17" s="3">
        <v>57.563690638957297</v>
      </c>
      <c r="AN17" s="3">
        <v>46.624228395061699</v>
      </c>
      <c r="AO17" s="3">
        <v>60.190818964331903</v>
      </c>
      <c r="AP17" s="3">
        <v>51.9097222222222</v>
      </c>
      <c r="AQ17" s="3">
        <v>42.195767195767203</v>
      </c>
      <c r="AR17" s="3">
        <v>45.0694444444445</v>
      </c>
      <c r="AS17" s="3">
        <v>79.838495561383297</v>
      </c>
      <c r="AT17" s="3">
        <v>81.017364079668098</v>
      </c>
      <c r="AU17" s="3">
        <v>83.253884471292096</v>
      </c>
      <c r="AV17" s="3">
        <v>85.750619662102906</v>
      </c>
      <c r="AW17" s="3">
        <v>88.108964035102204</v>
      </c>
      <c r="AX17" s="3">
        <v>90.053613917987704</v>
      </c>
      <c r="AY17" s="3">
        <v>89.575743614330193</v>
      </c>
      <c r="AZ17" s="3">
        <v>89.694715869648903</v>
      </c>
      <c r="BA17" s="3">
        <v>88.852123884038804</v>
      </c>
      <c r="BB17" s="3">
        <v>89.379475549638002</v>
      </c>
      <c r="BC17" s="3">
        <v>63.720126884124802</v>
      </c>
      <c r="BD17" s="3">
        <v>61.8369297178983</v>
      </c>
      <c r="BE17" s="3">
        <v>65.647484699208803</v>
      </c>
      <c r="BF17" s="3">
        <v>65.425407654146596</v>
      </c>
      <c r="BG17" s="3">
        <v>66.3894771375776</v>
      </c>
      <c r="BH17" s="3">
        <v>71.323756127677697</v>
      </c>
      <c r="BI17" s="3">
        <v>61.724260145312698</v>
      </c>
      <c r="BJ17" s="3">
        <v>58.110841564947798</v>
      </c>
      <c r="BK17" s="3">
        <v>42.345679012345599</v>
      </c>
      <c r="BL17" s="3">
        <v>52.366522366522297</v>
      </c>
      <c r="BM17" s="3">
        <v>78.164021164021193</v>
      </c>
      <c r="BN17" s="3">
        <v>77.308188265635096</v>
      </c>
      <c r="BO17" s="3">
        <v>77.065217391304401</v>
      </c>
      <c r="BP17" s="3">
        <v>68.770797249777004</v>
      </c>
      <c r="BQ17" s="3">
        <v>73.280423280423307</v>
      </c>
      <c r="BR17" s="3">
        <v>68.066202090592398</v>
      </c>
      <c r="BS17" s="3">
        <v>47.810457516339902</v>
      </c>
      <c r="BT17" s="3">
        <v>37.285403050108897</v>
      </c>
      <c r="BU17" s="3">
        <v>38.696705426356601</v>
      </c>
      <c r="BV17" s="3">
        <v>51.9873532068654</v>
      </c>
      <c r="BW17" s="3">
        <v>57.483288166214997</v>
      </c>
      <c r="BX17" s="3">
        <v>72.140332272888003</v>
      </c>
      <c r="BY17" s="3">
        <v>67.470420236638105</v>
      </c>
      <c r="BZ17" s="3">
        <v>60.846560846560898</v>
      </c>
      <c r="CA17" s="3">
        <v>44.132553606237799</v>
      </c>
      <c r="CB17" s="3">
        <v>47.692531240918299</v>
      </c>
      <c r="CC17" s="3">
        <v>33.796296296296298</v>
      </c>
      <c r="CD17" s="3">
        <v>46.911196911196903</v>
      </c>
      <c r="CE17" s="3">
        <v>38.508771929824597</v>
      </c>
      <c r="CF17" s="3">
        <v>57.464646464646499</v>
      </c>
    </row>
    <row r="18" spans="1:84" collapsed="1" x14ac:dyDescent="0.25">
      <c r="A18" s="2" t="s">
        <v>56</v>
      </c>
      <c r="B18" s="2" t="s">
        <v>57</v>
      </c>
      <c r="C18" s="2" t="str">
        <f>VLOOKUP(A18,'[1]Current Screen Template'!$A:$D,4,FALSE)</f>
        <v>Pharmaceuticals</v>
      </c>
      <c r="D18" s="2" t="str">
        <f>VLOOKUP(A18,'[1]Current Screen Template'!$A:$D,3,FALSE)</f>
        <v>NASDAQ/NGS (GLOBAL SELECT MARKET)</v>
      </c>
      <c r="E18" s="3">
        <v>94.383076004800401</v>
      </c>
      <c r="F18" s="3">
        <v>95.348685906438305</v>
      </c>
      <c r="G18" s="3">
        <v>95.385779803136103</v>
      </c>
      <c r="H18" s="3">
        <v>94.999769057477295</v>
      </c>
      <c r="I18" s="3">
        <v>93.756463670827301</v>
      </c>
      <c r="J18" s="3">
        <v>94.505152582369803</v>
      </c>
      <c r="K18" s="3">
        <v>93.855788020917103</v>
      </c>
      <c r="L18" s="3">
        <v>89.691480062694893</v>
      </c>
      <c r="M18" s="3">
        <v>87.094050287389194</v>
      </c>
      <c r="N18" s="3">
        <v>87.0198125586831</v>
      </c>
      <c r="O18" s="3">
        <v>87.077526354121204</v>
      </c>
      <c r="P18" s="3">
        <v>89.2564314393112</v>
      </c>
      <c r="Q18" s="3">
        <v>85.786485685212</v>
      </c>
      <c r="R18" s="3">
        <v>89.415611405293404</v>
      </c>
      <c r="S18" s="3">
        <v>85.5689103781136</v>
      </c>
      <c r="T18" s="3">
        <v>88.807466296849398</v>
      </c>
      <c r="U18" s="3">
        <v>78.887892741562297</v>
      </c>
      <c r="V18" s="3">
        <v>43.697445055982598</v>
      </c>
      <c r="W18" s="3">
        <v>35.1082065633003</v>
      </c>
      <c r="X18" s="3">
        <v>47.720995881958402</v>
      </c>
      <c r="Y18" s="3">
        <v>91.327643348568202</v>
      </c>
      <c r="Z18" s="3">
        <v>93.346714138718696</v>
      </c>
      <c r="AA18" s="3">
        <v>93.044249933368903</v>
      </c>
      <c r="AB18" s="3">
        <v>92.573925478337301</v>
      </c>
      <c r="AC18" s="3">
        <v>91.749167063303204</v>
      </c>
      <c r="AD18" s="3">
        <v>91.274257990867596</v>
      </c>
      <c r="AE18" s="3">
        <v>91.407077770714096</v>
      </c>
      <c r="AF18" s="3">
        <v>91.292639944325302</v>
      </c>
      <c r="AG18" s="3">
        <v>91.591707740051106</v>
      </c>
      <c r="AH18" s="3">
        <v>90.631869908185706</v>
      </c>
      <c r="AI18" s="3">
        <v>91.443835589092501</v>
      </c>
      <c r="AJ18" s="3">
        <v>93.070958027479804</v>
      </c>
      <c r="AK18" s="3">
        <v>88.566847955819696</v>
      </c>
      <c r="AL18" s="3">
        <v>91.657094831208894</v>
      </c>
      <c r="AM18" s="3">
        <v>88.791568338782</v>
      </c>
      <c r="AN18" s="3">
        <v>79.562724509533098</v>
      </c>
      <c r="AO18" s="3">
        <v>73.943381180223298</v>
      </c>
      <c r="AP18" s="3">
        <v>61.673553719008297</v>
      </c>
      <c r="AQ18" s="3">
        <v>47.65625</v>
      </c>
      <c r="AR18" s="3">
        <v>42.897727272727302</v>
      </c>
      <c r="AS18" s="3">
        <v>96.713476638394198</v>
      </c>
      <c r="AT18" s="3">
        <v>97.189961493719295</v>
      </c>
      <c r="AU18" s="3">
        <v>97.092131322512003</v>
      </c>
      <c r="AV18" s="3">
        <v>96.852137103938901</v>
      </c>
      <c r="AW18" s="3">
        <v>97.021888382045802</v>
      </c>
      <c r="AX18" s="3">
        <v>96.748346702559004</v>
      </c>
      <c r="AY18" s="3">
        <v>96.766771919362796</v>
      </c>
      <c r="AZ18" s="3">
        <v>87.497575178290504</v>
      </c>
      <c r="BA18" s="3">
        <v>85.460723153364</v>
      </c>
      <c r="BB18" s="3">
        <v>83.775202789736298</v>
      </c>
      <c r="BC18" s="3">
        <v>82.740526579668895</v>
      </c>
      <c r="BD18" s="3">
        <v>85.513210020713899</v>
      </c>
      <c r="BE18" s="3">
        <v>79.070235998919202</v>
      </c>
      <c r="BF18" s="3">
        <v>84.744105392482794</v>
      </c>
      <c r="BG18" s="3">
        <v>83.826196683735603</v>
      </c>
      <c r="BH18" s="3">
        <v>90.615048192568395</v>
      </c>
      <c r="BI18" s="3">
        <v>80.502507132359298</v>
      </c>
      <c r="BJ18" s="3">
        <v>45.5858223304704</v>
      </c>
      <c r="BK18" s="3">
        <v>34.697474682733002</v>
      </c>
      <c r="BL18" s="3">
        <v>45.867045703039601</v>
      </c>
      <c r="BM18" s="3">
        <v>92.584953020589495</v>
      </c>
      <c r="BN18" s="3">
        <v>94.065114463996295</v>
      </c>
      <c r="BO18" s="3">
        <v>94.552854159231799</v>
      </c>
      <c r="BP18" s="3">
        <v>93.780762096523404</v>
      </c>
      <c r="BQ18" s="3">
        <v>90.348485364579801</v>
      </c>
      <c r="BR18" s="3">
        <v>93.522146292078006</v>
      </c>
      <c r="BS18" s="3">
        <v>91.301205156167001</v>
      </c>
      <c r="BT18" s="3">
        <v>91.795965115637202</v>
      </c>
      <c r="BU18" s="3">
        <v>86.236684816841901</v>
      </c>
      <c r="BV18" s="3">
        <v>89.219859545974202</v>
      </c>
      <c r="BW18" s="3">
        <v>90.356971466962804</v>
      </c>
      <c r="BX18" s="3">
        <v>92.053148394669407</v>
      </c>
      <c r="BY18" s="3">
        <v>93.784615384615407</v>
      </c>
      <c r="BZ18" s="3">
        <v>94.753163100989198</v>
      </c>
      <c r="CA18" s="3">
        <v>85.810016672444306</v>
      </c>
      <c r="CB18" s="3">
        <v>92.8856128856129</v>
      </c>
      <c r="CC18" s="3">
        <v>80.100916380297804</v>
      </c>
      <c r="CD18" s="3">
        <v>27.692890442890398</v>
      </c>
      <c r="CE18" s="3">
        <v>26.520124020124001</v>
      </c>
      <c r="CF18" s="3">
        <v>54.028685073890202</v>
      </c>
    </row>
    <row r="19" spans="1:84" collapsed="1" x14ac:dyDescent="0.25">
      <c r="A19" s="2" t="s">
        <v>58</v>
      </c>
      <c r="B19" s="2" t="s">
        <v>59</v>
      </c>
      <c r="C19" s="2" t="str">
        <f>VLOOKUP(A19,'[1]Current Screen Template'!$A:$D,4,FALSE)</f>
        <v>Software</v>
      </c>
      <c r="D19" s="2" t="str">
        <f>VLOOKUP(A19,'[1]Current Screen Template'!$A:$D,3,FALSE)</f>
        <v>NASDAQ/NGS (GLOBAL SELECT MARKET)</v>
      </c>
      <c r="E19" s="3">
        <v>63.789757640150498</v>
      </c>
      <c r="F19" s="3">
        <v>56.702409434293102</v>
      </c>
      <c r="G19" s="3">
        <v>53.862983853039403</v>
      </c>
      <c r="H19" s="3">
        <v>50.444306114407198</v>
      </c>
      <c r="I19" s="3">
        <v>48.3146918900202</v>
      </c>
      <c r="J19" s="3">
        <v>45.070895065775503</v>
      </c>
      <c r="K19" s="3">
        <v>50.124836497083898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>
        <v>39.045037595782397</v>
      </c>
      <c r="Z19" s="3">
        <v>36.954679878634302</v>
      </c>
      <c r="AA19" s="3">
        <v>29.237155388471201</v>
      </c>
      <c r="AB19" s="3">
        <v>17.684717474247499</v>
      </c>
      <c r="AC19" s="3">
        <v>0.95398428731761997</v>
      </c>
      <c r="AD19" s="3">
        <v>0</v>
      </c>
      <c r="AE19" s="3">
        <v>0</v>
      </c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>
        <v>72.977259438175807</v>
      </c>
      <c r="AT19" s="3">
        <v>68.931271372026998</v>
      </c>
      <c r="AU19" s="3">
        <v>59.6806658752106</v>
      </c>
      <c r="AV19" s="3">
        <v>61.375379322453099</v>
      </c>
      <c r="AW19" s="3">
        <v>60.923225765823801</v>
      </c>
      <c r="AX19" s="3">
        <v>61.914807829378702</v>
      </c>
      <c r="AY19" s="3">
        <v>53.502334938712004</v>
      </c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>
        <v>63.301713771828098</v>
      </c>
      <c r="BN19" s="3">
        <v>52.148548748458602</v>
      </c>
      <c r="BO19" s="3">
        <v>56.316044720625399</v>
      </c>
      <c r="BP19" s="3">
        <v>50.859314110638003</v>
      </c>
      <c r="BQ19" s="3">
        <v>51.665555555555599</v>
      </c>
      <c r="BR19" s="3">
        <v>44.087683150183203</v>
      </c>
      <c r="BS19" s="3">
        <v>62.253886010362699</v>
      </c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</row>
    <row r="20" spans="1:84" collapsed="1" x14ac:dyDescent="0.25">
      <c r="A20" s="2" t="s">
        <v>60</v>
      </c>
      <c r="B20" s="2" t="s">
        <v>61</v>
      </c>
      <c r="C20" s="2" t="str">
        <f>VLOOKUP(A20,'[1]Current Screen Template'!$A:$D,4,FALSE)</f>
        <v>Software</v>
      </c>
      <c r="D20" s="2" t="str">
        <f>VLOOKUP(A20,'[1]Current Screen Template'!$A:$D,3,FALSE)</f>
        <v>NASDAQ/NGS (GLOBAL SELECT MARKET)</v>
      </c>
      <c r="E20" s="3">
        <v>79.9765240396721</v>
      </c>
      <c r="F20" s="3">
        <v>79.656177754006805</v>
      </c>
      <c r="G20" s="3">
        <v>81.749864526647798</v>
      </c>
      <c r="H20" s="3">
        <v>81.485568757397104</v>
      </c>
      <c r="I20" s="3">
        <v>82.895414316141</v>
      </c>
      <c r="J20" s="3">
        <v>80.330636922388905</v>
      </c>
      <c r="K20" s="3">
        <v>81.671582045541399</v>
      </c>
      <c r="L20" s="3">
        <v>82.314963235299601</v>
      </c>
      <c r="M20" s="3">
        <v>80.684153998564696</v>
      </c>
      <c r="N20" s="3">
        <v>79.205090995246593</v>
      </c>
      <c r="O20" s="3">
        <v>75.206704463493907</v>
      </c>
      <c r="P20" s="3">
        <v>68.228288503274499</v>
      </c>
      <c r="Q20" s="3">
        <v>64.461044876755196</v>
      </c>
      <c r="R20" s="3">
        <v>67.986178828228603</v>
      </c>
      <c r="S20" s="3">
        <v>66.027280623468499</v>
      </c>
      <c r="T20" s="3">
        <v>54.375411107423503</v>
      </c>
      <c r="U20" s="3">
        <v>49.584405374851698</v>
      </c>
      <c r="V20" s="3">
        <v>37.315759999866998</v>
      </c>
      <c r="W20" s="3">
        <v>19.255200743269601</v>
      </c>
      <c r="X20" s="3">
        <v>33.646699048142899</v>
      </c>
      <c r="Y20" s="3">
        <v>70.680940121729606</v>
      </c>
      <c r="Z20" s="3">
        <v>71.788700174571602</v>
      </c>
      <c r="AA20" s="3">
        <v>74.126345841174697</v>
      </c>
      <c r="AB20" s="3">
        <v>73.658853865432803</v>
      </c>
      <c r="AC20" s="3">
        <v>73.221103967889505</v>
      </c>
      <c r="AD20" s="3">
        <v>67.783462659620696</v>
      </c>
      <c r="AE20" s="3">
        <v>71.281918731411594</v>
      </c>
      <c r="AF20" s="3">
        <v>75.197620617941894</v>
      </c>
      <c r="AG20" s="3">
        <v>74.669540229885001</v>
      </c>
      <c r="AH20" s="3">
        <v>77.400784149875705</v>
      </c>
      <c r="AI20" s="3">
        <v>76.215468182593696</v>
      </c>
      <c r="AJ20" s="3">
        <v>77.478296283052202</v>
      </c>
      <c r="AK20" s="3">
        <v>71.343474199881797</v>
      </c>
      <c r="AL20" s="3">
        <v>74.803235932234699</v>
      </c>
      <c r="AM20" s="3">
        <v>75.343630075087901</v>
      </c>
      <c r="AN20" s="3">
        <v>77.533629270917402</v>
      </c>
      <c r="AO20" s="3">
        <v>43.970714900947499</v>
      </c>
      <c r="AP20" s="3">
        <v>0</v>
      </c>
      <c r="AQ20" s="3">
        <v>0</v>
      </c>
      <c r="AR20" s="3">
        <v>0</v>
      </c>
      <c r="AS20" s="3">
        <v>72.633600954573396</v>
      </c>
      <c r="AT20" s="3">
        <v>76.112895163465097</v>
      </c>
      <c r="AU20" s="3">
        <v>76.456077830828406</v>
      </c>
      <c r="AV20" s="3">
        <v>76.941739257358805</v>
      </c>
      <c r="AW20" s="3">
        <v>77.802063891001197</v>
      </c>
      <c r="AX20" s="3">
        <v>74.979785642149494</v>
      </c>
      <c r="AY20" s="3">
        <v>74.235976356804699</v>
      </c>
      <c r="AZ20" s="3">
        <v>74.298409082219607</v>
      </c>
      <c r="BA20" s="3">
        <v>71.056492339618202</v>
      </c>
      <c r="BB20" s="3">
        <v>67.388901715055297</v>
      </c>
      <c r="BC20" s="3">
        <v>59.658245641630998</v>
      </c>
      <c r="BD20" s="3">
        <v>41.712409248115399</v>
      </c>
      <c r="BE20" s="3">
        <v>41.750769458988103</v>
      </c>
      <c r="BF20" s="3">
        <v>52.911851066432902</v>
      </c>
      <c r="BG20" s="3">
        <v>49.1468001983623</v>
      </c>
      <c r="BH20" s="3">
        <v>52.630283739159097</v>
      </c>
      <c r="BI20" s="3">
        <v>56.905730746750599</v>
      </c>
      <c r="BJ20" s="3">
        <v>40.618262193214797</v>
      </c>
      <c r="BK20" s="3">
        <v>5.8825661471547699</v>
      </c>
      <c r="BL20" s="3">
        <v>6.2760910815939299</v>
      </c>
      <c r="BM20" s="3">
        <v>89.153463767227294</v>
      </c>
      <c r="BN20" s="3">
        <v>85.100024783088898</v>
      </c>
      <c r="BO20" s="3">
        <v>88.628182162450699</v>
      </c>
      <c r="BP20" s="3">
        <v>87.821308252882304</v>
      </c>
      <c r="BQ20" s="3">
        <v>90.183648064486803</v>
      </c>
      <c r="BR20" s="3">
        <v>88.702466692536603</v>
      </c>
      <c r="BS20" s="3">
        <v>91.191363716192498</v>
      </c>
      <c r="BT20" s="3">
        <v>91.353309874548003</v>
      </c>
      <c r="BU20" s="3">
        <v>90.779024557705796</v>
      </c>
      <c r="BV20" s="3">
        <v>89.921434929022595</v>
      </c>
      <c r="BW20" s="3">
        <v>88.2930259999236</v>
      </c>
      <c r="BX20" s="3">
        <v>88.286404416839204</v>
      </c>
      <c r="BY20" s="3">
        <v>81.952386578449904</v>
      </c>
      <c r="BZ20" s="3">
        <v>78.921732825239701</v>
      </c>
      <c r="CA20" s="3">
        <v>77.768345042935195</v>
      </c>
      <c r="CB20" s="3">
        <v>48.930694225491898</v>
      </c>
      <c r="CC20" s="3">
        <v>44.964037891221103</v>
      </c>
      <c r="CD20" s="3">
        <v>45.6666666666667</v>
      </c>
      <c r="CE20" s="3">
        <v>36.547085201793699</v>
      </c>
      <c r="CF20" s="3">
        <v>67.309843400447505</v>
      </c>
    </row>
    <row r="21" spans="1:84" collapsed="1" x14ac:dyDescent="0.25">
      <c r="A21" s="2" t="s">
        <v>62</v>
      </c>
      <c r="B21" s="2" t="s">
        <v>63</v>
      </c>
      <c r="C21" s="2" t="str">
        <f>VLOOKUP(A21,'[1]Current Screen Template'!$A:$D,4,FALSE)</f>
        <v>Professional Services</v>
      </c>
      <c r="D21" s="2" t="str">
        <f>VLOOKUP(A21,'[1]Current Screen Template'!$A:$D,3,FALSE)</f>
        <v>NASDAQ/NGS (GLOBAL SELECT MARKET)</v>
      </c>
      <c r="E21" s="3">
        <v>75.954401472469598</v>
      </c>
      <c r="F21" s="3">
        <v>80.734091840622099</v>
      </c>
      <c r="G21" s="3">
        <v>78.424302789300597</v>
      </c>
      <c r="H21" s="3">
        <v>68.668366173031401</v>
      </c>
      <c r="I21" s="3">
        <v>63.068122408972997</v>
      </c>
      <c r="J21" s="3">
        <v>63.475964143183603</v>
      </c>
      <c r="K21" s="3">
        <v>55.547316224477903</v>
      </c>
      <c r="L21" s="3">
        <v>47.436574856977302</v>
      </c>
      <c r="M21" s="3">
        <v>41.550464930725397</v>
      </c>
      <c r="N21" s="3">
        <v>34.332067408847998</v>
      </c>
      <c r="O21" s="3">
        <v>37.174134561400699</v>
      </c>
      <c r="P21" s="3">
        <v>38.266716719019399</v>
      </c>
      <c r="Q21" s="3">
        <v>33.282943426479399</v>
      </c>
      <c r="R21" s="3">
        <v>22.190728705299001</v>
      </c>
      <c r="S21" s="3">
        <v>27.1577409601033</v>
      </c>
      <c r="T21" s="3">
        <v>50.585449294572697</v>
      </c>
      <c r="U21" s="3">
        <v>54.028869696364801</v>
      </c>
      <c r="V21" s="3">
        <v>26.670735494556698</v>
      </c>
      <c r="W21" s="3">
        <v>25.339299041616801</v>
      </c>
      <c r="X21" s="3">
        <v>51.426496109968298</v>
      </c>
      <c r="Y21" s="3">
        <v>43.259400084495098</v>
      </c>
      <c r="Z21" s="3">
        <v>44.182772636720003</v>
      </c>
      <c r="AA21" s="3">
        <v>46.432499390558498</v>
      </c>
      <c r="AB21" s="3">
        <v>43.154033560537599</v>
      </c>
      <c r="AC21" s="3">
        <v>29.8031873771668</v>
      </c>
      <c r="AD21" s="3">
        <v>26.147697226833898</v>
      </c>
      <c r="AE21" s="3">
        <v>25.708812260536401</v>
      </c>
      <c r="AF21" s="3">
        <v>22.8510404734632</v>
      </c>
      <c r="AG21" s="3">
        <v>29.0742822500061</v>
      </c>
      <c r="AH21" s="3">
        <v>30.262175792302699</v>
      </c>
      <c r="AI21" s="3">
        <v>19.977697718304999</v>
      </c>
      <c r="AJ21" s="3">
        <v>21.558359876286801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85.220224965531401</v>
      </c>
      <c r="AT21" s="3">
        <v>85.681671592536404</v>
      </c>
      <c r="AU21" s="3">
        <v>84.8254194851378</v>
      </c>
      <c r="AV21" s="3">
        <v>83.870463211878302</v>
      </c>
      <c r="AW21" s="3">
        <v>65.397884480894604</v>
      </c>
      <c r="AX21" s="3">
        <v>55.614345025924401</v>
      </c>
      <c r="AY21" s="3">
        <v>53.838618198951899</v>
      </c>
      <c r="AZ21" s="3">
        <v>41.307733744236202</v>
      </c>
      <c r="BA21" s="3">
        <v>42.852832301614498</v>
      </c>
      <c r="BB21" s="3">
        <v>40.088993639254902</v>
      </c>
      <c r="BC21" s="3">
        <v>51.001579189885</v>
      </c>
      <c r="BD21" s="3">
        <v>38.243648301455899</v>
      </c>
      <c r="BE21" s="3">
        <v>54.429768859537802</v>
      </c>
      <c r="BF21" s="3">
        <v>38.466883075909202</v>
      </c>
      <c r="BG21" s="3">
        <v>29.2258064516129</v>
      </c>
      <c r="BH21" s="3">
        <v>62.100006255604001</v>
      </c>
      <c r="BI21" s="3">
        <v>66.6756071040232</v>
      </c>
      <c r="BJ21" s="3">
        <v>30.7258064516129</v>
      </c>
      <c r="BK21" s="3">
        <v>40.233870967742</v>
      </c>
      <c r="BL21" s="3">
        <v>77.954626019142196</v>
      </c>
      <c r="BM21" s="3">
        <v>77.783998325392105</v>
      </c>
      <c r="BN21" s="3">
        <v>87.439071704311104</v>
      </c>
      <c r="BO21" s="3">
        <v>82.509771098619098</v>
      </c>
      <c r="BP21" s="3">
        <v>63.231971284439297</v>
      </c>
      <c r="BQ21" s="3">
        <v>71.041418912138099</v>
      </c>
      <c r="BR21" s="3">
        <v>81.444171791284006</v>
      </c>
      <c r="BS21" s="3">
        <v>65.970246268974506</v>
      </c>
      <c r="BT21" s="3">
        <v>60.089848352447603</v>
      </c>
      <c r="BU21" s="3">
        <v>44.171836721120101</v>
      </c>
      <c r="BV21" s="3">
        <v>30.595681750961301</v>
      </c>
      <c r="BW21" s="3">
        <v>30.426099406467898</v>
      </c>
      <c r="BX21" s="3">
        <v>43.299088242518799</v>
      </c>
      <c r="BY21" s="3">
        <v>25.058060109289599</v>
      </c>
      <c r="BZ21" s="3">
        <v>14.8323699421965</v>
      </c>
      <c r="CA21" s="3">
        <v>33.524229074889902</v>
      </c>
      <c r="CB21" s="3">
        <v>55.845771144278601</v>
      </c>
      <c r="CC21" s="3">
        <v>59.347284504235198</v>
      </c>
      <c r="CD21" s="3">
        <v>31.180089485458598</v>
      </c>
      <c r="CE21" s="3">
        <v>20.1152073732719</v>
      </c>
      <c r="CF21" s="3">
        <v>44.010777521170198</v>
      </c>
    </row>
    <row r="22" spans="1:84" collapsed="1" x14ac:dyDescent="0.25">
      <c r="A22" s="2" t="s">
        <v>64</v>
      </c>
      <c r="B22" s="2" t="s">
        <v>65</v>
      </c>
      <c r="C22" s="2" t="str">
        <f>VLOOKUP(A22,'[1]Current Screen Template'!$A:$D,4,FALSE)</f>
        <v>Energy Equipment &amp; Services</v>
      </c>
      <c r="D22" s="2" t="str">
        <f>VLOOKUP(A22,'[1]Current Screen Template'!$A:$D,3,FALSE)</f>
        <v>NASDAQ/NGS (GLOBAL SELECT MARKET)</v>
      </c>
      <c r="E22" s="3">
        <v>90.619735258003104</v>
      </c>
      <c r="F22" s="3">
        <v>92.807512943540999</v>
      </c>
      <c r="G22" s="3">
        <v>88.3377375867219</v>
      </c>
      <c r="H22" s="3">
        <v>81.942257472048198</v>
      </c>
      <c r="I22" s="3">
        <v>85.089626302048501</v>
      </c>
      <c r="J22" s="3">
        <v>81.776920368716105</v>
      </c>
      <c r="K22" s="3">
        <v>69.221006303107998</v>
      </c>
      <c r="L22" s="3">
        <v>80.595561984792198</v>
      </c>
      <c r="M22" s="3">
        <v>81.259550424381302</v>
      </c>
      <c r="N22" s="3">
        <v>84.223112476632096</v>
      </c>
      <c r="O22" s="3">
        <v>77.554111262915697</v>
      </c>
      <c r="P22" s="3">
        <v>75.7229484452034</v>
      </c>
      <c r="Q22" s="3">
        <v>62.870925835512701</v>
      </c>
      <c r="R22" s="3">
        <v>65.350083069494104</v>
      </c>
      <c r="S22" s="3">
        <v>54.393528878180703</v>
      </c>
      <c r="T22" s="3">
        <v>43.919114603522203</v>
      </c>
      <c r="U22" s="3">
        <v>12.844617963979999</v>
      </c>
      <c r="V22" s="3">
        <v>23.9277021968716</v>
      </c>
      <c r="W22" s="3">
        <v>32.815491674121702</v>
      </c>
      <c r="X22" s="3">
        <v>36.181978058472403</v>
      </c>
      <c r="Y22" s="3">
        <v>88.696028609072101</v>
      </c>
      <c r="Z22" s="3">
        <v>91.026398942023306</v>
      </c>
      <c r="AA22" s="3">
        <v>91.293084768178204</v>
      </c>
      <c r="AB22" s="3">
        <v>94.918968859808501</v>
      </c>
      <c r="AC22" s="3">
        <v>94.576958468262802</v>
      </c>
      <c r="AD22" s="3">
        <v>94.325216245908607</v>
      </c>
      <c r="AE22" s="3">
        <v>82.582435726079098</v>
      </c>
      <c r="AF22" s="3">
        <v>85.293971033407701</v>
      </c>
      <c r="AG22" s="3">
        <v>85.733297219212702</v>
      </c>
      <c r="AH22" s="3">
        <v>86.390796703296701</v>
      </c>
      <c r="AI22" s="3">
        <v>86.654036525004301</v>
      </c>
      <c r="AJ22" s="3">
        <v>87.122730203984702</v>
      </c>
      <c r="AK22" s="3">
        <v>74.176781823840599</v>
      </c>
      <c r="AL22" s="3">
        <v>74.208987943003294</v>
      </c>
      <c r="AM22" s="3">
        <v>60.855199222546197</v>
      </c>
      <c r="AN22" s="3">
        <v>25.029281277728501</v>
      </c>
      <c r="AO22" s="3">
        <v>12</v>
      </c>
      <c r="AP22" s="3">
        <v>18.461538461538499</v>
      </c>
      <c r="AQ22" s="3">
        <v>0</v>
      </c>
      <c r="AR22" s="3">
        <v>0</v>
      </c>
      <c r="AS22" s="3">
        <v>92.077049421219002</v>
      </c>
      <c r="AT22" s="3">
        <v>91.7745225497749</v>
      </c>
      <c r="AU22" s="3">
        <v>87.756927329834298</v>
      </c>
      <c r="AV22" s="3">
        <v>89.109653940258795</v>
      </c>
      <c r="AW22" s="3">
        <v>90.486410213934107</v>
      </c>
      <c r="AX22" s="3">
        <v>86.777033160216902</v>
      </c>
      <c r="AY22" s="3">
        <v>79.415419884169907</v>
      </c>
      <c r="AZ22" s="3">
        <v>83.050986842105303</v>
      </c>
      <c r="BA22" s="3">
        <v>87.069545510251302</v>
      </c>
      <c r="BB22" s="3">
        <v>90.381150528978594</v>
      </c>
      <c r="BC22" s="3">
        <v>77.612471743646097</v>
      </c>
      <c r="BD22" s="3">
        <v>80.767163342654896</v>
      </c>
      <c r="BE22" s="3">
        <v>47.400286422708596</v>
      </c>
      <c r="BF22" s="3">
        <v>45.021385256936803</v>
      </c>
      <c r="BG22" s="3">
        <v>41.254574887387399</v>
      </c>
      <c r="BH22" s="3">
        <v>36.3505122036823</v>
      </c>
      <c r="BI22" s="3">
        <v>12.868514150943399</v>
      </c>
      <c r="BJ22" s="3">
        <v>21.724759615384599</v>
      </c>
      <c r="BK22" s="3">
        <v>43.4789540816327</v>
      </c>
      <c r="BL22" s="3">
        <v>42.7734375</v>
      </c>
      <c r="BM22" s="3">
        <v>90.791435094070906</v>
      </c>
      <c r="BN22" s="3">
        <v>96.354621172001103</v>
      </c>
      <c r="BO22" s="3">
        <v>85.715873795929298</v>
      </c>
      <c r="BP22" s="3">
        <v>56.6091303204281</v>
      </c>
      <c r="BQ22" s="3">
        <v>66.345646100116397</v>
      </c>
      <c r="BR22" s="3">
        <v>60.025970319634702</v>
      </c>
      <c r="BS22" s="3">
        <v>39.133950438798003</v>
      </c>
      <c r="BT22" s="3">
        <v>71.621924964339698</v>
      </c>
      <c r="BU22" s="3">
        <v>67.777075041618403</v>
      </c>
      <c r="BV22" s="3">
        <v>72.936048982185994</v>
      </c>
      <c r="BW22" s="3">
        <v>66.854530217884303</v>
      </c>
      <c r="BX22" s="3">
        <v>55.2492085391386</v>
      </c>
      <c r="BY22" s="3">
        <v>71.683447680673396</v>
      </c>
      <c r="BZ22" s="3">
        <v>83.926619828259206</v>
      </c>
      <c r="CA22" s="3">
        <v>65.541425818882502</v>
      </c>
      <c r="CB22" s="3">
        <v>76.721488007831596</v>
      </c>
      <c r="CC22" s="3">
        <v>13.7960199004975</v>
      </c>
      <c r="CD22" s="3">
        <v>33.437967115097202</v>
      </c>
      <c r="CE22" s="3">
        <v>55.934418758803602</v>
      </c>
      <c r="CF22" s="3">
        <v>69.019765698739704</v>
      </c>
    </row>
    <row r="23" spans="1:84" collapsed="1" x14ac:dyDescent="0.25">
      <c r="A23" s="2" t="s">
        <v>66</v>
      </c>
      <c r="B23" s="2" t="s">
        <v>67</v>
      </c>
      <c r="C23" s="2" t="str">
        <f>VLOOKUP(A23,'[1]Current Screen Template'!$A:$D,4,FALSE)</f>
        <v>Biotechnology</v>
      </c>
      <c r="D23" s="2" t="str">
        <f>VLOOKUP(A23,'[1]Current Screen Template'!$A:$D,3,FALSE)</f>
        <v>NASDAQ/NGS (GLOBAL SELECT MARKET)</v>
      </c>
      <c r="E23" s="3">
        <v>76.390863481788998</v>
      </c>
      <c r="F23" s="3">
        <v>81.000225457003395</v>
      </c>
      <c r="G23" s="3">
        <v>77.643027297753505</v>
      </c>
      <c r="H23" s="3">
        <v>77.153957357645396</v>
      </c>
      <c r="I23" s="3">
        <v>79.9985974992032</v>
      </c>
      <c r="J23" s="3">
        <v>77.104292484427305</v>
      </c>
      <c r="K23" s="3">
        <v>74.061543779301104</v>
      </c>
      <c r="L23" s="3">
        <v>60.204428236427397</v>
      </c>
      <c r="M23" s="3">
        <v>56.185246255025604</v>
      </c>
      <c r="N23" s="3">
        <v>61.971906614309503</v>
      </c>
      <c r="O23" s="3">
        <v>59.940000246150902</v>
      </c>
      <c r="P23" s="3">
        <v>66.860598188186998</v>
      </c>
      <c r="Q23" s="3">
        <v>57.305439127901899</v>
      </c>
      <c r="R23" s="3">
        <v>61.786121437636702</v>
      </c>
      <c r="S23" s="3">
        <v>36.540327853768702</v>
      </c>
      <c r="T23" s="3">
        <v>21.897552450203499</v>
      </c>
      <c r="U23" s="3">
        <v>27.498248268421001</v>
      </c>
      <c r="V23" s="3">
        <v>32.641256669967703</v>
      </c>
      <c r="W23" s="3">
        <v>16.688354002553499</v>
      </c>
      <c r="X23" s="3">
        <v>21.769921267450499</v>
      </c>
      <c r="Y23" s="3">
        <v>81.3426173269972</v>
      </c>
      <c r="Z23" s="3">
        <v>82.833892094183696</v>
      </c>
      <c r="AA23" s="3">
        <v>80.154389529389604</v>
      </c>
      <c r="AB23" s="3">
        <v>79.878629224178994</v>
      </c>
      <c r="AC23" s="3">
        <v>76.904965753424705</v>
      </c>
      <c r="AD23" s="3">
        <v>78.263403263403305</v>
      </c>
      <c r="AE23" s="3">
        <v>69.817542008553303</v>
      </c>
      <c r="AF23" s="3">
        <v>71.370824205914602</v>
      </c>
      <c r="AG23" s="3">
        <v>68.245953172423796</v>
      </c>
      <c r="AH23" s="3">
        <v>63.952020202020201</v>
      </c>
      <c r="AI23" s="3">
        <v>60.958968567664201</v>
      </c>
      <c r="AJ23" s="3">
        <v>66.108928329494702</v>
      </c>
      <c r="AK23" s="3">
        <v>62.362375682868802</v>
      </c>
      <c r="AL23" s="3">
        <v>58.5175853558207</v>
      </c>
      <c r="AM23" s="3">
        <v>24.271207515888399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86.429904009964005</v>
      </c>
      <c r="AT23" s="3">
        <v>85.589659379706504</v>
      </c>
      <c r="AU23" s="3">
        <v>87.645711530347796</v>
      </c>
      <c r="AV23" s="3">
        <v>84.174699125497298</v>
      </c>
      <c r="AW23" s="3">
        <v>85.916503518206895</v>
      </c>
      <c r="AX23" s="3">
        <v>85.143503069683902</v>
      </c>
      <c r="AY23" s="3">
        <v>82.624724011201806</v>
      </c>
      <c r="AZ23" s="3">
        <v>57.881929309727298</v>
      </c>
      <c r="BA23" s="3">
        <v>50.237339547194203</v>
      </c>
      <c r="BB23" s="3">
        <v>58.317831723918196</v>
      </c>
      <c r="BC23" s="3">
        <v>56.507762956483703</v>
      </c>
      <c r="BD23" s="3">
        <v>57.382885652793703</v>
      </c>
      <c r="BE23" s="3">
        <v>52.840664701882702</v>
      </c>
      <c r="BF23" s="3">
        <v>52.555693113566001</v>
      </c>
      <c r="BG23" s="3">
        <v>39.686285723897797</v>
      </c>
      <c r="BH23" s="3">
        <v>26.421933085501799</v>
      </c>
      <c r="BI23" s="3">
        <v>28.275221125496699</v>
      </c>
      <c r="BJ23" s="3">
        <v>19.372516344058401</v>
      </c>
      <c r="BK23" s="3">
        <v>25.748961294554999</v>
      </c>
      <c r="BL23" s="3">
        <v>27.526191280838098</v>
      </c>
      <c r="BM23" s="3">
        <v>57.756788983752799</v>
      </c>
      <c r="BN23" s="3">
        <v>72.796882560809806</v>
      </c>
      <c r="BO23" s="3">
        <v>60.462951587142499</v>
      </c>
      <c r="BP23" s="3">
        <v>64.6637561246758</v>
      </c>
      <c r="BQ23" s="3">
        <v>73.4232790065968</v>
      </c>
      <c r="BR23" s="3">
        <v>64.240124316322905</v>
      </c>
      <c r="BS23" s="3">
        <v>64.3766146201759</v>
      </c>
      <c r="BT23" s="3">
        <v>55.486583477038998</v>
      </c>
      <c r="BU23" s="3">
        <v>56.229543984526501</v>
      </c>
      <c r="BV23" s="3">
        <v>65.980635236184398</v>
      </c>
      <c r="BW23" s="3">
        <v>64.322044759932993</v>
      </c>
      <c r="BX23" s="3">
        <v>81.575737595788397</v>
      </c>
      <c r="BY23" s="3">
        <v>60.269376324255198</v>
      </c>
      <c r="BZ23" s="3">
        <v>77.977410226385601</v>
      </c>
      <c r="CA23" s="3">
        <v>40.836223506743799</v>
      </c>
      <c r="CB23" s="3">
        <v>31.1943220753794</v>
      </c>
      <c r="CC23" s="3">
        <v>46.502487562189103</v>
      </c>
      <c r="CD23" s="3">
        <v>76.407573492775299</v>
      </c>
      <c r="CE23" s="3">
        <v>15.3859060402685</v>
      </c>
      <c r="CF23" s="3">
        <v>29.132104454685098</v>
      </c>
    </row>
    <row r="24" spans="1:84" collapsed="1" x14ac:dyDescent="0.25">
      <c r="A24" s="2" t="s">
        <v>68</v>
      </c>
      <c r="B24" s="2" t="s">
        <v>69</v>
      </c>
      <c r="C24" s="2" t="str">
        <f>VLOOKUP(A24,'[1]Current Screen Template'!$A:$D,4,FALSE)</f>
        <v>Hotels, Restaurants &amp; Leisure</v>
      </c>
      <c r="D24" s="2" t="str">
        <f>VLOOKUP(A24,'[1]Current Screen Template'!$A:$D,3,FALSE)</f>
        <v>NASDAQ/NGS (GLOBAL SELECT MARKET)</v>
      </c>
      <c r="E24" s="3">
        <v>56.4560899871666</v>
      </c>
      <c r="F24" s="3">
        <v>57.761340368201303</v>
      </c>
      <c r="G24" s="3">
        <v>47.304927114234196</v>
      </c>
      <c r="H24" s="3">
        <v>48.761738622774402</v>
      </c>
      <c r="I24" s="3">
        <v>43.835744657259802</v>
      </c>
      <c r="J24" s="3">
        <v>24.831336812489599</v>
      </c>
      <c r="K24" s="3">
        <v>18.905231926776299</v>
      </c>
      <c r="L24" s="3">
        <v>16.594561033460799</v>
      </c>
      <c r="M24" s="3">
        <v>15.387651582918499</v>
      </c>
      <c r="N24" s="3">
        <v>17.857815927725301</v>
      </c>
      <c r="O24" s="3">
        <v>17.828773949280102</v>
      </c>
      <c r="P24" s="3">
        <v>11.384617065123001</v>
      </c>
      <c r="Q24" s="3">
        <v>15.4022941932983</v>
      </c>
      <c r="R24" s="3">
        <v>16.112832219488499</v>
      </c>
      <c r="S24" s="3">
        <v>15.420505579094</v>
      </c>
      <c r="T24" s="3">
        <v>15.4110358646059</v>
      </c>
      <c r="U24" s="3"/>
      <c r="V24" s="3"/>
      <c r="W24" s="3"/>
      <c r="X24" s="3"/>
      <c r="Y24" s="3">
        <v>59.175780146030299</v>
      </c>
      <c r="Z24" s="3">
        <v>63.467870049800702</v>
      </c>
      <c r="AA24" s="3">
        <v>49.663718444813</v>
      </c>
      <c r="AB24" s="3">
        <v>45.045208155024497</v>
      </c>
      <c r="AC24" s="3">
        <v>43.895771327322201</v>
      </c>
      <c r="AD24" s="3">
        <v>15.1589642740085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/>
      <c r="AP24" s="3"/>
      <c r="AQ24" s="3"/>
      <c r="AR24" s="3"/>
      <c r="AS24" s="3">
        <v>45.315303048888701</v>
      </c>
      <c r="AT24" s="3">
        <v>47.5792436405277</v>
      </c>
      <c r="AU24" s="3">
        <v>37.701337730913103</v>
      </c>
      <c r="AV24" s="3">
        <v>40.469889757126701</v>
      </c>
      <c r="AW24" s="3">
        <v>43.983536868500202</v>
      </c>
      <c r="AX24" s="3">
        <v>23.9327272459802</v>
      </c>
      <c r="AY24" s="3">
        <v>24.049242424242401</v>
      </c>
      <c r="AZ24" s="3">
        <v>24.336832895888001</v>
      </c>
      <c r="BA24" s="3">
        <v>23.408189033189</v>
      </c>
      <c r="BB24" s="3">
        <v>24.267094017093999</v>
      </c>
      <c r="BC24" s="3">
        <v>24.201003264626699</v>
      </c>
      <c r="BD24" s="3">
        <v>14.776906207827301</v>
      </c>
      <c r="BE24" s="3">
        <v>18.217505477779401</v>
      </c>
      <c r="BF24" s="3">
        <v>15.7232393696383</v>
      </c>
      <c r="BG24" s="3">
        <v>18.0411357031075</v>
      </c>
      <c r="BH24" s="3">
        <v>16.210845920289</v>
      </c>
      <c r="BI24" s="3"/>
      <c r="BJ24" s="3"/>
      <c r="BK24" s="3"/>
      <c r="BL24" s="3"/>
      <c r="BM24" s="3">
        <v>70.719549251606296</v>
      </c>
      <c r="BN24" s="3">
        <v>67.898608746272402</v>
      </c>
      <c r="BO24" s="3">
        <v>59.587398991695203</v>
      </c>
      <c r="BP24" s="3">
        <v>64.544389342221095</v>
      </c>
      <c r="BQ24" s="3">
        <v>43.560032337343202</v>
      </c>
      <c r="BR24" s="3">
        <v>34.884386446886502</v>
      </c>
      <c r="BS24" s="3">
        <v>28.203924914675799</v>
      </c>
      <c r="BT24" s="3">
        <v>19.9162581699347</v>
      </c>
      <c r="BU24" s="3">
        <v>17.2057318321392</v>
      </c>
      <c r="BV24" s="3">
        <v>24.315933128625101</v>
      </c>
      <c r="BW24" s="3">
        <v>24.316326530612301</v>
      </c>
      <c r="BX24" s="3">
        <v>16.542338709677399</v>
      </c>
      <c r="BY24" s="3">
        <v>25.041542040545</v>
      </c>
      <c r="BZ24" s="3">
        <v>31.198770491803302</v>
      </c>
      <c r="CA24" s="3">
        <v>25.368015414258199</v>
      </c>
      <c r="CB24" s="3">
        <v>28.081253059226601</v>
      </c>
      <c r="CC24" s="3"/>
      <c r="CD24" s="3"/>
      <c r="CE24" s="3"/>
      <c r="CF24" s="3"/>
    </row>
    <row r="25" spans="1:84" collapsed="1" x14ac:dyDescent="0.25">
      <c r="A25" s="2" t="s">
        <v>70</v>
      </c>
      <c r="B25" s="2" t="s">
        <v>71</v>
      </c>
      <c r="C25" s="2" t="str">
        <f>VLOOKUP(A25,'[1]Current Screen Template'!$A:$D,4,FALSE)</f>
        <v>Semiconductors &amp; Semiconductor Equipment</v>
      </c>
      <c r="D25" s="2" t="str">
        <f>VLOOKUP(A25,'[1]Current Screen Template'!$A:$D,3,FALSE)</f>
        <v>NASDAQ/NGS (GLOBAL SELECT MARKET)</v>
      </c>
      <c r="E25" s="3">
        <v>76.299567407828405</v>
      </c>
      <c r="F25" s="3">
        <v>74.332098744002394</v>
      </c>
      <c r="G25" s="3">
        <v>71.390972756836604</v>
      </c>
      <c r="H25" s="3">
        <v>47.623052225038499</v>
      </c>
      <c r="I25" s="3">
        <v>35.334157206946003</v>
      </c>
      <c r="J25" s="3">
        <v>31.898061825204501</v>
      </c>
      <c r="K25" s="3">
        <v>38.491060651994502</v>
      </c>
      <c r="L25" s="3">
        <v>32.110892747349702</v>
      </c>
      <c r="M25" s="3">
        <v>31.8186834898315</v>
      </c>
      <c r="N25" s="3">
        <v>32.689504340655397</v>
      </c>
      <c r="O25" s="3">
        <v>29.872913999193599</v>
      </c>
      <c r="P25" s="3">
        <v>32.100759133447703</v>
      </c>
      <c r="Q25" s="3">
        <v>22.874005267726499</v>
      </c>
      <c r="R25" s="3"/>
      <c r="S25" s="3"/>
      <c r="T25" s="3"/>
      <c r="U25" s="3"/>
      <c r="V25" s="3"/>
      <c r="W25" s="3"/>
      <c r="X25" s="3"/>
      <c r="Y25" s="3">
        <v>81.073059539876297</v>
      </c>
      <c r="Z25" s="3">
        <v>71.478610104264504</v>
      </c>
      <c r="AA25" s="3">
        <v>58.152497452032001</v>
      </c>
      <c r="AB25" s="3">
        <v>16.990740740740701</v>
      </c>
      <c r="AC25" s="3">
        <v>16.180501597168298</v>
      </c>
      <c r="AD25" s="3">
        <v>17.8469678469678</v>
      </c>
      <c r="AE25" s="3">
        <v>13.5718761188686</v>
      </c>
      <c r="AF25" s="3">
        <v>14.3913293138099</v>
      </c>
      <c r="AG25" s="3">
        <v>31.784681022485898</v>
      </c>
      <c r="AH25" s="3">
        <v>31.968464611872101</v>
      </c>
      <c r="AI25" s="3">
        <v>32.1875</v>
      </c>
      <c r="AJ25" s="3">
        <v>32.223909131803801</v>
      </c>
      <c r="AK25" s="3">
        <v>7.3181818181818103</v>
      </c>
      <c r="AL25" s="3"/>
      <c r="AM25" s="3"/>
      <c r="AN25" s="3"/>
      <c r="AO25" s="3"/>
      <c r="AP25" s="3"/>
      <c r="AQ25" s="3"/>
      <c r="AR25" s="3"/>
      <c r="AS25" s="3">
        <v>77.367721098128598</v>
      </c>
      <c r="AT25" s="3">
        <v>80.515414344509594</v>
      </c>
      <c r="AU25" s="3">
        <v>71.729616741578496</v>
      </c>
      <c r="AV25" s="3">
        <v>55.107495607595901</v>
      </c>
      <c r="AW25" s="3">
        <v>30.958190570455301</v>
      </c>
      <c r="AX25" s="3">
        <v>35.7644660111322</v>
      </c>
      <c r="AY25" s="3">
        <v>48.221227962398402</v>
      </c>
      <c r="AZ25" s="3">
        <v>35.588179088179103</v>
      </c>
      <c r="BA25" s="3">
        <v>33.462585103065997</v>
      </c>
      <c r="BB25" s="3">
        <v>35.6389272912973</v>
      </c>
      <c r="BC25" s="3">
        <v>31.097956600683599</v>
      </c>
      <c r="BD25" s="3">
        <v>40.405740491947398</v>
      </c>
      <c r="BE25" s="3">
        <v>36.801283868732497</v>
      </c>
      <c r="BF25" s="3"/>
      <c r="BG25" s="3"/>
      <c r="BH25" s="3"/>
      <c r="BI25" s="3"/>
      <c r="BJ25" s="3"/>
      <c r="BK25" s="3"/>
      <c r="BL25" s="3"/>
      <c r="BM25" s="3">
        <v>68.808923260375806</v>
      </c>
      <c r="BN25" s="3">
        <v>67.553814370851001</v>
      </c>
      <c r="BO25" s="3">
        <v>86.718380547778096</v>
      </c>
      <c r="BP25" s="3">
        <v>72.032494424976093</v>
      </c>
      <c r="BQ25" s="3">
        <v>65.538888888888906</v>
      </c>
      <c r="BR25" s="3">
        <v>42.379807692307701</v>
      </c>
      <c r="BS25" s="3">
        <v>52.339306029579099</v>
      </c>
      <c r="BT25" s="3">
        <v>47.636846405228802</v>
      </c>
      <c r="BU25" s="3">
        <v>29.1470487888093</v>
      </c>
      <c r="BV25" s="3">
        <v>28.688204146636199</v>
      </c>
      <c r="BW25" s="3">
        <v>25.074090505767501</v>
      </c>
      <c r="BX25" s="3">
        <v>18.249759893896002</v>
      </c>
      <c r="BY25" s="3">
        <v>18.560983715520099</v>
      </c>
      <c r="BZ25" s="3"/>
      <c r="CA25" s="3"/>
      <c r="CB25" s="3"/>
      <c r="CC25" s="3"/>
      <c r="CD25" s="3"/>
      <c r="CE25" s="3"/>
      <c r="CF25" s="3"/>
    </row>
    <row r="26" spans="1:84" collapsed="1" x14ac:dyDescent="0.25">
      <c r="A26" s="2" t="s">
        <v>72</v>
      </c>
      <c r="B26" s="2" t="s">
        <v>73</v>
      </c>
      <c r="C26" s="2" t="str">
        <f>VLOOKUP(A26,'[1]Current Screen Template'!$A:$D,4,FALSE)</f>
        <v>Software</v>
      </c>
      <c r="D26" s="2" t="str">
        <f>VLOOKUP(A26,'[1]Current Screen Template'!$A:$D,3,FALSE)</f>
        <v>NASDAQ/NGS (GLOBAL SELECT MARKET)</v>
      </c>
      <c r="E26" s="3">
        <v>76.603025952803094</v>
      </c>
      <c r="F26" s="3">
        <v>75.377594380858596</v>
      </c>
      <c r="G26" s="3">
        <v>86.776361496004697</v>
      </c>
      <c r="H26" s="3">
        <v>74.038210888496494</v>
      </c>
      <c r="I26" s="3">
        <v>45.921623910532396</v>
      </c>
      <c r="J26" s="3">
        <v>45.281582925175002</v>
      </c>
      <c r="K26" s="3">
        <v>36.2884074828808</v>
      </c>
      <c r="L26" s="3">
        <v>31.481350807298401</v>
      </c>
      <c r="M26" s="3">
        <v>32.541803175469298</v>
      </c>
      <c r="N26" s="3">
        <v>38.6496244429554</v>
      </c>
      <c r="O26" s="3">
        <v>39.6037309978121</v>
      </c>
      <c r="P26" s="3">
        <v>28.504778717900699</v>
      </c>
      <c r="Q26" s="3">
        <v>30.5754592565678</v>
      </c>
      <c r="R26" s="3">
        <v>24.2749954756435</v>
      </c>
      <c r="S26" s="3">
        <v>28.9074603255862</v>
      </c>
      <c r="T26" s="3">
        <v>31.044707064350799</v>
      </c>
      <c r="U26" s="3">
        <v>50.654112414845997</v>
      </c>
      <c r="V26" s="3">
        <v>43.248336923998203</v>
      </c>
      <c r="W26" s="3"/>
      <c r="X26" s="3"/>
      <c r="Y26" s="3">
        <v>68.430996730553204</v>
      </c>
      <c r="Z26" s="3">
        <v>61.576743352408798</v>
      </c>
      <c r="AA26" s="3">
        <v>64.383662682346895</v>
      </c>
      <c r="AB26" s="3">
        <v>62.278368794326198</v>
      </c>
      <c r="AC26" s="3">
        <v>43.852554663672102</v>
      </c>
      <c r="AD26" s="3">
        <v>23.9316239316239</v>
      </c>
      <c r="AE26" s="3">
        <v>26.179604261796001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/>
      <c r="AR26" s="3"/>
      <c r="AS26" s="3">
        <v>90.2706453319377</v>
      </c>
      <c r="AT26" s="3">
        <v>87.554372822651999</v>
      </c>
      <c r="AU26" s="3">
        <v>92.331318019871304</v>
      </c>
      <c r="AV26" s="3">
        <v>83.392139509788194</v>
      </c>
      <c r="AW26" s="3">
        <v>48.986282253927698</v>
      </c>
      <c r="AX26" s="3">
        <v>47.151116906647999</v>
      </c>
      <c r="AY26" s="3">
        <v>38.503911065642697</v>
      </c>
      <c r="AZ26" s="3">
        <v>28.5028170355463</v>
      </c>
      <c r="BA26" s="3">
        <v>29.445041914000399</v>
      </c>
      <c r="BB26" s="3">
        <v>32.697234578654303</v>
      </c>
      <c r="BC26" s="3">
        <v>31.014709223080398</v>
      </c>
      <c r="BD26" s="3">
        <v>33.417352041449398</v>
      </c>
      <c r="BE26" s="3">
        <v>25.9256759512255</v>
      </c>
      <c r="BF26" s="3">
        <v>26.960218682342099</v>
      </c>
      <c r="BG26" s="3">
        <v>31.068631643892299</v>
      </c>
      <c r="BH26" s="3">
        <v>37.0823012051546</v>
      </c>
      <c r="BI26" s="3">
        <v>38.422545196738803</v>
      </c>
      <c r="BJ26" s="3">
        <v>39.851395433127998</v>
      </c>
      <c r="BK26" s="3"/>
      <c r="BL26" s="3"/>
      <c r="BM26" s="3">
        <v>67.3177395563972</v>
      </c>
      <c r="BN26" s="3">
        <v>69.032290475626894</v>
      </c>
      <c r="BO26" s="3">
        <v>88.710736355661297</v>
      </c>
      <c r="BP26" s="3">
        <v>69.511391648413095</v>
      </c>
      <c r="BQ26" s="3">
        <v>43.9033333333334</v>
      </c>
      <c r="BR26" s="3">
        <v>50.076694139194203</v>
      </c>
      <c r="BS26" s="3">
        <v>37.413253697383396</v>
      </c>
      <c r="BT26" s="3">
        <v>43.490604575163403</v>
      </c>
      <c r="BU26" s="3">
        <v>44.970999658819501</v>
      </c>
      <c r="BV26" s="3">
        <v>55.370180825656803</v>
      </c>
      <c r="BW26" s="3">
        <v>58.880952380952401</v>
      </c>
      <c r="BX26" s="3">
        <v>32.825940860215098</v>
      </c>
      <c r="BY26" s="3">
        <v>43.7520771020273</v>
      </c>
      <c r="BZ26" s="3">
        <v>29.245218579235001</v>
      </c>
      <c r="CA26" s="3">
        <v>35.718689788054</v>
      </c>
      <c r="CB26" s="3">
        <v>35.159079784630499</v>
      </c>
      <c r="CC26" s="3">
        <v>76.383084577114502</v>
      </c>
      <c r="CD26" s="3">
        <v>59.147982062780301</v>
      </c>
      <c r="CE26" s="3"/>
      <c r="CF26" s="3"/>
    </row>
    <row r="27" spans="1:84" collapsed="1" x14ac:dyDescent="0.25">
      <c r="A27" s="2" t="s">
        <v>74</v>
      </c>
      <c r="B27" s="2" t="s">
        <v>75</v>
      </c>
      <c r="C27" s="2" t="str">
        <f>VLOOKUP(A27,'[1]Current Screen Template'!$A:$D,4,FALSE)</f>
        <v>Electronic Equipment, Instruments &amp; Components</v>
      </c>
      <c r="D27" s="2" t="str">
        <f>VLOOKUP(A27,'[1]Current Screen Template'!$A:$D,3,FALSE)</f>
        <v>NASDAQ/NGS (GLOBAL SELECT MARKET)</v>
      </c>
      <c r="E27" s="3">
        <v>51.577849742178799</v>
      </c>
      <c r="F27" s="3">
        <v>55.355833176750799</v>
      </c>
      <c r="G27" s="3">
        <v>55.241774350720803</v>
      </c>
      <c r="H27" s="3">
        <v>44.703165976307098</v>
      </c>
      <c r="I27" s="3">
        <v>33.504147465437804</v>
      </c>
      <c r="J27" s="3">
        <v>41.8009697675596</v>
      </c>
      <c r="K27" s="3">
        <v>54.9118853460986</v>
      </c>
      <c r="L27" s="3">
        <v>48.8629651430061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>
        <v>30.363636363636399</v>
      </c>
      <c r="Z27" s="3">
        <v>28.3333333333333</v>
      </c>
      <c r="AA27" s="3">
        <v>27.428571428571399</v>
      </c>
      <c r="AB27" s="3">
        <v>18.8</v>
      </c>
      <c r="AC27" s="3">
        <v>21.6</v>
      </c>
      <c r="AD27" s="3">
        <v>28</v>
      </c>
      <c r="AE27" s="3">
        <v>8.0938326262067299</v>
      </c>
      <c r="AF27" s="3">
        <v>7.6149425287356296</v>
      </c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>
        <v>52.362979699428301</v>
      </c>
      <c r="AT27" s="3">
        <v>54.345794392523302</v>
      </c>
      <c r="AU27" s="3">
        <v>54.575545171339499</v>
      </c>
      <c r="AV27" s="3">
        <v>56.408544726301699</v>
      </c>
      <c r="AW27" s="3">
        <v>39.018691588785003</v>
      </c>
      <c r="AX27" s="3">
        <v>41.004672897196201</v>
      </c>
      <c r="AY27" s="3">
        <v>71.036140840701094</v>
      </c>
      <c r="AZ27" s="3">
        <v>57.043271821373899</v>
      </c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>
        <v>67.856212467202695</v>
      </c>
      <c r="BN27" s="3">
        <v>79.675818878137605</v>
      </c>
      <c r="BO27" s="3">
        <v>79.607552155741999</v>
      </c>
      <c r="BP27" s="3">
        <v>45.414545519072497</v>
      </c>
      <c r="BQ27" s="3">
        <v>33.590000000000003</v>
      </c>
      <c r="BR27" s="3">
        <v>54.7218406593407</v>
      </c>
      <c r="BS27" s="3">
        <v>55.072525597269703</v>
      </c>
      <c r="BT27" s="3">
        <v>54.193218954248401</v>
      </c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</row>
    <row r="28" spans="1:84" collapsed="1" x14ac:dyDescent="0.25">
      <c r="A28" s="2" t="s">
        <v>76</v>
      </c>
      <c r="B28" s="2" t="s">
        <v>77</v>
      </c>
      <c r="C28" s="2" t="str">
        <f>VLOOKUP(A28,'[1]Current Screen Template'!$A:$D,4,FALSE)</f>
        <v>Media</v>
      </c>
      <c r="D28" s="2" t="str">
        <f>VLOOKUP(A28,'[1]Current Screen Template'!$A:$D,3,FALSE)</f>
        <v>NASDAQ/NGS (GLOBAL SELECT MARKET)</v>
      </c>
      <c r="E28" s="3">
        <v>38.838198629899999</v>
      </c>
      <c r="F28" s="3">
        <v>35.768621296764699</v>
      </c>
      <c r="G28" s="3">
        <v>35.494575749709703</v>
      </c>
      <c r="H28" s="3">
        <v>23.822162101859199</v>
      </c>
      <c r="I28" s="3">
        <v>18.4933195763372</v>
      </c>
      <c r="J28" s="3">
        <v>20.297280342185399</v>
      </c>
      <c r="K28" s="3">
        <v>15.307266359804</v>
      </c>
      <c r="L28" s="3">
        <v>13.0363871762603</v>
      </c>
      <c r="M28" s="3">
        <v>12.711133126513101</v>
      </c>
      <c r="N28" s="3">
        <v>9.5305351508856795</v>
      </c>
      <c r="O28" s="3">
        <v>11.872912346087199</v>
      </c>
      <c r="P28" s="3">
        <v>12.9671702833816</v>
      </c>
      <c r="Q28" s="3"/>
      <c r="R28" s="3"/>
      <c r="S28" s="3"/>
      <c r="T28" s="3"/>
      <c r="U28" s="3"/>
      <c r="V28" s="3"/>
      <c r="W28" s="3"/>
      <c r="X28" s="3"/>
      <c r="Y28" s="3">
        <v>39.388769989950198</v>
      </c>
      <c r="Z28" s="3">
        <v>40.530781781413701</v>
      </c>
      <c r="AA28" s="3">
        <v>38.274845061695501</v>
      </c>
      <c r="AB28" s="3">
        <v>29.3322362904897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/>
      <c r="AL28" s="3"/>
      <c r="AM28" s="3"/>
      <c r="AN28" s="3"/>
      <c r="AO28" s="3"/>
      <c r="AP28" s="3"/>
      <c r="AQ28" s="3"/>
      <c r="AR28" s="3"/>
      <c r="AS28" s="3">
        <v>43.318292445889199</v>
      </c>
      <c r="AT28" s="3">
        <v>40.401758749862402</v>
      </c>
      <c r="AU28" s="3">
        <v>41.192891637961203</v>
      </c>
      <c r="AV28" s="3">
        <v>21.510968031743602</v>
      </c>
      <c r="AW28" s="3">
        <v>23.606548455216</v>
      </c>
      <c r="AX28" s="3">
        <v>28.892344375004999</v>
      </c>
      <c r="AY28" s="3">
        <v>26.246392940390599</v>
      </c>
      <c r="AZ28" s="3">
        <v>18.6895498086317</v>
      </c>
      <c r="BA28" s="3">
        <v>16.009633274072801</v>
      </c>
      <c r="BB28" s="3">
        <v>12.8393351800554</v>
      </c>
      <c r="BC28" s="3">
        <v>13.0936551906081</v>
      </c>
      <c r="BD28" s="3">
        <v>14.9452432575195</v>
      </c>
      <c r="BE28" s="3"/>
      <c r="BF28" s="3"/>
      <c r="BG28" s="3"/>
      <c r="BH28" s="3"/>
      <c r="BI28" s="3"/>
      <c r="BJ28" s="3"/>
      <c r="BK28" s="3"/>
      <c r="BL28" s="3"/>
      <c r="BM28" s="3">
        <v>29.4310168784612</v>
      </c>
      <c r="BN28" s="3">
        <v>22.8256170331547</v>
      </c>
      <c r="BO28" s="3">
        <v>21.934746856860802</v>
      </c>
      <c r="BP28" s="3">
        <v>24.2329999978632</v>
      </c>
      <c r="BQ28" s="3">
        <v>22.4166666666667</v>
      </c>
      <c r="BR28" s="3">
        <v>18.6206501831502</v>
      </c>
      <c r="BS28" s="3">
        <v>5.1038111490329996</v>
      </c>
      <c r="BT28" s="3">
        <v>11.693218954248399</v>
      </c>
      <c r="BU28" s="3">
        <v>15.8410098942341</v>
      </c>
      <c r="BV28" s="3">
        <v>10.201296485841</v>
      </c>
      <c r="BW28" s="3">
        <v>18.5272108843537</v>
      </c>
      <c r="BX28" s="3">
        <v>18.941532258064498</v>
      </c>
      <c r="BY28" s="3"/>
      <c r="BZ28" s="3"/>
      <c r="CA28" s="3"/>
      <c r="CB28" s="3"/>
      <c r="CC28" s="3"/>
      <c r="CD28" s="3"/>
      <c r="CE28" s="3"/>
      <c r="CF28" s="3"/>
    </row>
    <row r="29" spans="1:84" collapsed="1" x14ac:dyDescent="0.25">
      <c r="A29" s="2" t="s">
        <v>78</v>
      </c>
      <c r="B29" s="2" t="s">
        <v>79</v>
      </c>
      <c r="C29" s="2" t="str">
        <f>VLOOKUP(A29,'[1]Current Screen Template'!$A:$D,4,FALSE)</f>
        <v>Commercial Services &amp; Supplies</v>
      </c>
      <c r="D29" s="2" t="str">
        <f>VLOOKUP(A29,'[1]Current Screen Template'!$A:$D,3,FALSE)</f>
        <v>NASDAQ/NGS (GLOBAL SELECT MARKET)</v>
      </c>
      <c r="E29" s="3">
        <v>59.316988224774597</v>
      </c>
      <c r="F29" s="3">
        <v>73.727252524784603</v>
      </c>
      <c r="G29" s="3">
        <v>64.764870015409102</v>
      </c>
      <c r="H29" s="3">
        <v>66.121407701085801</v>
      </c>
      <c r="I29" s="3">
        <v>60.471847595569002</v>
      </c>
      <c r="J29" s="3">
        <v>56.362365516856599</v>
      </c>
      <c r="K29" s="3">
        <v>64.916178775643104</v>
      </c>
      <c r="L29" s="3">
        <v>64.515251096367507</v>
      </c>
      <c r="M29" s="3">
        <v>74.646627412301498</v>
      </c>
      <c r="N29" s="3">
        <v>71.012472275713193</v>
      </c>
      <c r="O29" s="3">
        <v>72.176508224808302</v>
      </c>
      <c r="P29" s="3">
        <v>71.569445608753796</v>
      </c>
      <c r="Q29" s="3">
        <v>74.042672419287101</v>
      </c>
      <c r="R29" s="3">
        <v>65.580878324169902</v>
      </c>
      <c r="S29" s="3">
        <v>61.5724385279361</v>
      </c>
      <c r="T29" s="3">
        <v>55.531702019418603</v>
      </c>
      <c r="U29" s="3">
        <v>46.299250527099097</v>
      </c>
      <c r="V29" s="3">
        <v>31.492965492204998</v>
      </c>
      <c r="W29" s="3">
        <v>34.390347959219298</v>
      </c>
      <c r="X29" s="3">
        <v>30.403627592027199</v>
      </c>
      <c r="Y29" s="3">
        <v>61.1858696711611</v>
      </c>
      <c r="Z29" s="3">
        <v>61.357647183734102</v>
      </c>
      <c r="AA29" s="3">
        <v>62.100905608852599</v>
      </c>
      <c r="AB29" s="3">
        <v>52.547850120582403</v>
      </c>
      <c r="AC29" s="3">
        <v>52.356565968562499</v>
      </c>
      <c r="AD29" s="3">
        <v>48.831375923863497</v>
      </c>
      <c r="AE29" s="3">
        <v>58.912967877042199</v>
      </c>
      <c r="AF29" s="3">
        <v>56.351334843638902</v>
      </c>
      <c r="AG29" s="3">
        <v>57.821623035166702</v>
      </c>
      <c r="AH29" s="3">
        <v>49.650308841485298</v>
      </c>
      <c r="AI29" s="3">
        <v>55.976727533118499</v>
      </c>
      <c r="AJ29" s="3">
        <v>52.232044891689398</v>
      </c>
      <c r="AK29" s="3">
        <v>52.820910973084899</v>
      </c>
      <c r="AL29" s="3">
        <v>53.951172494375399</v>
      </c>
      <c r="AM29" s="3">
        <v>48.983697983698001</v>
      </c>
      <c r="AN29" s="3">
        <v>25.721112817887001</v>
      </c>
      <c r="AO29" s="3">
        <v>16.130078865927899</v>
      </c>
      <c r="AP29" s="3">
        <v>0</v>
      </c>
      <c r="AQ29" s="3">
        <v>0</v>
      </c>
      <c r="AR29" s="3">
        <v>6.3492063492063497</v>
      </c>
      <c r="AS29" s="3">
        <v>61.878862977640502</v>
      </c>
      <c r="AT29" s="3">
        <v>76.386805627529</v>
      </c>
      <c r="AU29" s="3">
        <v>66.972708843383302</v>
      </c>
      <c r="AV29" s="3">
        <v>58.8083622017095</v>
      </c>
      <c r="AW29" s="3">
        <v>52.081186154242801</v>
      </c>
      <c r="AX29" s="3">
        <v>61.401721139581703</v>
      </c>
      <c r="AY29" s="3">
        <v>66.085520101252996</v>
      </c>
      <c r="AZ29" s="3">
        <v>65.953963116558299</v>
      </c>
      <c r="BA29" s="3">
        <v>76.910187707659503</v>
      </c>
      <c r="BB29" s="3">
        <v>77.426344745748395</v>
      </c>
      <c r="BC29" s="3">
        <v>78.270319093722094</v>
      </c>
      <c r="BD29" s="3">
        <v>77.657626283945405</v>
      </c>
      <c r="BE29" s="3">
        <v>78.748234121403101</v>
      </c>
      <c r="BF29" s="3">
        <v>71.457155026220207</v>
      </c>
      <c r="BG29" s="3">
        <v>78.789468810170902</v>
      </c>
      <c r="BH29" s="3">
        <v>70.401478955826803</v>
      </c>
      <c r="BI29" s="3">
        <v>43.5198217661355</v>
      </c>
      <c r="BJ29" s="3">
        <v>24.4150147148648</v>
      </c>
      <c r="BK29" s="3">
        <v>28.200614366729699</v>
      </c>
      <c r="BL29" s="3">
        <v>16.378911993278699</v>
      </c>
      <c r="BM29" s="3">
        <v>54.879906266745202</v>
      </c>
      <c r="BN29" s="3">
        <v>78.847173097114293</v>
      </c>
      <c r="BO29" s="3">
        <v>63.8246416847295</v>
      </c>
      <c r="BP29" s="3">
        <v>85.399571502779395</v>
      </c>
      <c r="BQ29" s="3">
        <v>76.781352872464694</v>
      </c>
      <c r="BR29" s="3">
        <v>55.454444444444498</v>
      </c>
      <c r="BS29" s="3">
        <v>67.803342490842496</v>
      </c>
      <c r="BT29" s="3">
        <v>68.391638225256003</v>
      </c>
      <c r="BU29" s="3">
        <v>83.750658651082603</v>
      </c>
      <c r="BV29" s="3">
        <v>78.0175417914907</v>
      </c>
      <c r="BW29" s="3">
        <v>75.991043088508604</v>
      </c>
      <c r="BX29" s="3">
        <v>77.326284136843199</v>
      </c>
      <c r="BY29" s="3">
        <v>83.175098329166403</v>
      </c>
      <c r="BZ29" s="3">
        <v>66.536267350780406</v>
      </c>
      <c r="CA29" s="3">
        <v>48.773907103825202</v>
      </c>
      <c r="CB29" s="3">
        <v>57.398843930635898</v>
      </c>
      <c r="CC29" s="3">
        <v>70.969162995594701</v>
      </c>
      <c r="CD29" s="3">
        <v>62.582089552238799</v>
      </c>
      <c r="CE29" s="3">
        <v>66.372695565520701</v>
      </c>
      <c r="CF29" s="3">
        <v>65.162192393736106</v>
      </c>
    </row>
    <row r="30" spans="1:84" collapsed="1" x14ac:dyDescent="0.25">
      <c r="A30" s="2" t="s">
        <v>80</v>
      </c>
      <c r="B30" s="2" t="s">
        <v>81</v>
      </c>
      <c r="C30" s="2" t="str">
        <f>VLOOKUP(A30,'[1]Current Screen Template'!$A:$D,4,FALSE)</f>
        <v>Communications Equipment</v>
      </c>
      <c r="D30" s="2" t="str">
        <f>VLOOKUP(A30,'[1]Current Screen Template'!$A:$D,3,FALSE)</f>
        <v>NASDAQ/NGS (GLOBAL SELECT MARKET)</v>
      </c>
      <c r="E30" s="3">
        <v>82.515016549694806</v>
      </c>
      <c r="F30" s="3">
        <v>83.542979940156101</v>
      </c>
      <c r="G30" s="3">
        <v>86.368880820656202</v>
      </c>
      <c r="H30" s="3">
        <v>88.547051075526198</v>
      </c>
      <c r="I30" s="3">
        <v>87.316990223227606</v>
      </c>
      <c r="J30" s="3">
        <v>87.895107806063194</v>
      </c>
      <c r="K30" s="3">
        <v>87.381210979671394</v>
      </c>
      <c r="L30" s="3">
        <v>86.665089778991103</v>
      </c>
      <c r="M30" s="3">
        <v>84.671307374171107</v>
      </c>
      <c r="N30" s="3">
        <v>85.062794345689497</v>
      </c>
      <c r="O30" s="3">
        <v>82.477203970768201</v>
      </c>
      <c r="P30" s="3">
        <v>80.6382568322054</v>
      </c>
      <c r="Q30" s="3">
        <v>81.880601861532099</v>
      </c>
      <c r="R30" s="3">
        <v>85.171898953117406</v>
      </c>
      <c r="S30" s="3">
        <v>83.122563290800102</v>
      </c>
      <c r="T30" s="3">
        <v>80.078956666630305</v>
      </c>
      <c r="U30" s="3">
        <v>76.782583345538995</v>
      </c>
      <c r="V30" s="3">
        <v>84.659539829456904</v>
      </c>
      <c r="W30" s="3">
        <v>80.314224334787298</v>
      </c>
      <c r="X30" s="3">
        <v>55.031390255255999</v>
      </c>
      <c r="Y30" s="3">
        <v>70.365965013456403</v>
      </c>
      <c r="Z30" s="3">
        <v>70.696638532677795</v>
      </c>
      <c r="AA30" s="3">
        <v>70.759255053372698</v>
      </c>
      <c r="AB30" s="3">
        <v>70.352275127118006</v>
      </c>
      <c r="AC30" s="3">
        <v>68.507448433918995</v>
      </c>
      <c r="AD30" s="3">
        <v>73.010715914272694</v>
      </c>
      <c r="AE30" s="3">
        <v>71.915368879315807</v>
      </c>
      <c r="AF30" s="3">
        <v>69.943802521008394</v>
      </c>
      <c r="AG30" s="3">
        <v>67.549019607843206</v>
      </c>
      <c r="AH30" s="3">
        <v>65.190513770007499</v>
      </c>
      <c r="AI30" s="3">
        <v>64.100346020761293</v>
      </c>
      <c r="AJ30" s="3">
        <v>68.728373702422203</v>
      </c>
      <c r="AK30" s="3">
        <v>69.215686274509807</v>
      </c>
      <c r="AL30" s="3">
        <v>74.497549019607803</v>
      </c>
      <c r="AM30" s="3">
        <v>76.050420168067205</v>
      </c>
      <c r="AN30" s="3">
        <v>80.462184873949596</v>
      </c>
      <c r="AO30" s="3">
        <v>67.713903743315498</v>
      </c>
      <c r="AP30" s="3">
        <v>68.096405228758201</v>
      </c>
      <c r="AQ30" s="3">
        <v>66.228991596638707</v>
      </c>
      <c r="AR30" s="3">
        <v>35.294117647058798</v>
      </c>
      <c r="AS30" s="3">
        <v>89.107617443419301</v>
      </c>
      <c r="AT30" s="3">
        <v>93.089534907723504</v>
      </c>
      <c r="AU30" s="3">
        <v>93.318058627148702</v>
      </c>
      <c r="AV30" s="3">
        <v>93.098504006743696</v>
      </c>
      <c r="AW30" s="3">
        <v>94.207749237758307</v>
      </c>
      <c r="AX30" s="3">
        <v>92.864023959863403</v>
      </c>
      <c r="AY30" s="3">
        <v>92.677768860353197</v>
      </c>
      <c r="AZ30" s="3">
        <v>92.573086541509596</v>
      </c>
      <c r="BA30" s="3">
        <v>90.772739100937699</v>
      </c>
      <c r="BB30" s="3">
        <v>94.097052597296894</v>
      </c>
      <c r="BC30" s="3">
        <v>94.247957099080693</v>
      </c>
      <c r="BD30" s="3">
        <v>93.177440536991099</v>
      </c>
      <c r="BE30" s="3">
        <v>90.596434907493503</v>
      </c>
      <c r="BF30" s="3">
        <v>89.806654020137202</v>
      </c>
      <c r="BG30" s="3">
        <v>86.627735068007098</v>
      </c>
      <c r="BH30" s="3">
        <v>82.073615963239206</v>
      </c>
      <c r="BI30" s="3">
        <v>77.068437180796707</v>
      </c>
      <c r="BJ30" s="3">
        <v>87.007687758722696</v>
      </c>
      <c r="BK30" s="3">
        <v>80.458577495833595</v>
      </c>
      <c r="BL30" s="3">
        <v>68.514245585874804</v>
      </c>
      <c r="BM30" s="3">
        <v>82.880129314213505</v>
      </c>
      <c r="BN30" s="3">
        <v>81.382091269799105</v>
      </c>
      <c r="BO30" s="3">
        <v>88.342370702363098</v>
      </c>
      <c r="BP30" s="3">
        <v>94.356542880975596</v>
      </c>
      <c r="BQ30" s="3">
        <v>91.161535545021906</v>
      </c>
      <c r="BR30" s="3">
        <v>91.415890570430705</v>
      </c>
      <c r="BS30" s="3">
        <v>90.907480932309696</v>
      </c>
      <c r="BT30" s="3">
        <v>90.298133537801704</v>
      </c>
      <c r="BU30" s="3">
        <v>88.340299067509704</v>
      </c>
      <c r="BV30" s="3">
        <v>87.389875734208601</v>
      </c>
      <c r="BW30" s="3">
        <v>81.250789826663095</v>
      </c>
      <c r="BX30" s="3">
        <v>74.987331164349797</v>
      </c>
      <c r="BY30" s="3">
        <v>80.438396904282797</v>
      </c>
      <c r="BZ30" s="3">
        <v>86.637439460275303</v>
      </c>
      <c r="CA30" s="3">
        <v>83.663885636221707</v>
      </c>
      <c r="CB30" s="3">
        <v>77.889297600280301</v>
      </c>
      <c r="CC30" s="3">
        <v>81.638824105266195</v>
      </c>
      <c r="CD30" s="3">
        <v>91.723258706467703</v>
      </c>
      <c r="CE30" s="3">
        <v>88.153106982703406</v>
      </c>
      <c r="CF30" s="3">
        <v>52.882798906288798</v>
      </c>
    </row>
    <row r="31" spans="1:84" collapsed="1" x14ac:dyDescent="0.25">
      <c r="A31" s="2" t="s">
        <v>82</v>
      </c>
      <c r="B31" s="2" t="s">
        <v>83</v>
      </c>
      <c r="C31" s="2" t="str">
        <f>VLOOKUP(A31,'[1]Current Screen Template'!$A:$D,4,FALSE)</f>
        <v>Beverages</v>
      </c>
      <c r="D31" s="2" t="str">
        <f>VLOOKUP(A31,'[1]Current Screen Template'!$A:$D,3,FALSE)</f>
        <v>NASDAQ/NGS (GLOBAL SELECT MARKET)</v>
      </c>
      <c r="E31" s="3">
        <v>83.744186973574102</v>
      </c>
      <c r="F31" s="3">
        <v>82.7662677579643</v>
      </c>
      <c r="G31" s="3">
        <v>78.467371975093897</v>
      </c>
      <c r="H31" s="3">
        <v>79.209620482874001</v>
      </c>
      <c r="I31" s="3">
        <v>73.113265125343304</v>
      </c>
      <c r="J31" s="3">
        <v>71.676395564599105</v>
      </c>
      <c r="K31" s="3">
        <v>74.711679652139694</v>
      </c>
      <c r="L31" s="3">
        <v>59.437314671466197</v>
      </c>
      <c r="M31" s="3">
        <v>63.993385824950202</v>
      </c>
      <c r="N31" s="3">
        <v>64.385475972576998</v>
      </c>
      <c r="O31" s="3">
        <v>62.677039654859101</v>
      </c>
      <c r="P31" s="3">
        <v>64.527582748005599</v>
      </c>
      <c r="Q31" s="3">
        <v>65.467090626293498</v>
      </c>
      <c r="R31" s="3">
        <v>76.342943724814802</v>
      </c>
      <c r="S31" s="3">
        <v>71.936146080068397</v>
      </c>
      <c r="T31" s="3">
        <v>66.895744691750807</v>
      </c>
      <c r="U31" s="3">
        <v>30.382860120702901</v>
      </c>
      <c r="V31" s="3">
        <v>39.637045423448498</v>
      </c>
      <c r="W31" s="3">
        <v>23.346772947158499</v>
      </c>
      <c r="X31" s="3">
        <v>13.5195690620007</v>
      </c>
      <c r="Y31" s="3">
        <v>94.155424806210803</v>
      </c>
      <c r="Z31" s="3">
        <v>90.966210328094903</v>
      </c>
      <c r="AA31" s="3">
        <v>85.835501491483001</v>
      </c>
      <c r="AB31" s="3">
        <v>89.218607348187604</v>
      </c>
      <c r="AC31" s="3">
        <v>87.868256901775098</v>
      </c>
      <c r="AD31" s="3">
        <v>85.450708879009994</v>
      </c>
      <c r="AE31" s="3">
        <v>91.235197782816897</v>
      </c>
      <c r="AF31" s="3">
        <v>83.843537414965994</v>
      </c>
      <c r="AG31" s="3">
        <v>89.986620042027795</v>
      </c>
      <c r="AH31" s="3">
        <v>94.664762280010507</v>
      </c>
      <c r="AI31" s="3">
        <v>86.072605487499104</v>
      </c>
      <c r="AJ31" s="3">
        <v>90.013507164669903</v>
      </c>
      <c r="AK31" s="3">
        <v>90.743500953527999</v>
      </c>
      <c r="AL31" s="3">
        <v>76.612993487993506</v>
      </c>
      <c r="AM31" s="3">
        <v>82.617845117845107</v>
      </c>
      <c r="AN31" s="3">
        <v>66.267094017093996</v>
      </c>
      <c r="AO31" s="3">
        <v>16.725023342670401</v>
      </c>
      <c r="AP31" s="3">
        <v>27.834632878492499</v>
      </c>
      <c r="AQ31" s="3">
        <v>0</v>
      </c>
      <c r="AR31" s="3">
        <v>0</v>
      </c>
      <c r="AS31" s="3">
        <v>82.429552718449997</v>
      </c>
      <c r="AT31" s="3">
        <v>80.542582685665707</v>
      </c>
      <c r="AU31" s="3">
        <v>77.979683073694503</v>
      </c>
      <c r="AV31" s="3">
        <v>76.620607159060995</v>
      </c>
      <c r="AW31" s="3">
        <v>77.959539715635202</v>
      </c>
      <c r="AX31" s="3">
        <v>78.7070211118006</v>
      </c>
      <c r="AY31" s="3">
        <v>85.261567816823003</v>
      </c>
      <c r="AZ31" s="3">
        <v>64.885963650314096</v>
      </c>
      <c r="BA31" s="3">
        <v>70.030520071929899</v>
      </c>
      <c r="BB31" s="3">
        <v>70.854740950629605</v>
      </c>
      <c r="BC31" s="3">
        <v>72.382366611529605</v>
      </c>
      <c r="BD31" s="3">
        <v>72.244540188939794</v>
      </c>
      <c r="BE31" s="3">
        <v>72.787598294444095</v>
      </c>
      <c r="BF31" s="3">
        <v>74.665831552575298</v>
      </c>
      <c r="BG31" s="3">
        <v>80.407016970858606</v>
      </c>
      <c r="BH31" s="3">
        <v>73.903350237375903</v>
      </c>
      <c r="BI31" s="3">
        <v>27.870090634441102</v>
      </c>
      <c r="BJ31" s="3">
        <v>34.623398270653198</v>
      </c>
      <c r="BK31" s="3">
        <v>8.0249244712990997</v>
      </c>
      <c r="BL31" s="3">
        <v>5.3409581355200801</v>
      </c>
      <c r="BM31" s="3">
        <v>73.668167899110799</v>
      </c>
      <c r="BN31" s="3">
        <v>77.015446445646106</v>
      </c>
      <c r="BO31" s="3">
        <v>70.5224222574452</v>
      </c>
      <c r="BP31" s="3">
        <v>71.959744078842803</v>
      </c>
      <c r="BQ31" s="3">
        <v>46.495514497033099</v>
      </c>
      <c r="BR31" s="3">
        <v>42.218680386619297</v>
      </c>
      <c r="BS31" s="3">
        <v>35.483385770270999</v>
      </c>
      <c r="BT31" s="3">
        <v>20.130387312607599</v>
      </c>
      <c r="BU31" s="3">
        <v>21.699885676955699</v>
      </c>
      <c r="BV31" s="3">
        <v>16.154072916238199</v>
      </c>
      <c r="BW31" s="3">
        <v>16.755342752036199</v>
      </c>
      <c r="BX31" s="3">
        <v>19.753846153846101</v>
      </c>
      <c r="BY31" s="3">
        <v>21.673798021624101</v>
      </c>
      <c r="BZ31" s="3">
        <v>79.102906947952206</v>
      </c>
      <c r="CA31" s="3">
        <v>43.541116874450204</v>
      </c>
      <c r="CB31" s="3">
        <v>54.763917525773202</v>
      </c>
      <c r="CC31" s="3">
        <v>51.392968142968201</v>
      </c>
      <c r="CD31" s="3">
        <v>63.019480519480602</v>
      </c>
      <c r="CE31" s="3">
        <v>79.538077403246007</v>
      </c>
      <c r="CF31" s="3">
        <v>44.7826086956522</v>
      </c>
    </row>
    <row r="32" spans="1:84" collapsed="1" x14ac:dyDescent="0.25">
      <c r="A32" s="2" t="s">
        <v>84</v>
      </c>
      <c r="B32" s="2" t="s">
        <v>85</v>
      </c>
      <c r="C32" s="2" t="str">
        <f>VLOOKUP(A32,'[1]Current Screen Template'!$A:$D,4,FALSE)</f>
        <v>IT Services</v>
      </c>
      <c r="D32" s="2" t="str">
        <f>VLOOKUP(A32,'[1]Current Screen Template'!$A:$D,3,FALSE)</f>
        <v>NASDAQ/NGS (GLOBAL SELECT MARKET)</v>
      </c>
      <c r="E32" s="3">
        <v>73.453262869742403</v>
      </c>
      <c r="F32" s="3">
        <v>79.664704588101301</v>
      </c>
      <c r="G32" s="3">
        <v>72.679532755482995</v>
      </c>
      <c r="H32" s="3">
        <v>73.144697161711093</v>
      </c>
      <c r="I32" s="3">
        <v>56.956539483136297</v>
      </c>
      <c r="J32" s="3">
        <v>68.653887403193394</v>
      </c>
      <c r="K32" s="3">
        <v>71.163595470271403</v>
      </c>
      <c r="L32" s="3">
        <v>74.205480055556393</v>
      </c>
      <c r="M32" s="3">
        <v>67.233527237950199</v>
      </c>
      <c r="N32" s="3">
        <v>66.682798287094798</v>
      </c>
      <c r="O32" s="3">
        <v>66.713824163266693</v>
      </c>
      <c r="P32" s="3">
        <v>65.378423299399202</v>
      </c>
      <c r="Q32" s="3">
        <v>64.966247724693602</v>
      </c>
      <c r="R32" s="3">
        <v>67.844949503441697</v>
      </c>
      <c r="S32" s="3">
        <v>40.053320507526799</v>
      </c>
      <c r="T32" s="3">
        <v>37.092513191639597</v>
      </c>
      <c r="U32" s="3">
        <v>30.2876774091154</v>
      </c>
      <c r="V32" s="3">
        <v>45.228863302512899</v>
      </c>
      <c r="W32" s="3">
        <v>47.668957585511997</v>
      </c>
      <c r="X32" s="3">
        <v>56.664430263171099</v>
      </c>
      <c r="Y32" s="3">
        <v>77.813434820013796</v>
      </c>
      <c r="Z32" s="3">
        <v>77.907665126893093</v>
      </c>
      <c r="AA32" s="3">
        <v>52.440181280485497</v>
      </c>
      <c r="AB32" s="3">
        <v>51.456164449585501</v>
      </c>
      <c r="AC32" s="3">
        <v>49.402322113940002</v>
      </c>
      <c r="AD32" s="3">
        <v>42.072212641318302</v>
      </c>
      <c r="AE32" s="3">
        <v>36.478562979107899</v>
      </c>
      <c r="AF32" s="3">
        <v>44.739592941031802</v>
      </c>
      <c r="AG32" s="3">
        <v>44.161877394636001</v>
      </c>
      <c r="AH32" s="3">
        <v>69.6998486783217</v>
      </c>
      <c r="AI32" s="3">
        <v>71.124195730057806</v>
      </c>
      <c r="AJ32" s="3">
        <v>74.330228545318803</v>
      </c>
      <c r="AK32" s="3">
        <v>69.044623625169194</v>
      </c>
      <c r="AL32" s="3">
        <v>72.8598301250981</v>
      </c>
      <c r="AM32" s="3">
        <v>52.794994482973998</v>
      </c>
      <c r="AN32" s="3">
        <v>35.092144202313698</v>
      </c>
      <c r="AO32" s="3">
        <v>0</v>
      </c>
      <c r="AP32" s="3">
        <v>0</v>
      </c>
      <c r="AQ32" s="3">
        <v>0</v>
      </c>
      <c r="AR32" s="3">
        <v>0</v>
      </c>
      <c r="AS32" s="3">
        <v>75.391125547670399</v>
      </c>
      <c r="AT32" s="3">
        <v>78.25508119541</v>
      </c>
      <c r="AU32" s="3">
        <v>77.316852192169094</v>
      </c>
      <c r="AV32" s="3">
        <v>87.936524531725496</v>
      </c>
      <c r="AW32" s="3">
        <v>89.015714508815407</v>
      </c>
      <c r="AX32" s="3">
        <v>88.065592204621197</v>
      </c>
      <c r="AY32" s="3">
        <v>85.063833045519303</v>
      </c>
      <c r="AZ32" s="3">
        <v>87.523364849431701</v>
      </c>
      <c r="BA32" s="3">
        <v>86.8687369204589</v>
      </c>
      <c r="BB32" s="3">
        <v>85.290989058982106</v>
      </c>
      <c r="BC32" s="3">
        <v>83.650153099763997</v>
      </c>
      <c r="BD32" s="3">
        <v>86.138465586143596</v>
      </c>
      <c r="BE32" s="3">
        <v>82.444033995509699</v>
      </c>
      <c r="BF32" s="3">
        <v>79.902209787810307</v>
      </c>
      <c r="BG32" s="3">
        <v>62.416593087154403</v>
      </c>
      <c r="BH32" s="3">
        <v>51.852472463910402</v>
      </c>
      <c r="BI32" s="3">
        <v>57.453255030755102</v>
      </c>
      <c r="BJ32" s="3">
        <v>69.906582980586805</v>
      </c>
      <c r="BK32" s="3">
        <v>68.998671016068599</v>
      </c>
      <c r="BL32" s="3">
        <v>71.226544381193307</v>
      </c>
      <c r="BM32" s="3">
        <v>70.525662455423799</v>
      </c>
      <c r="BN32" s="3">
        <v>81.4381025391218</v>
      </c>
      <c r="BO32" s="3">
        <v>74.790814391819197</v>
      </c>
      <c r="BP32" s="3">
        <v>66.913850073391998</v>
      </c>
      <c r="BQ32" s="3">
        <v>31.616292866226999</v>
      </c>
      <c r="BR32" s="3">
        <v>59.912755141637597</v>
      </c>
      <c r="BS32" s="3">
        <v>69.5994561944905</v>
      </c>
      <c r="BT32" s="3">
        <v>71.577067617410094</v>
      </c>
      <c r="BU32" s="3">
        <v>57.246924964339698</v>
      </c>
      <c r="BV32" s="3">
        <v>49.7539633383793</v>
      </c>
      <c r="BW32" s="3">
        <v>50.806651664578901</v>
      </c>
      <c r="BX32" s="3">
        <v>44.816178645371203</v>
      </c>
      <c r="BY32" s="3">
        <v>48.692418999125998</v>
      </c>
      <c r="BZ32" s="3">
        <v>55.957844516516303</v>
      </c>
      <c r="CA32" s="3">
        <v>16.973555815768901</v>
      </c>
      <c r="CB32" s="3">
        <v>24.982658959537599</v>
      </c>
      <c r="CC32" s="3">
        <v>15.981399902104799</v>
      </c>
      <c r="CD32" s="3">
        <v>37.547263681592099</v>
      </c>
      <c r="CE32" s="3">
        <v>43.6023916292975</v>
      </c>
      <c r="CF32" s="3">
        <v>61.124161073825498</v>
      </c>
    </row>
    <row r="33" spans="1:84" collapsed="1" x14ac:dyDescent="0.25">
      <c r="A33" s="2" t="s">
        <v>86</v>
      </c>
      <c r="B33" s="2" t="s">
        <v>87</v>
      </c>
      <c r="C33" s="2" t="str">
        <f>VLOOKUP(A33,'[1]Current Screen Template'!$A:$D,4,FALSE)</f>
        <v>Media</v>
      </c>
      <c r="D33" s="2" t="str">
        <f>VLOOKUP(A33,'[1]Current Screen Template'!$A:$D,3,FALSE)</f>
        <v>NASDAQ/NGS (GLOBAL SELECT MARKET)</v>
      </c>
      <c r="E33" s="3">
        <v>68.561772084785005</v>
      </c>
      <c r="F33" s="3">
        <v>63.403331939344604</v>
      </c>
      <c r="G33" s="3">
        <v>62.191031870488501</v>
      </c>
      <c r="H33" s="3">
        <v>57.229585189861702</v>
      </c>
      <c r="I33" s="3">
        <v>59.5953333591345</v>
      </c>
      <c r="J33" s="3">
        <v>55.524287742945198</v>
      </c>
      <c r="K33" s="3">
        <v>60.230605665248198</v>
      </c>
      <c r="L33" s="3">
        <v>52.420599120313902</v>
      </c>
      <c r="M33" s="3">
        <v>50.502265961584499</v>
      </c>
      <c r="N33" s="3">
        <v>36.700431940081302</v>
      </c>
      <c r="O33" s="3">
        <v>34.271885440412497</v>
      </c>
      <c r="P33" s="3">
        <v>34.762893273480103</v>
      </c>
      <c r="Q33" s="3">
        <v>33.4382791851815</v>
      </c>
      <c r="R33" s="3">
        <v>37.887174725337204</v>
      </c>
      <c r="S33" s="3">
        <v>37.645699609450702</v>
      </c>
      <c r="T33" s="3">
        <v>28.796656276915499</v>
      </c>
      <c r="U33" s="3">
        <v>11.9552458620007</v>
      </c>
      <c r="V33" s="3">
        <v>12.2000218884651</v>
      </c>
      <c r="W33" s="3">
        <v>16.913626912723</v>
      </c>
      <c r="X33" s="3">
        <v>6.1768999747051101</v>
      </c>
      <c r="Y33" s="3">
        <v>68.819973560602904</v>
      </c>
      <c r="Z33" s="3">
        <v>60.417719919110198</v>
      </c>
      <c r="AA33" s="3">
        <v>58.297063917424502</v>
      </c>
      <c r="AB33" s="3">
        <v>57.171488978493201</v>
      </c>
      <c r="AC33" s="3">
        <v>47.200221318426202</v>
      </c>
      <c r="AD33" s="3">
        <v>43.743484358802398</v>
      </c>
      <c r="AE33" s="3">
        <v>50.433474325879402</v>
      </c>
      <c r="AF33" s="3">
        <v>52.806841046277697</v>
      </c>
      <c r="AG33" s="3">
        <v>51.270396270396297</v>
      </c>
      <c r="AH33" s="3">
        <v>29.431490384615401</v>
      </c>
      <c r="AI33" s="3">
        <v>27.083228247162701</v>
      </c>
      <c r="AJ33" s="3">
        <v>27.997695852534601</v>
      </c>
      <c r="AK33" s="3">
        <v>27.566964285714299</v>
      </c>
      <c r="AL33" s="3">
        <v>26.963562753036399</v>
      </c>
      <c r="AM33" s="3">
        <v>25.129735339906599</v>
      </c>
      <c r="AN33" s="3">
        <v>12.2368421052632</v>
      </c>
      <c r="AO33" s="3">
        <v>0</v>
      </c>
      <c r="AP33" s="3">
        <v>0</v>
      </c>
      <c r="AQ33" s="3">
        <v>0</v>
      </c>
      <c r="AR33" s="3">
        <v>0</v>
      </c>
      <c r="AS33" s="3">
        <v>67.967533990430198</v>
      </c>
      <c r="AT33" s="3">
        <v>64.800048397718896</v>
      </c>
      <c r="AU33" s="3">
        <v>64.256547764937295</v>
      </c>
      <c r="AV33" s="3">
        <v>56.373318702586502</v>
      </c>
      <c r="AW33" s="3">
        <v>60.171883478673799</v>
      </c>
      <c r="AX33" s="3">
        <v>56.940080880039403</v>
      </c>
      <c r="AY33" s="3">
        <v>68.180151435262303</v>
      </c>
      <c r="AZ33" s="3">
        <v>60.260673675177003</v>
      </c>
      <c r="BA33" s="3">
        <v>61.771784606546099</v>
      </c>
      <c r="BB33" s="3">
        <v>52.730512697330902</v>
      </c>
      <c r="BC33" s="3">
        <v>50.876040776583302</v>
      </c>
      <c r="BD33" s="3">
        <v>51.5322268147766</v>
      </c>
      <c r="BE33" s="3">
        <v>52.4617616033755</v>
      </c>
      <c r="BF33" s="3">
        <v>53.234971957536899</v>
      </c>
      <c r="BG33" s="3">
        <v>55.784187353358597</v>
      </c>
      <c r="BH33" s="3">
        <v>53.138185654008403</v>
      </c>
      <c r="BI33" s="3">
        <v>24.472573839662399</v>
      </c>
      <c r="BJ33" s="3">
        <v>23.209764918625702</v>
      </c>
      <c r="BK33" s="3">
        <v>24.305839118007398</v>
      </c>
      <c r="BL33" s="3">
        <v>3.40403694834075</v>
      </c>
      <c r="BM33" s="3">
        <v>69.555595131447305</v>
      </c>
      <c r="BN33" s="3">
        <v>62.891108702229197</v>
      </c>
      <c r="BO33" s="3">
        <v>61.033900423970898</v>
      </c>
      <c r="BP33" s="3">
        <v>58.991415629168301</v>
      </c>
      <c r="BQ33" s="3">
        <v>67.941949295045902</v>
      </c>
      <c r="BR33" s="3">
        <v>61.716785212504398</v>
      </c>
      <c r="BS33" s="3">
        <v>55.8576720382638</v>
      </c>
      <c r="BT33" s="3">
        <v>45.282521396180599</v>
      </c>
      <c r="BU33" s="3">
        <v>34.817268847103101</v>
      </c>
      <c r="BV33" s="3">
        <v>23.108067994683999</v>
      </c>
      <c r="BW33" s="3">
        <v>19.237848762693499</v>
      </c>
      <c r="BX33" s="3">
        <v>19.398216608736298</v>
      </c>
      <c r="BY33" s="3">
        <v>12.8506575136251</v>
      </c>
      <c r="BZ33" s="3">
        <v>28.0208333333333</v>
      </c>
      <c r="CA33" s="3">
        <v>24.556431365679899</v>
      </c>
      <c r="CB33" s="3">
        <v>5.5163974547234496</v>
      </c>
      <c r="CC33" s="3">
        <v>7.8756218905472704</v>
      </c>
      <c r="CD33" s="3">
        <v>10.747384155455901</v>
      </c>
      <c r="CE33" s="3">
        <v>25.508948545861301</v>
      </c>
      <c r="CF33" s="3">
        <v>18.548387096774199</v>
      </c>
    </row>
    <row r="34" spans="1:84" collapsed="1" x14ac:dyDescent="0.25">
      <c r="A34" s="2" t="s">
        <v>88</v>
      </c>
      <c r="B34" s="2" t="s">
        <v>89</v>
      </c>
      <c r="C34" s="2" t="str">
        <f>VLOOKUP(A34,'[1]Current Screen Template'!$A:$D,4,FALSE)</f>
        <v>Electric Utilities</v>
      </c>
      <c r="D34" s="2" t="str">
        <f>VLOOKUP(A34,'[1]Current Screen Template'!$A:$D,3,FALSE)</f>
        <v>NASDAQ/NGS (GLOBAL SELECT MARKET)</v>
      </c>
      <c r="E34" s="3">
        <v>58.6037707003997</v>
      </c>
      <c r="F34" s="3">
        <v>55.3469297936076</v>
      </c>
      <c r="G34" s="3">
        <v>28.176172154236099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>
        <v>61.257589051420602</v>
      </c>
      <c r="Z34" s="3">
        <v>54.920862917985701</v>
      </c>
      <c r="AA34" s="3">
        <v>14.2467470103034</v>
      </c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>
        <v>66.999932987456404</v>
      </c>
      <c r="AT34" s="3">
        <v>58.188316205816903</v>
      </c>
      <c r="AU34" s="3">
        <v>51.297050895999597</v>
      </c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>
        <v>43.177268530490402</v>
      </c>
      <c r="BN34" s="3">
        <v>52.377441146292902</v>
      </c>
      <c r="BO34" s="3">
        <v>21.799052534628999</v>
      </c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</row>
    <row r="35" spans="1:84" collapsed="1" x14ac:dyDescent="0.25">
      <c r="A35" s="2" t="s">
        <v>90</v>
      </c>
      <c r="B35" s="2" t="s">
        <v>91</v>
      </c>
      <c r="C35" s="2" t="str">
        <f>VLOOKUP(A35,'[1]Current Screen Template'!$A:$D,4,FALSE)</f>
        <v>Commercial Services &amp; Supplies</v>
      </c>
      <c r="D35" s="2" t="str">
        <f>VLOOKUP(A35,'[1]Current Screen Template'!$A:$D,3,FALSE)</f>
        <v>NASDAQ/NGS (GLOBAL SELECT MARKET)</v>
      </c>
      <c r="E35" s="3">
        <v>57.576687619803202</v>
      </c>
      <c r="F35" s="3">
        <v>51.5704439139461</v>
      </c>
      <c r="G35" s="3">
        <v>47.892295333906198</v>
      </c>
      <c r="H35" s="3">
        <v>33.976326098447302</v>
      </c>
      <c r="I35" s="3">
        <v>44.6053696540123</v>
      </c>
      <c r="J35" s="3">
        <v>41.7672468630509</v>
      </c>
      <c r="K35" s="3">
        <v>37.638628088136301</v>
      </c>
      <c r="L35" s="3">
        <v>37.635308511674999</v>
      </c>
      <c r="M35" s="3">
        <v>31.8217195292418</v>
      </c>
      <c r="N35" s="3">
        <v>22.622682901470501</v>
      </c>
      <c r="O35" s="3">
        <v>26.391088049261501</v>
      </c>
      <c r="P35" s="3">
        <v>27.2050356462526</v>
      </c>
      <c r="Q35" s="3">
        <v>22.7779865511691</v>
      </c>
      <c r="R35" s="3">
        <v>20.310263567119101</v>
      </c>
      <c r="S35" s="3">
        <v>23.413279279079799</v>
      </c>
      <c r="T35" s="3"/>
      <c r="U35" s="3"/>
      <c r="V35" s="3"/>
      <c r="W35" s="3"/>
      <c r="X35" s="3"/>
      <c r="Y35" s="3">
        <v>14.840426386479001</v>
      </c>
      <c r="Z35" s="3">
        <v>9.7966298091593895</v>
      </c>
      <c r="AA35" s="3">
        <v>9.2291738679570995E-2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/>
      <c r="AO35" s="3"/>
      <c r="AP35" s="3"/>
      <c r="AQ35" s="3"/>
      <c r="AR35" s="3"/>
      <c r="AS35" s="3">
        <v>70.030250025543694</v>
      </c>
      <c r="AT35" s="3">
        <v>69.031608254752001</v>
      </c>
      <c r="AU35" s="3">
        <v>67.866526199576697</v>
      </c>
      <c r="AV35" s="3">
        <v>43.608050848687199</v>
      </c>
      <c r="AW35" s="3">
        <v>45.674959826520499</v>
      </c>
      <c r="AX35" s="3">
        <v>47.3010259982374</v>
      </c>
      <c r="AY35" s="3">
        <v>47.954700155401397</v>
      </c>
      <c r="AZ35" s="3">
        <v>40.195961350559102</v>
      </c>
      <c r="BA35" s="3">
        <v>34.849055599600703</v>
      </c>
      <c r="BB35" s="3">
        <v>34.496979332273398</v>
      </c>
      <c r="BC35" s="3">
        <v>35.209435626102298</v>
      </c>
      <c r="BD35" s="3">
        <v>36.8308133605303</v>
      </c>
      <c r="BE35" s="3">
        <v>35.1562925887958</v>
      </c>
      <c r="BF35" s="3">
        <v>33.411073520317203</v>
      </c>
      <c r="BG35" s="3">
        <v>32.788624338624302</v>
      </c>
      <c r="BH35" s="3"/>
      <c r="BI35" s="3"/>
      <c r="BJ35" s="3"/>
      <c r="BK35" s="3"/>
      <c r="BL35" s="3"/>
      <c r="BM35" s="3">
        <v>59.632563508545601</v>
      </c>
      <c r="BN35" s="3">
        <v>49.066585518577099</v>
      </c>
      <c r="BO35" s="3">
        <v>45.032264278146997</v>
      </c>
      <c r="BP35" s="3">
        <v>35.950221684804497</v>
      </c>
      <c r="BQ35" s="3">
        <v>57.065944568333897</v>
      </c>
      <c r="BR35" s="3">
        <v>49.532222222222302</v>
      </c>
      <c r="BS35" s="3">
        <v>40.046932234432298</v>
      </c>
      <c r="BT35" s="3">
        <v>53.607792946530203</v>
      </c>
      <c r="BU35" s="3">
        <v>44.368872549019599</v>
      </c>
      <c r="BV35" s="3">
        <v>20.740361651313599</v>
      </c>
      <c r="BW35" s="3">
        <v>29.788468099624701</v>
      </c>
      <c r="BX35" s="3">
        <v>30.112244897959201</v>
      </c>
      <c r="BY35" s="3">
        <v>20.4133064516129</v>
      </c>
      <c r="BZ35" s="3">
        <v>15.9089398471253</v>
      </c>
      <c r="CA35" s="3">
        <v>24.702868852459002</v>
      </c>
      <c r="CB35" s="3"/>
      <c r="CC35" s="3"/>
      <c r="CD35" s="3"/>
      <c r="CE35" s="3"/>
      <c r="CF35" s="3"/>
    </row>
    <row r="36" spans="1:84" collapsed="1" x14ac:dyDescent="0.25">
      <c r="A36" s="2" t="s">
        <v>92</v>
      </c>
      <c r="B36" s="2" t="s">
        <v>93</v>
      </c>
      <c r="C36" s="2" t="str">
        <f>VLOOKUP(A36,'[1]Current Screen Template'!$A:$D,4,FALSE)</f>
        <v>Real Estate Management &amp; Development</v>
      </c>
      <c r="D36" s="2" t="str">
        <f>VLOOKUP(A36,'[1]Current Screen Template'!$A:$D,3,FALSE)</f>
        <v>NASDAQ/NGS (GLOBAL SELECT MARKET)</v>
      </c>
      <c r="E36" s="3">
        <v>67.404634369287393</v>
      </c>
      <c r="F36" s="3">
        <v>63.197731526971801</v>
      </c>
      <c r="G36" s="3">
        <v>55.627968895097801</v>
      </c>
      <c r="H36" s="3">
        <v>51.858830854021399</v>
      </c>
      <c r="I36" s="3">
        <v>56.751679733830997</v>
      </c>
      <c r="J36" s="3">
        <v>54.372282994906698</v>
      </c>
      <c r="K36" s="3">
        <v>54.732733585645498</v>
      </c>
      <c r="L36" s="3">
        <v>45.8959382992551</v>
      </c>
      <c r="M36" s="3">
        <v>44.225331243250501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>
        <v>65.369343823291203</v>
      </c>
      <c r="Z36" s="3">
        <v>32.681499668830902</v>
      </c>
      <c r="AA36" s="3">
        <v>27.245266351730201</v>
      </c>
      <c r="AB36" s="3">
        <v>13.480014137908899</v>
      </c>
      <c r="AC36" s="3">
        <v>4.85611510791367</v>
      </c>
      <c r="AD36" s="3">
        <v>3.9837398373983701</v>
      </c>
      <c r="AE36" s="3">
        <v>4.5358649789029499</v>
      </c>
      <c r="AF36" s="3">
        <v>3.1175059952038402</v>
      </c>
      <c r="AG36" s="3">
        <v>5.2777777777777803</v>
      </c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>
        <v>62.148266158020299</v>
      </c>
      <c r="AT36" s="3">
        <v>59.978824207973197</v>
      </c>
      <c r="AU36" s="3">
        <v>49.096466686691699</v>
      </c>
      <c r="AV36" s="3">
        <v>45.217170137307001</v>
      </c>
      <c r="AW36" s="3">
        <v>42.877204938467699</v>
      </c>
      <c r="AX36" s="3">
        <v>42.887071830962498</v>
      </c>
      <c r="AY36" s="3">
        <v>46.019216284433703</v>
      </c>
      <c r="AZ36" s="3">
        <v>43.837524599319302</v>
      </c>
      <c r="BA36" s="3">
        <v>42.257444216931802</v>
      </c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>
        <v>72.572209174093402</v>
      </c>
      <c r="BN36" s="3">
        <v>75.124437942440693</v>
      </c>
      <c r="BO36" s="3">
        <v>69.799852268552002</v>
      </c>
      <c r="BP36" s="3">
        <v>69.1666666666667</v>
      </c>
      <c r="BQ36" s="3">
        <v>84.267813528724702</v>
      </c>
      <c r="BR36" s="3">
        <v>79.378888888888895</v>
      </c>
      <c r="BS36" s="3">
        <v>77.295100732600801</v>
      </c>
      <c r="BT36" s="3">
        <v>60.501990898748602</v>
      </c>
      <c r="BU36" s="3">
        <v>57.6041666666667</v>
      </c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</row>
    <row r="37" spans="1:84" collapsed="1" x14ac:dyDescent="0.25">
      <c r="A37" s="2" t="s">
        <v>94</v>
      </c>
      <c r="B37" s="2" t="s">
        <v>95</v>
      </c>
      <c r="C37" s="2" t="str">
        <f>VLOOKUP(A37,'[1]Current Screen Template'!$A:$D,4,FALSE)</f>
        <v>Consumer Staples Distribution &amp; Retail</v>
      </c>
      <c r="D37" s="2" t="str">
        <f>VLOOKUP(A37,'[1]Current Screen Template'!$A:$D,3,FALSE)</f>
        <v>NASDAQ/NGS (GLOBAL SELECT MARKET)</v>
      </c>
      <c r="E37" s="3">
        <v>69.6499168102564</v>
      </c>
      <c r="F37" s="3">
        <v>70.502701458977597</v>
      </c>
      <c r="G37" s="3">
        <v>72.0978817358003</v>
      </c>
      <c r="H37" s="3">
        <v>64.903194406513194</v>
      </c>
      <c r="I37" s="3">
        <v>65.849295072990202</v>
      </c>
      <c r="J37" s="3">
        <v>66.159856908707994</v>
      </c>
      <c r="K37" s="3">
        <v>61.018854722957798</v>
      </c>
      <c r="L37" s="3">
        <v>56.709427095274997</v>
      </c>
      <c r="M37" s="3">
        <v>69.1280183914172</v>
      </c>
      <c r="N37" s="3">
        <v>66.907950486733398</v>
      </c>
      <c r="O37" s="3">
        <v>69.691044297892205</v>
      </c>
      <c r="P37" s="3">
        <v>69.074266934469705</v>
      </c>
      <c r="Q37" s="3">
        <v>68.539980326388701</v>
      </c>
      <c r="R37" s="3">
        <v>47.015477252737902</v>
      </c>
      <c r="S37" s="3">
        <v>43.527747009900999</v>
      </c>
      <c r="T37" s="3">
        <v>43.345469995493097</v>
      </c>
      <c r="U37" s="3">
        <v>47.759038657039298</v>
      </c>
      <c r="V37" s="3">
        <v>43.715611267271001</v>
      </c>
      <c r="W37" s="3">
        <v>30.708064357167501</v>
      </c>
      <c r="X37" s="3">
        <v>44.610081380215597</v>
      </c>
      <c r="Y37" s="3">
        <v>85.084713134529807</v>
      </c>
      <c r="Z37" s="3">
        <v>89.781154409492103</v>
      </c>
      <c r="AA37" s="3">
        <v>92.727865014686699</v>
      </c>
      <c r="AB37" s="3">
        <v>83.175099208193998</v>
      </c>
      <c r="AC37" s="3">
        <v>83.728878648233504</v>
      </c>
      <c r="AD37" s="3">
        <v>83.722084367245699</v>
      </c>
      <c r="AE37" s="3">
        <v>74.4029047875202</v>
      </c>
      <c r="AF37" s="3">
        <v>75.499084249084305</v>
      </c>
      <c r="AG37" s="3">
        <v>81.231684981685007</v>
      </c>
      <c r="AH37" s="3">
        <v>66.689360699403807</v>
      </c>
      <c r="AI37" s="3">
        <v>70.950382840626801</v>
      </c>
      <c r="AJ37" s="3">
        <v>77.068738098149893</v>
      </c>
      <c r="AK37" s="3">
        <v>81.625310173697301</v>
      </c>
      <c r="AL37" s="3">
        <v>82.393599145432503</v>
      </c>
      <c r="AM37" s="3">
        <v>80.906135531135504</v>
      </c>
      <c r="AN37" s="3">
        <v>83.696315761533199</v>
      </c>
      <c r="AO37" s="3">
        <v>81.656804733727796</v>
      </c>
      <c r="AP37" s="3">
        <v>40.288461538461497</v>
      </c>
      <c r="AQ37" s="3">
        <v>0</v>
      </c>
      <c r="AR37" s="3">
        <v>19.780219780219799</v>
      </c>
      <c r="AS37" s="3">
        <v>46.453786446697599</v>
      </c>
      <c r="AT37" s="3">
        <v>48.144761284639102</v>
      </c>
      <c r="AU37" s="3">
        <v>44.934301127597699</v>
      </c>
      <c r="AV37" s="3">
        <v>45.648541036968197</v>
      </c>
      <c r="AW37" s="3">
        <v>52.624876191126702</v>
      </c>
      <c r="AX37" s="3">
        <v>47.055051946356301</v>
      </c>
      <c r="AY37" s="3">
        <v>50.329275010186699</v>
      </c>
      <c r="AZ37" s="3">
        <v>57.340038935755999</v>
      </c>
      <c r="BA37" s="3">
        <v>59.740644270798597</v>
      </c>
      <c r="BB37" s="3">
        <v>61.996747838202097</v>
      </c>
      <c r="BC37" s="3">
        <v>65.385120690083795</v>
      </c>
      <c r="BD37" s="3">
        <v>62.081658750456697</v>
      </c>
      <c r="BE37" s="3">
        <v>64.410603371783495</v>
      </c>
      <c r="BF37" s="3">
        <v>45.336108541473898</v>
      </c>
      <c r="BG37" s="3">
        <v>33.6560711241018</v>
      </c>
      <c r="BH37" s="3">
        <v>34.420289855072497</v>
      </c>
      <c r="BI37" s="3">
        <v>48.411371237458198</v>
      </c>
      <c r="BJ37" s="3">
        <v>56.1937781109445</v>
      </c>
      <c r="BK37" s="3">
        <v>28.765527950310499</v>
      </c>
      <c r="BL37" s="3">
        <v>57.559288537549399</v>
      </c>
      <c r="BM37" s="3">
        <v>79.984693256413095</v>
      </c>
      <c r="BN37" s="3">
        <v>76.155524761659294</v>
      </c>
      <c r="BO37" s="3">
        <v>81.985778626928095</v>
      </c>
      <c r="BP37" s="3">
        <v>68.750078133924802</v>
      </c>
      <c r="BQ37" s="3">
        <v>63.871950831462001</v>
      </c>
      <c r="BR37" s="3">
        <v>70.468615961712601</v>
      </c>
      <c r="BS37" s="3">
        <v>60.346470595614498</v>
      </c>
      <c r="BT37" s="3">
        <v>40.185194029799398</v>
      </c>
      <c r="BU37" s="3">
        <v>68.234156447595396</v>
      </c>
      <c r="BV37" s="3">
        <v>72.632441336604202</v>
      </c>
      <c r="BW37" s="3">
        <v>73.395965202054001</v>
      </c>
      <c r="BX37" s="3">
        <v>69.638962831509403</v>
      </c>
      <c r="BY37" s="3">
        <v>61.753835345651197</v>
      </c>
      <c r="BZ37" s="3">
        <v>18.4203910009103</v>
      </c>
      <c r="CA37" s="3">
        <v>21.682523419203701</v>
      </c>
      <c r="CB37" s="3">
        <v>17.992759969638598</v>
      </c>
      <c r="CC37" s="3">
        <v>17.714145863925602</v>
      </c>
      <c r="CD37" s="3">
        <v>35.597014925373202</v>
      </c>
      <c r="CE37" s="3">
        <v>59.3074240159442</v>
      </c>
      <c r="CF37" s="3">
        <v>52.892327450492999</v>
      </c>
    </row>
    <row r="38" spans="1:84" collapsed="1" x14ac:dyDescent="0.25">
      <c r="A38" s="2" t="s">
        <v>96</v>
      </c>
      <c r="B38" s="2" t="s">
        <v>97</v>
      </c>
      <c r="C38" s="2" t="str">
        <f>VLOOKUP(A38,'[1]Current Screen Template'!$A:$D,4,FALSE)</f>
        <v>Software</v>
      </c>
      <c r="D38" s="2" t="str">
        <f>VLOOKUP(A38,'[1]Current Screen Template'!$A:$D,3,FALSE)</f>
        <v>NASDAQ/NGS (GLOBAL SELECT MARKET)</v>
      </c>
      <c r="E38" s="3">
        <v>24.691076862194699</v>
      </c>
      <c r="F38" s="3">
        <v>22.973587559444901</v>
      </c>
      <c r="G38" s="3">
        <v>24.548440946417099</v>
      </c>
      <c r="H38" s="3">
        <v>25.430238137374701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>
        <v>19.823517126148701</v>
      </c>
      <c r="Z38" s="3">
        <v>23.089716600784399</v>
      </c>
      <c r="AA38" s="3">
        <v>0</v>
      </c>
      <c r="AB38" s="3">
        <v>0</v>
      </c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>
        <v>28.761146193067798</v>
      </c>
      <c r="AT38" s="3">
        <v>31.717183487901799</v>
      </c>
      <c r="AU38" s="3">
        <v>28.521430555391898</v>
      </c>
      <c r="AV38" s="3">
        <v>26.943837911596699</v>
      </c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>
        <v>22.6772334293948</v>
      </c>
      <c r="BN38" s="3">
        <v>15.427745125478101</v>
      </c>
      <c r="BO38" s="3">
        <v>28.5245112202639</v>
      </c>
      <c r="BP38" s="3">
        <v>31.830914953647699</v>
      </c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</row>
    <row r="39" spans="1:84" collapsed="1" x14ac:dyDescent="0.25">
      <c r="A39" s="2" t="s">
        <v>98</v>
      </c>
      <c r="B39" s="2" t="s">
        <v>99</v>
      </c>
      <c r="C39" s="2" t="str">
        <f>VLOOKUP(A39,'[1]Current Screen Template'!$A:$D,4,FALSE)</f>
        <v>Ground Transportation</v>
      </c>
      <c r="D39" s="2" t="str">
        <f>VLOOKUP(A39,'[1]Current Screen Template'!$A:$D,3,FALSE)</f>
        <v>NASDAQ/NGS (GLOBAL SELECT MARKET)</v>
      </c>
      <c r="E39" s="3">
        <v>62.857042364274598</v>
      </c>
      <c r="F39" s="3">
        <v>63.831433705712499</v>
      </c>
      <c r="G39" s="3">
        <v>56.686119178165399</v>
      </c>
      <c r="H39" s="3">
        <v>54.670271177379497</v>
      </c>
      <c r="I39" s="3">
        <v>56.556197746654298</v>
      </c>
      <c r="J39" s="3">
        <v>54.012519555299001</v>
      </c>
      <c r="K39" s="3">
        <v>68.312039778576207</v>
      </c>
      <c r="L39" s="3">
        <v>68.487393036868895</v>
      </c>
      <c r="M39" s="3">
        <v>66.198796002893204</v>
      </c>
      <c r="N39" s="3">
        <v>68.534404140098104</v>
      </c>
      <c r="O39" s="3">
        <v>70.189455152005607</v>
      </c>
      <c r="P39" s="3">
        <v>72.892503269749497</v>
      </c>
      <c r="Q39" s="3">
        <v>60.581993965728998</v>
      </c>
      <c r="R39" s="3">
        <v>62.861148534628803</v>
      </c>
      <c r="S39" s="3">
        <v>55.689581584163498</v>
      </c>
      <c r="T39" s="3">
        <v>55.030905635262798</v>
      </c>
      <c r="U39" s="3">
        <v>24.533893034825802</v>
      </c>
      <c r="V39" s="3">
        <v>6.79432254964766</v>
      </c>
      <c r="W39" s="3">
        <v>17.232105867452599</v>
      </c>
      <c r="X39" s="3">
        <v>8.1733934268496498</v>
      </c>
      <c r="Y39" s="3">
        <v>68.804742859230004</v>
      </c>
      <c r="Z39" s="3">
        <v>66.444094334719296</v>
      </c>
      <c r="AA39" s="3">
        <v>71.765946617705893</v>
      </c>
      <c r="AB39" s="3">
        <v>72.442129629629605</v>
      </c>
      <c r="AC39" s="3">
        <v>74.365211200759404</v>
      </c>
      <c r="AD39" s="3">
        <v>74.084071984958399</v>
      </c>
      <c r="AE39" s="3">
        <v>77.427069927069894</v>
      </c>
      <c r="AF39" s="3">
        <v>72.731876332622605</v>
      </c>
      <c r="AG39" s="3">
        <v>72.578220504179498</v>
      </c>
      <c r="AH39" s="3">
        <v>67.453749678178696</v>
      </c>
      <c r="AI39" s="3">
        <v>69.136649514007999</v>
      </c>
      <c r="AJ39" s="3">
        <v>68.644619269619298</v>
      </c>
      <c r="AK39" s="3">
        <v>56.4444444444444</v>
      </c>
      <c r="AL39" s="3">
        <v>56.267696267696202</v>
      </c>
      <c r="AM39" s="3">
        <v>56.587301587301603</v>
      </c>
      <c r="AN39" s="3">
        <v>39.712301587301603</v>
      </c>
      <c r="AO39" s="3">
        <v>0</v>
      </c>
      <c r="AP39" s="3">
        <v>0</v>
      </c>
      <c r="AQ39" s="3">
        <v>0</v>
      </c>
      <c r="AR39" s="3">
        <v>0</v>
      </c>
      <c r="AS39" s="3">
        <v>65.654861013332905</v>
      </c>
      <c r="AT39" s="3">
        <v>62.386903237347198</v>
      </c>
      <c r="AU39" s="3">
        <v>58.523685825021097</v>
      </c>
      <c r="AV39" s="3">
        <v>52.865308617393701</v>
      </c>
      <c r="AW39" s="3">
        <v>58.2739430043043</v>
      </c>
      <c r="AX39" s="3">
        <v>56.516076516076502</v>
      </c>
      <c r="AY39" s="3">
        <v>64.378115663412601</v>
      </c>
      <c r="AZ39" s="3">
        <v>63.845420837540601</v>
      </c>
      <c r="BA39" s="3">
        <v>64.845140335336396</v>
      </c>
      <c r="BB39" s="3">
        <v>66.756584685156099</v>
      </c>
      <c r="BC39" s="3">
        <v>69.421397811228303</v>
      </c>
      <c r="BD39" s="3">
        <v>77.7233278485959</v>
      </c>
      <c r="BE39" s="3">
        <v>68.510498069861598</v>
      </c>
      <c r="BF39" s="3">
        <v>62.720009459139902</v>
      </c>
      <c r="BG39" s="3">
        <v>56.717610346642601</v>
      </c>
      <c r="BH39" s="3">
        <v>57.857307857307802</v>
      </c>
      <c r="BI39" s="3">
        <v>28.084935897435901</v>
      </c>
      <c r="BJ39" s="3">
        <v>11.8189102564103</v>
      </c>
      <c r="BK39" s="3">
        <v>13.9126305792972</v>
      </c>
      <c r="BL39" s="3">
        <v>13.905325443787</v>
      </c>
      <c r="BM39" s="3">
        <v>52.082637526552297</v>
      </c>
      <c r="BN39" s="3">
        <v>62.821878307527001</v>
      </c>
      <c r="BO39" s="3">
        <v>36.201489609804497</v>
      </c>
      <c r="BP39" s="3">
        <v>35.690492362660898</v>
      </c>
      <c r="BQ39" s="3">
        <v>32.952312766783102</v>
      </c>
      <c r="BR39" s="3">
        <v>26.672032590697</v>
      </c>
      <c r="BS39" s="3">
        <v>62.4881049500963</v>
      </c>
      <c r="BT39" s="3">
        <v>69.428576941091293</v>
      </c>
      <c r="BU39" s="3">
        <v>60.3032389691734</v>
      </c>
      <c r="BV39" s="3">
        <v>72.1423547858261</v>
      </c>
      <c r="BW39" s="3">
        <v>72.451296460613193</v>
      </c>
      <c r="BX39" s="3">
        <v>71.709892117405502</v>
      </c>
      <c r="BY39" s="3">
        <v>55.239998055898198</v>
      </c>
      <c r="BZ39" s="3">
        <v>70.956772053083498</v>
      </c>
      <c r="CA39" s="3">
        <v>53.275880189174998</v>
      </c>
      <c r="CB39" s="3">
        <v>69.738907604157703</v>
      </c>
      <c r="CC39" s="3">
        <v>49.358208955223901</v>
      </c>
      <c r="CD39" s="3">
        <v>8.4155455904334904</v>
      </c>
      <c r="CE39" s="3">
        <v>42.225950782997799</v>
      </c>
      <c r="CF39" s="3">
        <v>10.529953917050699</v>
      </c>
    </row>
    <row r="40" spans="1:84" collapsed="1" x14ac:dyDescent="0.25">
      <c r="A40" s="2" t="s">
        <v>100</v>
      </c>
      <c r="B40" s="2" t="s">
        <v>101</v>
      </c>
      <c r="C40" s="2" t="str">
        <f>VLOOKUP(A40,'[1]Current Screen Template'!$A:$D,4,FALSE)</f>
        <v>Software</v>
      </c>
      <c r="D40" s="2" t="str">
        <f>VLOOKUP(A40,'[1]Current Screen Template'!$A:$D,3,FALSE)</f>
        <v>NASDAQ/NGS (GLOBAL SELECT MARKET)</v>
      </c>
      <c r="E40" s="3">
        <v>35.951083529899101</v>
      </c>
      <c r="F40" s="3">
        <v>31.574774631506202</v>
      </c>
      <c r="G40" s="3">
        <v>19.146805786169999</v>
      </c>
      <c r="H40" s="3">
        <v>13.048795160611499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>
        <v>25.555977427061901</v>
      </c>
      <c r="Z40" s="3">
        <v>24.621000883358299</v>
      </c>
      <c r="AA40" s="3">
        <v>0</v>
      </c>
      <c r="AB40" s="3">
        <v>0</v>
      </c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>
        <v>46.576068179160202</v>
      </c>
      <c r="AT40" s="3">
        <v>42.4128782360049</v>
      </c>
      <c r="AU40" s="3">
        <v>28.453382416183199</v>
      </c>
      <c r="AV40" s="3">
        <v>24.913842204858899</v>
      </c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>
        <v>29.938526907381799</v>
      </c>
      <c r="BN40" s="3">
        <v>24.3608188052822</v>
      </c>
      <c r="BO40" s="3">
        <v>16.951833937928299</v>
      </c>
      <c r="BP40" s="3">
        <v>6.74630986513752</v>
      </c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</row>
    <row r="41" spans="1:84" collapsed="1" x14ac:dyDescent="0.25">
      <c r="A41" s="2" t="s">
        <v>102</v>
      </c>
      <c r="B41" s="2" t="s">
        <v>103</v>
      </c>
      <c r="C41" s="2" t="str">
        <f>VLOOKUP(A41,'[1]Current Screen Template'!$A:$D,4,FALSE)</f>
        <v>Health Care Equipment &amp; Supplies</v>
      </c>
      <c r="D41" s="2" t="str">
        <f>VLOOKUP(A41,'[1]Current Screen Template'!$A:$D,3,FALSE)</f>
        <v>NASDAQ/NGS (GLOBAL SELECT MARKET)</v>
      </c>
      <c r="E41" s="3">
        <v>56.854259526896897</v>
      </c>
      <c r="F41" s="3">
        <v>48.297491121997297</v>
      </c>
      <c r="G41" s="3">
        <v>46.066010208427102</v>
      </c>
      <c r="H41" s="3">
        <v>45.232690539271701</v>
      </c>
      <c r="I41" s="3">
        <v>40.846409943202197</v>
      </c>
      <c r="J41" s="3">
        <v>20.2874558970876</v>
      </c>
      <c r="K41" s="3">
        <v>22.3262167113988</v>
      </c>
      <c r="L41" s="3">
        <v>22.209531338457701</v>
      </c>
      <c r="M41" s="3">
        <v>19.652252290550699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>
        <v>43.248520312079599</v>
      </c>
      <c r="Z41" s="3">
        <v>46.605366830276402</v>
      </c>
      <c r="AA41" s="3">
        <v>41.7889256126779</v>
      </c>
      <c r="AB41" s="3">
        <v>37.4353505805935</v>
      </c>
      <c r="AC41" s="3">
        <v>18.0537735517435</v>
      </c>
      <c r="AD41" s="3">
        <v>0</v>
      </c>
      <c r="AE41" s="3">
        <v>0</v>
      </c>
      <c r="AF41" s="3">
        <v>0</v>
      </c>
      <c r="AG41" s="3">
        <v>0</v>
      </c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>
        <v>64.251054622457303</v>
      </c>
      <c r="AT41" s="3">
        <v>67.724068196080594</v>
      </c>
      <c r="AU41" s="3">
        <v>67.547267036891697</v>
      </c>
      <c r="AV41" s="3">
        <v>65.450638124785797</v>
      </c>
      <c r="AW41" s="3">
        <v>64.384745649660601</v>
      </c>
      <c r="AX41" s="3">
        <v>32.296267529286602</v>
      </c>
      <c r="AY41" s="3">
        <v>33.043227898612898</v>
      </c>
      <c r="AZ41" s="3">
        <v>31.553098799934201</v>
      </c>
      <c r="BA41" s="3">
        <v>28.011785246617201</v>
      </c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>
        <v>53.323790278507197</v>
      </c>
      <c r="BN41" s="3">
        <v>23.5088226439244</v>
      </c>
      <c r="BO41" s="3">
        <v>19.778328195631801</v>
      </c>
      <c r="BP41" s="3">
        <v>22.2511515323949</v>
      </c>
      <c r="BQ41" s="3">
        <v>20.490831579046102</v>
      </c>
      <c r="BR41" s="3">
        <v>13.9433333333333</v>
      </c>
      <c r="BS41" s="3">
        <v>18.634386446886499</v>
      </c>
      <c r="BT41" s="3">
        <v>20.271615472127401</v>
      </c>
      <c r="BU41" s="3">
        <v>17.816584967320299</v>
      </c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</row>
    <row r="42" spans="1:84" collapsed="1" x14ac:dyDescent="0.25">
      <c r="A42" s="2" t="s">
        <v>104</v>
      </c>
      <c r="B42" s="2" t="s">
        <v>105</v>
      </c>
      <c r="C42" s="2" t="str">
        <f>VLOOKUP(A42,'[1]Current Screen Template'!$A:$D,4,FALSE)</f>
        <v>Oil, Gas &amp; Consumable Fuels</v>
      </c>
      <c r="D42" s="2" t="str">
        <f>VLOOKUP(A42,'[1]Current Screen Template'!$A:$D,3,FALSE)</f>
        <v>NASDAQ/NGS (GLOBAL SELECT MARKET)</v>
      </c>
      <c r="E42" s="3">
        <v>61.233471007344001</v>
      </c>
      <c r="F42" s="3">
        <v>62.869996159970299</v>
      </c>
      <c r="G42" s="3">
        <v>56.425501527234303</v>
      </c>
      <c r="H42" s="3">
        <v>47.412192673630699</v>
      </c>
      <c r="I42" s="3">
        <v>34.342010115885302</v>
      </c>
      <c r="J42" s="3">
        <v>29.481572601579</v>
      </c>
      <c r="K42" s="3">
        <v>19.7793180492333</v>
      </c>
      <c r="L42" s="3">
        <v>21.324755323504899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>
        <v>50.808332585018</v>
      </c>
      <c r="Z42" s="3">
        <v>45.2321318101515</v>
      </c>
      <c r="AA42" s="3">
        <v>41.125957563083098</v>
      </c>
      <c r="AB42" s="3">
        <v>25.715496164332801</v>
      </c>
      <c r="AC42" s="3">
        <v>23.873012301230101</v>
      </c>
      <c r="AD42" s="3">
        <v>20.017455626817799</v>
      </c>
      <c r="AE42" s="3">
        <v>9.1255191508998692</v>
      </c>
      <c r="AF42" s="3">
        <v>3.5551041137633299</v>
      </c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>
        <v>60.171756922966303</v>
      </c>
      <c r="AT42" s="3">
        <v>59.971400387382303</v>
      </c>
      <c r="AU42" s="3">
        <v>51.498392879582497</v>
      </c>
      <c r="AV42" s="3">
        <v>48.231085378891798</v>
      </c>
      <c r="AW42" s="3">
        <v>25.212949128989901</v>
      </c>
      <c r="AX42" s="3">
        <v>26.078635724887999</v>
      </c>
      <c r="AY42" s="3">
        <v>21.587648313025699</v>
      </c>
      <c r="AZ42" s="3">
        <v>18.987884500570299</v>
      </c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>
        <v>78.417064143896198</v>
      </c>
      <c r="BN42" s="3">
        <v>93.908026334153604</v>
      </c>
      <c r="BO42" s="3">
        <v>87.651509762968601</v>
      </c>
      <c r="BP42" s="3">
        <v>77.773655562885807</v>
      </c>
      <c r="BQ42" s="3">
        <v>65.976699004009802</v>
      </c>
      <c r="BR42" s="3">
        <v>49.430848261327696</v>
      </c>
      <c r="BS42" s="3">
        <v>32.1800341296928</v>
      </c>
      <c r="BT42" s="3">
        <v>51.554330065359501</v>
      </c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</row>
    <row r="43" spans="1:84" collapsed="1" x14ac:dyDescent="0.25">
      <c r="A43" s="2" t="s">
        <v>106</v>
      </c>
      <c r="B43" s="2" t="s">
        <v>107</v>
      </c>
      <c r="C43" s="2" t="str">
        <f>VLOOKUP(A43,'[1]Current Screen Template'!$A:$D,4,FALSE)</f>
        <v>Consumer Staples Distribution &amp; Retail</v>
      </c>
      <c r="D43" s="2" t="str">
        <f>VLOOKUP(A43,'[1]Current Screen Template'!$A:$D,3,FALSE)</f>
        <v>NASDAQ/NGS (GLOBAL SELECT MARKET)</v>
      </c>
      <c r="E43" s="3">
        <v>59.288618924778099</v>
      </c>
      <c r="F43" s="3">
        <v>61.989510046965002</v>
      </c>
      <c r="G43" s="3">
        <v>55.460631877837898</v>
      </c>
      <c r="H43" s="3">
        <v>54.772333370489399</v>
      </c>
      <c r="I43" s="3">
        <v>44.136786855213103</v>
      </c>
      <c r="J43" s="3">
        <v>51.247436879519803</v>
      </c>
      <c r="K43" s="3">
        <v>51.8020801207376</v>
      </c>
      <c r="L43" s="3">
        <v>51.698239250232703</v>
      </c>
      <c r="M43" s="3">
        <v>49.557881641076598</v>
      </c>
      <c r="N43" s="3">
        <v>43.644665161841303</v>
      </c>
      <c r="O43" s="3">
        <v>33.847336691746399</v>
      </c>
      <c r="P43" s="3">
        <v>31.561711957674699</v>
      </c>
      <c r="Q43" s="3">
        <v>30.642244075049401</v>
      </c>
      <c r="R43" s="3">
        <v>34.060871827019398</v>
      </c>
      <c r="S43" s="3">
        <v>33.963796268822797</v>
      </c>
      <c r="T43" s="3">
        <v>37.151636417532401</v>
      </c>
      <c r="U43" s="3">
        <v>39.371382708305099</v>
      </c>
      <c r="V43" s="3">
        <v>35.520824260659602</v>
      </c>
      <c r="W43" s="3">
        <v>28.4122603853545</v>
      </c>
      <c r="X43" s="3">
        <v>30.1916623644811</v>
      </c>
      <c r="Y43" s="3">
        <v>52.525766794431199</v>
      </c>
      <c r="Z43" s="3">
        <v>58.752795603431601</v>
      </c>
      <c r="AA43" s="3">
        <v>56.066001899335198</v>
      </c>
      <c r="AB43" s="3">
        <v>50.850661449945903</v>
      </c>
      <c r="AC43" s="3">
        <v>26.408188585607999</v>
      </c>
      <c r="AD43" s="3">
        <v>37.531017369727103</v>
      </c>
      <c r="AE43" s="3">
        <v>39.541958041958097</v>
      </c>
      <c r="AF43" s="3">
        <v>37.2756410256411</v>
      </c>
      <c r="AG43" s="3">
        <v>34.285714285714299</v>
      </c>
      <c r="AH43" s="3">
        <v>34.976674610821</v>
      </c>
      <c r="AI43" s="3">
        <v>19.6998123827392</v>
      </c>
      <c r="AJ43" s="3">
        <v>19.334719334719399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66.110299593286399</v>
      </c>
      <c r="AT43" s="3">
        <v>65.861203372881207</v>
      </c>
      <c r="AU43" s="3">
        <v>61.922248568499803</v>
      </c>
      <c r="AV43" s="3">
        <v>65.656000542509503</v>
      </c>
      <c r="AW43" s="3">
        <v>54.6763145086923</v>
      </c>
      <c r="AX43" s="3">
        <v>47.148861503081399</v>
      </c>
      <c r="AY43" s="3">
        <v>46.200462550744803</v>
      </c>
      <c r="AZ43" s="3">
        <v>53.684524945604501</v>
      </c>
      <c r="BA43" s="3">
        <v>54.426857231906297</v>
      </c>
      <c r="BB43" s="3">
        <v>43.057751427316603</v>
      </c>
      <c r="BC43" s="3">
        <v>36.3286474258582</v>
      </c>
      <c r="BD43" s="3">
        <v>37.5</v>
      </c>
      <c r="BE43" s="3">
        <v>53.512311446317703</v>
      </c>
      <c r="BF43" s="3">
        <v>49.946835093091799</v>
      </c>
      <c r="BG43" s="3">
        <v>40.920716112531998</v>
      </c>
      <c r="BH43" s="3">
        <v>40.843214756258199</v>
      </c>
      <c r="BI43" s="3">
        <v>38.661128492825497</v>
      </c>
      <c r="BJ43" s="3">
        <v>24.7376311844078</v>
      </c>
      <c r="BK43" s="3">
        <v>38.664596273291899</v>
      </c>
      <c r="BL43" s="3">
        <v>29.347826086956498</v>
      </c>
      <c r="BM43" s="3">
        <v>58.1764838654926</v>
      </c>
      <c r="BN43" s="3">
        <v>60.836931609312899</v>
      </c>
      <c r="BO43" s="3">
        <v>48.330769686530402</v>
      </c>
      <c r="BP43" s="3">
        <v>47.045589259118003</v>
      </c>
      <c r="BQ43" s="3">
        <v>48.727832643092299</v>
      </c>
      <c r="BR43" s="3">
        <v>67.324655283921899</v>
      </c>
      <c r="BS43" s="3">
        <v>68.153617216117198</v>
      </c>
      <c r="BT43" s="3">
        <v>62.167399000721197</v>
      </c>
      <c r="BU43" s="3">
        <v>57.816584967320303</v>
      </c>
      <c r="BV43" s="3">
        <v>51.7568799013508</v>
      </c>
      <c r="BW43" s="3">
        <v>43.572073453571697</v>
      </c>
      <c r="BX43" s="3">
        <v>36.088188898747902</v>
      </c>
      <c r="BY43" s="3">
        <v>33.820564516128997</v>
      </c>
      <c r="BZ43" s="3">
        <v>47.341309405117997</v>
      </c>
      <c r="CA43" s="3">
        <v>56.287568306011003</v>
      </c>
      <c r="CB43" s="3">
        <v>65.576107899807397</v>
      </c>
      <c r="CC43" s="3">
        <v>74.219285364659896</v>
      </c>
      <c r="CD43" s="3">
        <v>77.328358208955294</v>
      </c>
      <c r="CE43" s="3">
        <v>42.556053811659197</v>
      </c>
      <c r="CF43" s="3">
        <v>57.2203579418345</v>
      </c>
    </row>
    <row r="44" spans="1:84" collapsed="1" x14ac:dyDescent="0.25">
      <c r="A44" s="2" t="s">
        <v>108</v>
      </c>
      <c r="B44" s="2" t="s">
        <v>109</v>
      </c>
      <c r="C44" s="2" t="str">
        <f>VLOOKUP(A44,'[1]Current Screen Template'!$A:$D,4,FALSE)</f>
        <v>Hotels, Restaurants &amp; Leisure</v>
      </c>
      <c r="D44" s="2" t="str">
        <f>VLOOKUP(A44,'[1]Current Screen Template'!$A:$D,3,FALSE)</f>
        <v>NASDAQ/NGS (GLOBAL SELECT MARKET)</v>
      </c>
      <c r="E44" s="3">
        <v>47.876873765638997</v>
      </c>
      <c r="F44" s="3">
        <v>49.152364126304697</v>
      </c>
      <c r="G44" s="3">
        <v>31.177349866654701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>
        <v>18.741936980834399</v>
      </c>
      <c r="Z44" s="3">
        <v>19.9095517916811</v>
      </c>
      <c r="AA44" s="3">
        <v>4.6964366043313399</v>
      </c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>
        <v>59.091126488214996</v>
      </c>
      <c r="AT44" s="3">
        <v>60.090707790175202</v>
      </c>
      <c r="AU44" s="3">
        <v>40.946297470768101</v>
      </c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>
        <v>46.960637178862299</v>
      </c>
      <c r="BN44" s="3">
        <v>48.538802047119802</v>
      </c>
      <c r="BO44" s="3">
        <v>30.8333333333333</v>
      </c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</row>
    <row r="45" spans="1:84" collapsed="1" x14ac:dyDescent="0.25">
      <c r="A45" s="2" t="s">
        <v>110</v>
      </c>
      <c r="B45" s="2" t="s">
        <v>111</v>
      </c>
      <c r="C45" s="2" t="str">
        <f>VLOOKUP(A45,'[1]Current Screen Template'!$A:$D,4,FALSE)</f>
        <v>Entertainment</v>
      </c>
      <c r="D45" s="2" t="str">
        <f>VLOOKUP(A45,'[1]Current Screen Template'!$A:$D,3,FALSE)</f>
        <v>NASDAQ/NGS (GLOBAL SELECT MARKET)</v>
      </c>
      <c r="E45" s="3">
        <v>68.574076984376006</v>
      </c>
      <c r="F45" s="3">
        <v>72.028752883607396</v>
      </c>
      <c r="G45" s="3">
        <v>56.530383657424998</v>
      </c>
      <c r="H45" s="3">
        <v>48.8968065173787</v>
      </c>
      <c r="I45" s="3">
        <v>54.642332526423999</v>
      </c>
      <c r="J45" s="3">
        <v>51.592973438359401</v>
      </c>
      <c r="K45" s="3">
        <v>55.1837777969386</v>
      </c>
      <c r="L45" s="3">
        <v>49.751521403016298</v>
      </c>
      <c r="M45" s="3">
        <v>36.878675970737497</v>
      </c>
      <c r="N45" s="3">
        <v>30.4042663617705</v>
      </c>
      <c r="O45" s="3">
        <v>30.259791507889499</v>
      </c>
      <c r="P45" s="3">
        <v>32.320005693359597</v>
      </c>
      <c r="Q45" s="3">
        <v>37.726442766543997</v>
      </c>
      <c r="R45" s="3">
        <v>34.688703438820802</v>
      </c>
      <c r="S45" s="3">
        <v>39.691512877654603</v>
      </c>
      <c r="T45" s="3">
        <v>41.870841093139198</v>
      </c>
      <c r="U45" s="3">
        <v>50.072623502786101</v>
      </c>
      <c r="V45" s="3">
        <v>53.226024772503798</v>
      </c>
      <c r="W45" s="3">
        <v>41.421974505999202</v>
      </c>
      <c r="X45" s="3"/>
      <c r="Y45" s="3">
        <v>47.089076858813698</v>
      </c>
      <c r="Z45" s="3">
        <v>43.7007552906203</v>
      </c>
      <c r="AA45" s="3">
        <v>38.018857779314096</v>
      </c>
      <c r="AB45" s="3">
        <v>37.828344900713297</v>
      </c>
      <c r="AC45" s="3">
        <v>36.133504543882601</v>
      </c>
      <c r="AD45" s="3">
        <v>34.7307766006953</v>
      </c>
      <c r="AE45" s="3">
        <v>32.230279151647203</v>
      </c>
      <c r="AF45" s="3">
        <v>32.488470761852099</v>
      </c>
      <c r="AG45" s="3">
        <v>31.949233716475099</v>
      </c>
      <c r="AH45" s="3">
        <v>25.795866743031699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/>
      <c r="AS45" s="3">
        <v>71.724329247004107</v>
      </c>
      <c r="AT45" s="3">
        <v>74.713382507204798</v>
      </c>
      <c r="AU45" s="3">
        <v>64.565978857955599</v>
      </c>
      <c r="AV45" s="3">
        <v>54.733072610300802</v>
      </c>
      <c r="AW45" s="3">
        <v>54.697349267092903</v>
      </c>
      <c r="AX45" s="3">
        <v>51.636159555382299</v>
      </c>
      <c r="AY45" s="3">
        <v>51.375555369204903</v>
      </c>
      <c r="AZ45" s="3">
        <v>50.362690092647</v>
      </c>
      <c r="BA45" s="3">
        <v>48.896788479226899</v>
      </c>
      <c r="BB45" s="3">
        <v>44.619105926378303</v>
      </c>
      <c r="BC45" s="3">
        <v>44.067253553986397</v>
      </c>
      <c r="BD45" s="3">
        <v>34.546626533393898</v>
      </c>
      <c r="BE45" s="3">
        <v>43.410389869251702</v>
      </c>
      <c r="BF45" s="3">
        <v>43.303556135557301</v>
      </c>
      <c r="BG45" s="3">
        <v>47.231878273280401</v>
      </c>
      <c r="BH45" s="3">
        <v>33.637217715643899</v>
      </c>
      <c r="BI45" s="3">
        <v>37.713880152523103</v>
      </c>
      <c r="BJ45" s="3">
        <v>43.744813061701102</v>
      </c>
      <c r="BK45" s="3">
        <v>18.800289960130499</v>
      </c>
      <c r="BL45" s="3"/>
      <c r="BM45" s="3">
        <v>72.368606824186202</v>
      </c>
      <c r="BN45" s="3">
        <v>78.215387763405701</v>
      </c>
      <c r="BO45" s="3">
        <v>55.197024595828999</v>
      </c>
      <c r="BP45" s="3">
        <v>47.266654380780601</v>
      </c>
      <c r="BQ45" s="3">
        <v>60.147605394499301</v>
      </c>
      <c r="BR45" s="3">
        <v>56.614444444444501</v>
      </c>
      <c r="BS45" s="3">
        <v>65.3491300366301</v>
      </c>
      <c r="BT45" s="3">
        <v>54.404152445961302</v>
      </c>
      <c r="BU45" s="3">
        <v>28.008578431372602</v>
      </c>
      <c r="BV45" s="3">
        <v>19.546229955646499</v>
      </c>
      <c r="BW45" s="3">
        <v>27.447969976117399</v>
      </c>
      <c r="BX45" s="3">
        <v>40.098639455782298</v>
      </c>
      <c r="BY45" s="3">
        <v>44.149865591397898</v>
      </c>
      <c r="BZ45" s="3">
        <v>37.676969092721897</v>
      </c>
      <c r="CA45" s="3">
        <v>45.105874316939897</v>
      </c>
      <c r="CB45" s="3">
        <v>61.522157996146497</v>
      </c>
      <c r="CC45" s="3">
        <v>75.736661771904096</v>
      </c>
      <c r="CD45" s="3">
        <v>77.358208955223901</v>
      </c>
      <c r="CE45" s="3">
        <v>73.328350772297</v>
      </c>
      <c r="CF45" s="3"/>
    </row>
    <row r="46" spans="1:84" collapsed="1" x14ac:dyDescent="0.25">
      <c r="A46" s="2" t="s">
        <v>112</v>
      </c>
      <c r="B46" s="2" t="s">
        <v>113</v>
      </c>
      <c r="C46" s="2" t="str">
        <f>VLOOKUP(A46,'[1]Current Screen Template'!$A:$D,4,FALSE)</f>
        <v>Electric Utilities</v>
      </c>
      <c r="D46" s="2" t="str">
        <f>VLOOKUP(A46,'[1]Current Screen Template'!$A:$D,3,FALSE)</f>
        <v>NASDAQ/NGS (GLOBAL SELECT MARKET)</v>
      </c>
      <c r="E46" s="3">
        <v>60.229940530236497</v>
      </c>
      <c r="F46" s="3">
        <v>53.447676245495998</v>
      </c>
      <c r="G46" s="3">
        <v>54.6057347323285</v>
      </c>
      <c r="H46" s="3">
        <v>65.045712879992294</v>
      </c>
      <c r="I46" s="3">
        <v>61.066251429083003</v>
      </c>
      <c r="J46" s="3">
        <v>68.575650536253804</v>
      </c>
      <c r="K46" s="3">
        <v>65.783349666033104</v>
      </c>
      <c r="L46" s="3">
        <v>63.629351396708202</v>
      </c>
      <c r="M46" s="3">
        <v>64.620204524428502</v>
      </c>
      <c r="N46" s="3">
        <v>68.222218629729596</v>
      </c>
      <c r="O46" s="3">
        <v>60.029602736820301</v>
      </c>
      <c r="P46" s="3">
        <v>68.245425278138299</v>
      </c>
      <c r="Q46" s="3">
        <v>66.102513255135804</v>
      </c>
      <c r="R46" s="3">
        <v>68.096931919834304</v>
      </c>
      <c r="S46" s="3">
        <v>57.415420247170097</v>
      </c>
      <c r="T46" s="3">
        <v>55.488697045663599</v>
      </c>
      <c r="U46" s="3">
        <v>58.042447129079697</v>
      </c>
      <c r="V46" s="3">
        <v>54.655834459993798</v>
      </c>
      <c r="W46" s="3">
        <v>63.018515874149202</v>
      </c>
      <c r="X46" s="3">
        <v>45.620409947782498</v>
      </c>
      <c r="Y46" s="3">
        <v>54.216181836066703</v>
      </c>
      <c r="Z46" s="3">
        <v>50.865187516054498</v>
      </c>
      <c r="AA46" s="3">
        <v>51.799657072172401</v>
      </c>
      <c r="AB46" s="3">
        <v>66.484220615183901</v>
      </c>
      <c r="AC46" s="3">
        <v>59.315541031227298</v>
      </c>
      <c r="AD46" s="3">
        <v>67.244746485716206</v>
      </c>
      <c r="AE46" s="3">
        <v>59.0797155872826</v>
      </c>
      <c r="AF46" s="3">
        <v>64.286961210400506</v>
      </c>
      <c r="AG46" s="3">
        <v>64.2319964657719</v>
      </c>
      <c r="AH46" s="3">
        <v>67.837900117311804</v>
      </c>
      <c r="AI46" s="3">
        <v>67.061685880009605</v>
      </c>
      <c r="AJ46" s="3">
        <v>67.9686811006261</v>
      </c>
      <c r="AK46" s="3">
        <v>59.709259075004901</v>
      </c>
      <c r="AL46" s="3">
        <v>60.098449956905803</v>
      </c>
      <c r="AM46" s="3">
        <v>56.300279730550699</v>
      </c>
      <c r="AN46" s="3">
        <v>68.316678262953999</v>
      </c>
      <c r="AO46" s="3">
        <v>62.854416786415101</v>
      </c>
      <c r="AP46" s="3">
        <v>48.868746660089599</v>
      </c>
      <c r="AQ46" s="3">
        <v>60.269607843137202</v>
      </c>
      <c r="AR46" s="3">
        <v>36.445012787723797</v>
      </c>
      <c r="AS46" s="3">
        <v>52.6306909617456</v>
      </c>
      <c r="AT46" s="3">
        <v>52.158879606145597</v>
      </c>
      <c r="AU46" s="3">
        <v>52.802234701561801</v>
      </c>
      <c r="AV46" s="3">
        <v>50.962564130378901</v>
      </c>
      <c r="AW46" s="3">
        <v>48.357369240903402</v>
      </c>
      <c r="AX46" s="3">
        <v>58.745737021599098</v>
      </c>
      <c r="AY46" s="3">
        <v>62.635654637089402</v>
      </c>
      <c r="AZ46" s="3">
        <v>67.1938805416072</v>
      </c>
      <c r="BA46" s="3">
        <v>66.534423581667696</v>
      </c>
      <c r="BB46" s="3">
        <v>64.804730788337395</v>
      </c>
      <c r="BC46" s="3">
        <v>59.347385194842801</v>
      </c>
      <c r="BD46" s="3">
        <v>63.4083139083139</v>
      </c>
      <c r="BE46" s="3">
        <v>62.627993568587598</v>
      </c>
      <c r="BF46" s="3">
        <v>62.948551123567398</v>
      </c>
      <c r="BG46" s="3">
        <v>62.798653304336803</v>
      </c>
      <c r="BH46" s="3">
        <v>60.981047937569699</v>
      </c>
      <c r="BI46" s="3">
        <v>69.725022104332496</v>
      </c>
      <c r="BJ46" s="3">
        <v>68.225022104332496</v>
      </c>
      <c r="BK46" s="3">
        <v>58.657255864702698</v>
      </c>
      <c r="BL46" s="3">
        <v>32.526115859449199</v>
      </c>
      <c r="BM46" s="3">
        <v>80.332354749363105</v>
      </c>
      <c r="BN46" s="3">
        <v>59.513342716701999</v>
      </c>
      <c r="BO46" s="3">
        <v>61.720616794590697</v>
      </c>
      <c r="BP46" s="3">
        <v>80.908343104664198</v>
      </c>
      <c r="BQ46" s="3">
        <v>80.564005950071106</v>
      </c>
      <c r="BR46" s="3">
        <v>83.6170749912188</v>
      </c>
      <c r="BS46" s="3">
        <v>81.271531137536002</v>
      </c>
      <c r="BT46" s="3">
        <v>57.877526825062297</v>
      </c>
      <c r="BU46" s="3">
        <v>62.791673449733899</v>
      </c>
      <c r="BV46" s="3">
        <v>73.318294294649405</v>
      </c>
      <c r="BW46" s="3">
        <v>48.961944197968997</v>
      </c>
      <c r="BX46" s="3">
        <v>75.004135160680505</v>
      </c>
      <c r="BY46" s="3">
        <v>81.487920953870997</v>
      </c>
      <c r="BZ46" s="3">
        <v>88.3872462919594</v>
      </c>
      <c r="CA46" s="3">
        <v>52.312956151106398</v>
      </c>
      <c r="CB46" s="3">
        <v>26.5410728167919</v>
      </c>
      <c r="CC46" s="3">
        <v>34.674751243781103</v>
      </c>
      <c r="CD46" s="3">
        <v>46.853939782190899</v>
      </c>
      <c r="CE46" s="3">
        <v>73.361297539149902</v>
      </c>
      <c r="CF46" s="3">
        <v>78.241167434715905</v>
      </c>
    </row>
    <row r="47" spans="1:84" collapsed="1" x14ac:dyDescent="0.25">
      <c r="A47" s="2" t="s">
        <v>114</v>
      </c>
      <c r="B47" s="2" t="s">
        <v>115</v>
      </c>
      <c r="C47" s="2" t="str">
        <f>VLOOKUP(A47,'[1]Current Screen Template'!$A:$D,4,FALSE)</f>
        <v>Trading Companies &amp; Distributors</v>
      </c>
      <c r="D47" s="2" t="str">
        <f>VLOOKUP(A47,'[1]Current Screen Template'!$A:$D,3,FALSE)</f>
        <v>NASDAQ/NGS (GLOBAL SELECT MARKET)</v>
      </c>
      <c r="E47" s="3">
        <v>63.279212980400899</v>
      </c>
      <c r="F47" s="3">
        <v>51.518564835605403</v>
      </c>
      <c r="G47" s="3">
        <v>42.871281153392196</v>
      </c>
      <c r="H47" s="3">
        <v>46.162283607909004</v>
      </c>
      <c r="I47" s="3">
        <v>33.410162396405198</v>
      </c>
      <c r="J47" s="3">
        <v>37.350974672244902</v>
      </c>
      <c r="K47" s="3">
        <v>34.558261982887799</v>
      </c>
      <c r="L47" s="3">
        <v>38.121331153340499</v>
      </c>
      <c r="M47" s="3">
        <v>32.810224188922199</v>
      </c>
      <c r="N47" s="3">
        <v>33.105066729834498</v>
      </c>
      <c r="O47" s="3">
        <v>24.909284039155601</v>
      </c>
      <c r="P47" s="3">
        <v>21.716049478703201</v>
      </c>
      <c r="Q47" s="3">
        <v>24.035784537583901</v>
      </c>
      <c r="R47" s="3">
        <v>19.961897836924599</v>
      </c>
      <c r="S47" s="3">
        <v>20.9759189115296</v>
      </c>
      <c r="T47" s="3">
        <v>14.4543048401341</v>
      </c>
      <c r="U47" s="3">
        <v>16.365714871256198</v>
      </c>
      <c r="V47" s="3">
        <v>10.567941404825699</v>
      </c>
      <c r="W47" s="3">
        <v>12.3534020186297</v>
      </c>
      <c r="X47" s="3"/>
      <c r="Y47" s="3">
        <v>82.520974913640501</v>
      </c>
      <c r="Z47" s="3">
        <v>69.515965943619193</v>
      </c>
      <c r="AA47" s="3">
        <v>71.123205188818105</v>
      </c>
      <c r="AB47" s="3">
        <v>59.298170143827797</v>
      </c>
      <c r="AC47" s="3">
        <v>13.594667996896099</v>
      </c>
      <c r="AD47" s="3">
        <v>14.433895921237699</v>
      </c>
      <c r="AE47" s="3">
        <v>14.119455423803201</v>
      </c>
      <c r="AF47" s="3">
        <v>11.193548387096801</v>
      </c>
      <c r="AG47" s="3">
        <v>11.1492265357727</v>
      </c>
      <c r="AH47" s="3">
        <v>6.9793850454227799</v>
      </c>
      <c r="AI47" s="3">
        <v>5.1989645791694397</v>
      </c>
      <c r="AJ47" s="3">
        <v>9.4098121428864996</v>
      </c>
      <c r="AK47" s="3">
        <v>10.640053961246</v>
      </c>
      <c r="AL47" s="3">
        <v>7.1913067552602401</v>
      </c>
      <c r="AM47" s="3">
        <v>9.3232839112656496</v>
      </c>
      <c r="AN47" s="3">
        <v>0</v>
      </c>
      <c r="AO47" s="3">
        <v>0</v>
      </c>
      <c r="AP47" s="3">
        <v>0</v>
      </c>
      <c r="AQ47" s="3">
        <v>0</v>
      </c>
      <c r="AR47" s="3"/>
      <c r="AS47" s="3">
        <v>45.6784372733621</v>
      </c>
      <c r="AT47" s="3">
        <v>33.337399870076602</v>
      </c>
      <c r="AU47" s="3">
        <v>31.994573522163201</v>
      </c>
      <c r="AV47" s="3">
        <v>33.264900698949397</v>
      </c>
      <c r="AW47" s="3">
        <v>34.013450623722697</v>
      </c>
      <c r="AX47" s="3">
        <v>37.778990367028399</v>
      </c>
      <c r="AY47" s="3">
        <v>37.922190462219902</v>
      </c>
      <c r="AZ47" s="3">
        <v>40.819197964623903</v>
      </c>
      <c r="BA47" s="3">
        <v>30.125464905936099</v>
      </c>
      <c r="BB47" s="3">
        <v>35.527788883146698</v>
      </c>
      <c r="BC47" s="3">
        <v>18.413599707596099</v>
      </c>
      <c r="BD47" s="3">
        <v>17.560345718696698</v>
      </c>
      <c r="BE47" s="3">
        <v>20.427029355325001</v>
      </c>
      <c r="BF47" s="3">
        <v>16.3851714088504</v>
      </c>
      <c r="BG47" s="3">
        <v>17.283986404301501</v>
      </c>
      <c r="BH47" s="3">
        <v>23.476300858377499</v>
      </c>
      <c r="BI47" s="3">
        <v>7.3039356506750996</v>
      </c>
      <c r="BJ47" s="3">
        <v>10.298764722780801</v>
      </c>
      <c r="BK47" s="3">
        <v>11.1262985237835</v>
      </c>
      <c r="BL47" s="3"/>
      <c r="BM47" s="3">
        <v>63.265671254186699</v>
      </c>
      <c r="BN47" s="3">
        <v>53.909274776076302</v>
      </c>
      <c r="BO47" s="3">
        <v>23.2295445384926</v>
      </c>
      <c r="BP47" s="3">
        <v>47.309121800998199</v>
      </c>
      <c r="BQ47" s="3">
        <v>56.397777777777797</v>
      </c>
      <c r="BR47" s="3">
        <v>64.290293040293093</v>
      </c>
      <c r="BS47" s="3">
        <v>54.6743458475541</v>
      </c>
      <c r="BT47" s="3">
        <v>66.897467320261498</v>
      </c>
      <c r="BU47" s="3">
        <v>62.323439099283497</v>
      </c>
      <c r="BV47" s="3">
        <v>61.279426816786099</v>
      </c>
      <c r="BW47" s="3">
        <v>57.078231292517003</v>
      </c>
      <c r="BX47" s="3">
        <v>41.932123655913998</v>
      </c>
      <c r="BY47" s="3">
        <v>44.842140245928903</v>
      </c>
      <c r="BZ47" s="3">
        <v>39.976092896174897</v>
      </c>
      <c r="CA47" s="3">
        <v>39.799614643545297</v>
      </c>
      <c r="CB47" s="3">
        <v>19.970631424375899</v>
      </c>
      <c r="CC47" s="3">
        <v>47.885572139303498</v>
      </c>
      <c r="CD47" s="3">
        <v>23.6023916292975</v>
      </c>
      <c r="CE47" s="3">
        <v>28.786353467561501</v>
      </c>
      <c r="CF47" s="3"/>
    </row>
    <row r="48" spans="1:84" collapsed="1" x14ac:dyDescent="0.25">
      <c r="A48" s="2" t="s">
        <v>116</v>
      </c>
      <c r="B48" s="2" t="s">
        <v>117</v>
      </c>
      <c r="C48" s="2" t="str">
        <f>VLOOKUP(A48,'[1]Current Screen Template'!$A:$D,4,FALSE)</f>
        <v>Software</v>
      </c>
      <c r="D48" s="2" t="str">
        <f>VLOOKUP(A48,'[1]Current Screen Template'!$A:$D,3,FALSE)</f>
        <v>NASDAQ/NGS (GLOBAL SELECT MARKET)</v>
      </c>
      <c r="E48" s="3">
        <v>55.733257321039197</v>
      </c>
      <c r="F48" s="3">
        <v>53.338310195812397</v>
      </c>
      <c r="G48" s="3">
        <v>52.639312197515103</v>
      </c>
      <c r="H48" s="3">
        <v>60.051986993311999</v>
      </c>
      <c r="I48" s="3">
        <v>51.099140720457001</v>
      </c>
      <c r="J48" s="3">
        <v>46.954639609101399</v>
      </c>
      <c r="K48" s="3">
        <v>45.537271402700497</v>
      </c>
      <c r="L48" s="3">
        <v>42.146821996714401</v>
      </c>
      <c r="M48" s="3">
        <v>40.338619889774101</v>
      </c>
      <c r="N48" s="3">
        <v>27.840761097418699</v>
      </c>
      <c r="O48" s="3">
        <v>24.604518117982</v>
      </c>
      <c r="P48" s="3">
        <v>31.046995964467101</v>
      </c>
      <c r="Q48" s="3">
        <v>26.727289261747099</v>
      </c>
      <c r="R48" s="3">
        <v>38.3834217656321</v>
      </c>
      <c r="S48" s="3"/>
      <c r="T48" s="3"/>
      <c r="U48" s="3"/>
      <c r="V48" s="3"/>
      <c r="W48" s="3"/>
      <c r="X48" s="3"/>
      <c r="Y48" s="3">
        <v>67.721458083300206</v>
      </c>
      <c r="Z48" s="3">
        <v>67.499251321569901</v>
      </c>
      <c r="AA48" s="3">
        <v>65.730294068697106</v>
      </c>
      <c r="AB48" s="3">
        <v>62.372223828802802</v>
      </c>
      <c r="AC48" s="3">
        <v>61.196114030761201</v>
      </c>
      <c r="AD48" s="3">
        <v>5.8448351925379702</v>
      </c>
      <c r="AE48" s="3">
        <v>7.1946337769122604</v>
      </c>
      <c r="AF48" s="3">
        <v>8.3845252565071196</v>
      </c>
      <c r="AG48" s="3">
        <v>9.7817460317460299</v>
      </c>
      <c r="AH48" s="3">
        <v>7.6155333971795001</v>
      </c>
      <c r="AI48" s="3">
        <v>8.6519186712485698</v>
      </c>
      <c r="AJ48" s="3">
        <v>10.264105642256901</v>
      </c>
      <c r="AK48" s="3">
        <v>14.8052839252016</v>
      </c>
      <c r="AL48" s="3">
        <v>17.648467432950198</v>
      </c>
      <c r="AM48" s="3"/>
      <c r="AN48" s="3"/>
      <c r="AO48" s="3"/>
      <c r="AP48" s="3"/>
      <c r="AQ48" s="3"/>
      <c r="AR48" s="3"/>
      <c r="AS48" s="3">
        <v>70.418869640701601</v>
      </c>
      <c r="AT48" s="3">
        <v>59.934568034124297</v>
      </c>
      <c r="AU48" s="3">
        <v>52.117786769652398</v>
      </c>
      <c r="AV48" s="3">
        <v>67.694185613374998</v>
      </c>
      <c r="AW48" s="3">
        <v>69.487592504245896</v>
      </c>
      <c r="AX48" s="3">
        <v>59.5066690809251</v>
      </c>
      <c r="AY48" s="3">
        <v>60.004479971956698</v>
      </c>
      <c r="AZ48" s="3">
        <v>58.811700365761503</v>
      </c>
      <c r="BA48" s="3">
        <v>58.784971716862898</v>
      </c>
      <c r="BB48" s="3">
        <v>51.960144394551399</v>
      </c>
      <c r="BC48" s="3">
        <v>47.336236662830103</v>
      </c>
      <c r="BD48" s="3">
        <v>45.345354384370701</v>
      </c>
      <c r="BE48" s="3">
        <v>47.523743166830698</v>
      </c>
      <c r="BF48" s="3">
        <v>46.288670935116798</v>
      </c>
      <c r="BG48" s="3"/>
      <c r="BH48" s="3"/>
      <c r="BI48" s="3"/>
      <c r="BJ48" s="3"/>
      <c r="BK48" s="3"/>
      <c r="BL48" s="3"/>
      <c r="BM48" s="3">
        <v>39.560664912500499</v>
      </c>
      <c r="BN48" s="3">
        <v>43.4605645719856</v>
      </c>
      <c r="BO48" s="3">
        <v>49.193832463358703</v>
      </c>
      <c r="BP48" s="3">
        <v>52.775133797610501</v>
      </c>
      <c r="BQ48" s="3">
        <v>32.2355485802142</v>
      </c>
      <c r="BR48" s="3">
        <v>48.478888888888903</v>
      </c>
      <c r="BS48" s="3">
        <v>44.582188644688699</v>
      </c>
      <c r="BT48" s="3">
        <v>37.925199089874901</v>
      </c>
      <c r="BU48" s="3">
        <v>33.621323529411796</v>
      </c>
      <c r="BV48" s="3">
        <v>13.138860457181901</v>
      </c>
      <c r="BW48" s="3">
        <v>9.8157625383828098</v>
      </c>
      <c r="BX48" s="3">
        <v>24.969387755102002</v>
      </c>
      <c r="BY48" s="3">
        <v>12.3958333333333</v>
      </c>
      <c r="BZ48" s="3">
        <v>37.796610169491501</v>
      </c>
      <c r="CA48" s="3"/>
      <c r="CB48" s="3"/>
      <c r="CC48" s="3"/>
      <c r="CD48" s="3"/>
      <c r="CE48" s="3"/>
      <c r="CF48" s="3"/>
    </row>
    <row r="49" spans="1:84" collapsed="1" x14ac:dyDescent="0.25">
      <c r="A49" s="2" t="s">
        <v>118</v>
      </c>
      <c r="B49" s="2" t="s">
        <v>119</v>
      </c>
      <c r="C49" s="2" t="str">
        <f>VLOOKUP(A49,'[1]Current Screen Template'!$A:$D,4,FALSE)</f>
        <v>Health Care Equipment &amp; Supplies</v>
      </c>
      <c r="D49" s="2" t="str">
        <f>VLOOKUP(A49,'[1]Current Screen Template'!$A:$D,3,FALSE)</f>
        <v>NASDAQ/NGS (GLOBAL SELECT MARKET)</v>
      </c>
      <c r="E49" s="3">
        <v>39.364538945433502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>
        <v>35.6139132868337</v>
      </c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>
        <v>34.040035235338998</v>
      </c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>
        <v>48.125427471071198</v>
      </c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</row>
    <row r="50" spans="1:84" collapsed="1" x14ac:dyDescent="0.25">
      <c r="A50" s="2" t="s">
        <v>120</v>
      </c>
      <c r="B50" s="2" t="s">
        <v>121</v>
      </c>
      <c r="C50" s="2" t="str">
        <f>VLOOKUP(A50,'[1]Current Screen Template'!$A:$D,4,FALSE)</f>
        <v>Biotechnology</v>
      </c>
      <c r="D50" s="2" t="str">
        <f>VLOOKUP(A50,'[1]Current Screen Template'!$A:$D,3,FALSE)</f>
        <v>NASDAQ/NGS (GLOBAL SELECT MARKET)</v>
      </c>
      <c r="E50" s="3">
        <v>82.993449782615002</v>
      </c>
      <c r="F50" s="3">
        <v>83.066449322038807</v>
      </c>
      <c r="G50" s="3">
        <v>84.333919681725106</v>
      </c>
      <c r="H50" s="3">
        <v>82.489034383791093</v>
      </c>
      <c r="I50" s="3">
        <v>83.763483117068802</v>
      </c>
      <c r="J50" s="3">
        <v>81.742608747883693</v>
      </c>
      <c r="K50" s="3">
        <v>80.582304870447999</v>
      </c>
      <c r="L50" s="3">
        <v>68.389669638117894</v>
      </c>
      <c r="M50" s="3">
        <v>67.422672896828502</v>
      </c>
      <c r="N50" s="3">
        <v>50.215691031951501</v>
      </c>
      <c r="O50" s="3">
        <v>47.440159929870298</v>
      </c>
      <c r="P50" s="3">
        <v>45.805095190200397</v>
      </c>
      <c r="Q50" s="3">
        <v>32.7675824301676</v>
      </c>
      <c r="R50" s="3">
        <v>22.5988491207446</v>
      </c>
      <c r="S50" s="3">
        <v>21.089228922295302</v>
      </c>
      <c r="T50" s="3">
        <v>32.4261999345593</v>
      </c>
      <c r="U50" s="3">
        <v>34.8680680688027</v>
      </c>
      <c r="V50" s="3">
        <v>31.224495308956101</v>
      </c>
      <c r="W50" s="3"/>
      <c r="X50" s="3"/>
      <c r="Y50" s="3">
        <v>76.263650280214193</v>
      </c>
      <c r="Z50" s="3">
        <v>73.424986977913903</v>
      </c>
      <c r="AA50" s="3">
        <v>73.5853127397245</v>
      </c>
      <c r="AB50" s="3">
        <v>76.339838172298897</v>
      </c>
      <c r="AC50" s="3">
        <v>75.945023868825302</v>
      </c>
      <c r="AD50" s="3">
        <v>72.972734336370706</v>
      </c>
      <c r="AE50" s="3">
        <v>53.75</v>
      </c>
      <c r="AF50" s="3">
        <v>24.4444444444444</v>
      </c>
      <c r="AG50" s="3">
        <v>22.9166666666667</v>
      </c>
      <c r="AH50" s="3">
        <v>0</v>
      </c>
      <c r="AI50" s="3">
        <v>0</v>
      </c>
      <c r="AJ50" s="3">
        <v>2.9166666666666701</v>
      </c>
      <c r="AK50" s="3">
        <v>2.5</v>
      </c>
      <c r="AL50" s="3">
        <v>7.5</v>
      </c>
      <c r="AM50" s="3">
        <v>0</v>
      </c>
      <c r="AN50" s="3">
        <v>0</v>
      </c>
      <c r="AO50" s="3">
        <v>0</v>
      </c>
      <c r="AP50" s="3">
        <v>0</v>
      </c>
      <c r="AQ50" s="3"/>
      <c r="AR50" s="3"/>
      <c r="AS50" s="3">
        <v>87.312835826742798</v>
      </c>
      <c r="AT50" s="3">
        <v>87.434673534424306</v>
      </c>
      <c r="AU50" s="3">
        <v>87.457785931773401</v>
      </c>
      <c r="AV50" s="3">
        <v>86.686817810806403</v>
      </c>
      <c r="AW50" s="3">
        <v>85.225948838864596</v>
      </c>
      <c r="AX50" s="3">
        <v>85.067154264764895</v>
      </c>
      <c r="AY50" s="3">
        <v>97.693704956817399</v>
      </c>
      <c r="AZ50" s="3">
        <v>90.952914509808394</v>
      </c>
      <c r="BA50" s="3">
        <v>87.073170731707293</v>
      </c>
      <c r="BB50" s="3">
        <v>65.951545803083405</v>
      </c>
      <c r="BC50" s="3">
        <v>62.6742160278746</v>
      </c>
      <c r="BD50" s="3">
        <v>51.537645811240701</v>
      </c>
      <c r="BE50" s="3">
        <v>38.6573129945346</v>
      </c>
      <c r="BF50" s="3">
        <v>37.139689578713998</v>
      </c>
      <c r="BG50" s="3">
        <v>25.8130081300813</v>
      </c>
      <c r="BH50" s="3">
        <v>34.521575984990598</v>
      </c>
      <c r="BI50" s="3">
        <v>57.2299651567944</v>
      </c>
      <c r="BJ50" s="3">
        <v>29.268292682926798</v>
      </c>
      <c r="BK50" s="3"/>
      <c r="BL50" s="3"/>
      <c r="BM50" s="3">
        <v>81.473553607318493</v>
      </c>
      <c r="BN50" s="3">
        <v>83.608786634776806</v>
      </c>
      <c r="BO50" s="3">
        <v>87.157832683474595</v>
      </c>
      <c r="BP50" s="3">
        <v>80.725090817401707</v>
      </c>
      <c r="BQ50" s="3">
        <v>87.311446125986294</v>
      </c>
      <c r="BR50" s="3">
        <v>83.2055014049877</v>
      </c>
      <c r="BS50" s="3">
        <v>80.564355468581994</v>
      </c>
      <c r="BT50" s="3">
        <v>75.560179419216098</v>
      </c>
      <c r="BU50" s="3">
        <v>77.430960850319096</v>
      </c>
      <c r="BV50" s="3">
        <v>77.611847461530999</v>
      </c>
      <c r="BW50" s="3">
        <v>76.221532091097302</v>
      </c>
      <c r="BX50" s="3">
        <v>74.008088653779794</v>
      </c>
      <c r="BY50" s="3">
        <v>66.409756238530804</v>
      </c>
      <c r="BZ50" s="3">
        <v>31.427107728337202</v>
      </c>
      <c r="CA50" s="3">
        <v>43.025048169556896</v>
      </c>
      <c r="CB50" s="3">
        <v>71.683798335780807</v>
      </c>
      <c r="CC50" s="3">
        <v>50.582089552238799</v>
      </c>
      <c r="CD50" s="3">
        <v>68.226208271051405</v>
      </c>
      <c r="CE50" s="3"/>
      <c r="CF50" s="3"/>
    </row>
    <row r="51" spans="1:84" collapsed="1" x14ac:dyDescent="0.25">
      <c r="A51" s="2" t="s">
        <v>122</v>
      </c>
      <c r="B51" s="2" t="s">
        <v>123</v>
      </c>
      <c r="C51" s="2" t="str">
        <f>VLOOKUP(A51,'[1]Current Screen Template'!$A:$D,4,FALSE)</f>
        <v>Semiconductors &amp; Semiconductor Equipment</v>
      </c>
      <c r="D51" s="2" t="str">
        <f>VLOOKUP(A51,'[1]Current Screen Template'!$A:$D,3,FALSE)</f>
        <v>NASDAQ/NGS (GLOBAL SELECT MARKET)</v>
      </c>
      <c r="E51" s="3">
        <v>73.166812666879494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>
        <v>74.422763586670897</v>
      </c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>
        <v>79.441752952724798</v>
      </c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>
        <v>61.306020091485401</v>
      </c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</row>
    <row r="52" spans="1:84" collapsed="1" x14ac:dyDescent="0.25">
      <c r="A52" s="2" t="s">
        <v>124</v>
      </c>
      <c r="B52" s="2" t="s">
        <v>125</v>
      </c>
      <c r="C52" s="2" t="str">
        <f>VLOOKUP(A52,'[1]Current Screen Template'!$A:$D,4,FALSE)</f>
        <v>Industrial Conglomerates</v>
      </c>
      <c r="D52" s="2" t="str">
        <f>VLOOKUP(A52,'[1]Current Screen Template'!$A:$D,3,FALSE)</f>
        <v>NASDAQ/NGS (GLOBAL SELECT MARKET)</v>
      </c>
      <c r="E52" s="3">
        <v>75.589245978965195</v>
      </c>
      <c r="F52" s="3">
        <v>78.067289333613701</v>
      </c>
      <c r="G52" s="3">
        <v>77.286900842478502</v>
      </c>
      <c r="H52" s="3">
        <v>73.452303050806705</v>
      </c>
      <c r="I52" s="3">
        <v>73.058114882638606</v>
      </c>
      <c r="J52" s="3">
        <v>70.049425410468402</v>
      </c>
      <c r="K52" s="3">
        <v>66.662586718814296</v>
      </c>
      <c r="L52" s="3">
        <v>63.331713651455303</v>
      </c>
      <c r="M52" s="3">
        <v>53.517062299017702</v>
      </c>
      <c r="N52" s="3">
        <v>68.140015218035103</v>
      </c>
      <c r="O52" s="3">
        <v>64.715337290734098</v>
      </c>
      <c r="P52" s="3">
        <v>62.528270942494501</v>
      </c>
      <c r="Q52" s="3">
        <v>49.962176527831602</v>
      </c>
      <c r="R52" s="3">
        <v>37.9424494805859</v>
      </c>
      <c r="S52" s="3">
        <v>47.2669038530235</v>
      </c>
      <c r="T52" s="3">
        <v>45.180956894918801</v>
      </c>
      <c r="U52" s="3">
        <v>40.970250511350997</v>
      </c>
      <c r="V52" s="3">
        <v>39.456860898044702</v>
      </c>
      <c r="W52" s="3">
        <v>40.060979526075897</v>
      </c>
      <c r="X52" s="3">
        <v>34.286179602640402</v>
      </c>
      <c r="Y52" s="3">
        <v>84.370803202479294</v>
      </c>
      <c r="Z52" s="3">
        <v>84.353725065465497</v>
      </c>
      <c r="AA52" s="3">
        <v>82.898109886746298</v>
      </c>
      <c r="AB52" s="3">
        <v>80.231910946196606</v>
      </c>
      <c r="AC52" s="3">
        <v>78.051163812033394</v>
      </c>
      <c r="AD52" s="3">
        <v>76.299651460155104</v>
      </c>
      <c r="AE52" s="3">
        <v>68.148656354301494</v>
      </c>
      <c r="AF52" s="3">
        <v>64.499837080482294</v>
      </c>
      <c r="AG52" s="3">
        <v>58.7538197097021</v>
      </c>
      <c r="AH52" s="3">
        <v>62.741201496272502</v>
      </c>
      <c r="AI52" s="3">
        <v>59.7618279286636</v>
      </c>
      <c r="AJ52" s="3">
        <v>55.731732348111699</v>
      </c>
      <c r="AK52" s="3">
        <v>45.723605098605098</v>
      </c>
      <c r="AL52" s="3">
        <v>36.348140495867803</v>
      </c>
      <c r="AM52" s="3">
        <v>36.449077238550899</v>
      </c>
      <c r="AN52" s="3">
        <v>37.689393939393902</v>
      </c>
      <c r="AO52" s="3">
        <v>20</v>
      </c>
      <c r="AP52" s="3">
        <v>17.4837662337662</v>
      </c>
      <c r="AQ52" s="3">
        <v>8.0578512396694197</v>
      </c>
      <c r="AR52" s="3">
        <v>10.551948051947999</v>
      </c>
      <c r="AS52" s="3">
        <v>76.651713118016403</v>
      </c>
      <c r="AT52" s="3">
        <v>80.965419483814202</v>
      </c>
      <c r="AU52" s="3">
        <v>76.911918254325997</v>
      </c>
      <c r="AV52" s="3">
        <v>67.650208153621094</v>
      </c>
      <c r="AW52" s="3">
        <v>69.270896071739301</v>
      </c>
      <c r="AX52" s="3">
        <v>71.074093145718805</v>
      </c>
      <c r="AY52" s="3">
        <v>67.566717749271902</v>
      </c>
      <c r="AZ52" s="3">
        <v>70.952382641802402</v>
      </c>
      <c r="BA52" s="3">
        <v>62.086177474402703</v>
      </c>
      <c r="BB52" s="3">
        <v>63.8053314717137</v>
      </c>
      <c r="BC52" s="3">
        <v>59.598248690646599</v>
      </c>
      <c r="BD52" s="3">
        <v>58.953239458123498</v>
      </c>
      <c r="BE52" s="3">
        <v>37.364113260017703</v>
      </c>
      <c r="BF52" s="3">
        <v>34.791786711581899</v>
      </c>
      <c r="BG52" s="3">
        <v>40.316130589168097</v>
      </c>
      <c r="BH52" s="3">
        <v>41.487079473427599</v>
      </c>
      <c r="BI52" s="3">
        <v>40.102389078498298</v>
      </c>
      <c r="BJ52" s="3">
        <v>34.849962324365002</v>
      </c>
      <c r="BK52" s="3">
        <v>54.989334470989697</v>
      </c>
      <c r="BL52" s="3">
        <v>40.898748577929403</v>
      </c>
      <c r="BM52" s="3">
        <v>60.980168319244697</v>
      </c>
      <c r="BN52" s="3">
        <v>64.129671737960606</v>
      </c>
      <c r="BO52" s="3">
        <v>69.667515901600893</v>
      </c>
      <c r="BP52" s="3">
        <v>72.953399275764895</v>
      </c>
      <c r="BQ52" s="3">
        <v>71.899727072823694</v>
      </c>
      <c r="BR52" s="3">
        <v>59.214495835214997</v>
      </c>
      <c r="BS52" s="3">
        <v>63.011293520521697</v>
      </c>
      <c r="BT52" s="3">
        <v>49.213710321262099</v>
      </c>
      <c r="BU52" s="3">
        <v>31.8878695056376</v>
      </c>
      <c r="BV52" s="3">
        <v>83.114177219243601</v>
      </c>
      <c r="BW52" s="3">
        <v>80.309967465246999</v>
      </c>
      <c r="BX52" s="3">
        <v>78.315884352704501</v>
      </c>
      <c r="BY52" s="3">
        <v>76.6855953877498</v>
      </c>
      <c r="BZ52" s="3">
        <v>45.4093481654957</v>
      </c>
      <c r="CA52" s="3">
        <v>74.447363811525705</v>
      </c>
      <c r="CB52" s="3">
        <v>62.181394143560503</v>
      </c>
      <c r="CC52" s="3">
        <v>73.139303482587096</v>
      </c>
      <c r="CD52" s="3">
        <v>79.183073528365</v>
      </c>
      <c r="CE52" s="3">
        <v>62.698856574695498</v>
      </c>
      <c r="CF52" s="3">
        <v>58.3325930449911</v>
      </c>
    </row>
    <row r="53" spans="1:84" collapsed="1" x14ac:dyDescent="0.25">
      <c r="A53" s="2" t="s">
        <v>126</v>
      </c>
      <c r="B53" s="2" t="s">
        <v>127</v>
      </c>
      <c r="C53" s="2" t="str">
        <f>VLOOKUP(A53,'[1]Current Screen Template'!$A:$D,4,FALSE)</f>
        <v>Health Care Equipment &amp; Supplies</v>
      </c>
      <c r="D53" s="2" t="str">
        <f>VLOOKUP(A53,'[1]Current Screen Template'!$A:$D,3,FALSE)</f>
        <v>NASDAQ/NGS (GLOBAL SELECT MARKET)</v>
      </c>
      <c r="E53" s="3">
        <v>71.331757545389706</v>
      </c>
      <c r="F53" s="3">
        <v>75.487134513094503</v>
      </c>
      <c r="G53" s="3">
        <v>61.710347338761402</v>
      </c>
      <c r="H53" s="3">
        <v>56.160415599623001</v>
      </c>
      <c r="I53" s="3">
        <v>54.046096319906198</v>
      </c>
      <c r="J53" s="3">
        <v>55.948083834645203</v>
      </c>
      <c r="K53" s="3">
        <v>38.176478223630298</v>
      </c>
      <c r="L53" s="3">
        <v>39.966205756886303</v>
      </c>
      <c r="M53" s="3">
        <v>35.997390290856899</v>
      </c>
      <c r="N53" s="3">
        <v>29.681131059009498</v>
      </c>
      <c r="O53" s="3">
        <v>32.221949885016599</v>
      </c>
      <c r="P53" s="3">
        <v>21.369149278548701</v>
      </c>
      <c r="Q53" s="3">
        <v>27.879935898037299</v>
      </c>
      <c r="R53" s="3">
        <v>29.228688673323902</v>
      </c>
      <c r="S53" s="3">
        <v>19.3062383637482</v>
      </c>
      <c r="T53" s="3"/>
      <c r="U53" s="3"/>
      <c r="V53" s="3"/>
      <c r="W53" s="3"/>
      <c r="X53" s="3"/>
      <c r="Y53" s="3">
        <v>68.984919917333997</v>
      </c>
      <c r="Z53" s="3">
        <v>69.662882833472906</v>
      </c>
      <c r="AA53" s="3">
        <v>64.427386884370705</v>
      </c>
      <c r="AB53" s="3">
        <v>63.855323748593896</v>
      </c>
      <c r="AC53" s="3">
        <v>52.790578597030198</v>
      </c>
      <c r="AD53" s="3">
        <v>46.393409684548899</v>
      </c>
      <c r="AE53" s="3">
        <v>4.0511727078891298</v>
      </c>
      <c r="AF53" s="3">
        <v>4.0476190476190501</v>
      </c>
      <c r="AG53" s="3">
        <v>2.4844720496894399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/>
      <c r="AO53" s="3"/>
      <c r="AP53" s="3"/>
      <c r="AQ53" s="3"/>
      <c r="AR53" s="3"/>
      <c r="AS53" s="3">
        <v>84.425073876508804</v>
      </c>
      <c r="AT53" s="3">
        <v>86.706800186315206</v>
      </c>
      <c r="AU53" s="3">
        <v>65.5181135553117</v>
      </c>
      <c r="AV53" s="3">
        <v>67.672945137797797</v>
      </c>
      <c r="AW53" s="3">
        <v>59.9902348275211</v>
      </c>
      <c r="AX53" s="3">
        <v>58.138442421732201</v>
      </c>
      <c r="AY53" s="3">
        <v>34.808071675160299</v>
      </c>
      <c r="AZ53" s="3">
        <v>30.5921877466869</v>
      </c>
      <c r="BA53" s="3">
        <v>28.533912714906499</v>
      </c>
      <c r="BB53" s="3">
        <v>21.167143832928801</v>
      </c>
      <c r="BC53" s="3">
        <v>27.6575086306099</v>
      </c>
      <c r="BD53" s="3">
        <v>17.480333121701499</v>
      </c>
      <c r="BE53" s="3">
        <v>18.336347197106701</v>
      </c>
      <c r="BF53" s="3">
        <v>14.835059455312599</v>
      </c>
      <c r="BG53" s="3">
        <v>15.2759590668801</v>
      </c>
      <c r="BH53" s="3"/>
      <c r="BI53" s="3"/>
      <c r="BJ53" s="3"/>
      <c r="BK53" s="3"/>
      <c r="BL53" s="3"/>
      <c r="BM53" s="3">
        <v>55.187415269175801</v>
      </c>
      <c r="BN53" s="3">
        <v>63.432558827177402</v>
      </c>
      <c r="BO53" s="3">
        <v>55.428836699019499</v>
      </c>
      <c r="BP53" s="3">
        <v>37.411294571506602</v>
      </c>
      <c r="BQ53" s="3">
        <v>46.8055555555556</v>
      </c>
      <c r="BR53" s="3">
        <v>57.522959631692501</v>
      </c>
      <c r="BS53" s="3">
        <v>58.536689419795202</v>
      </c>
      <c r="BT53" s="3">
        <v>69.070669934640605</v>
      </c>
      <c r="BU53" s="3">
        <v>61.4636642784033</v>
      </c>
      <c r="BV53" s="3">
        <v>54.742408734220398</v>
      </c>
      <c r="BW53" s="3">
        <v>53.2687074829932</v>
      </c>
      <c r="BX53" s="3">
        <v>36.461693548387103</v>
      </c>
      <c r="BY53" s="3">
        <v>53.456297773346698</v>
      </c>
      <c r="BZ53" s="3">
        <v>61.820355191256901</v>
      </c>
      <c r="CA53" s="3">
        <v>33.622350674373799</v>
      </c>
      <c r="CB53" s="3"/>
      <c r="CC53" s="3"/>
      <c r="CD53" s="3"/>
      <c r="CE53" s="3"/>
      <c r="CF53" s="3"/>
    </row>
    <row r="54" spans="1:84" collapsed="1" x14ac:dyDescent="0.25">
      <c r="A54" s="2" t="s">
        <v>128</v>
      </c>
      <c r="B54" s="2" t="s">
        <v>129</v>
      </c>
      <c r="C54" s="2" t="str">
        <f>VLOOKUP(A54,'[1]Current Screen Template'!$A:$D,4,FALSE)</f>
        <v>Life Sciences Tools &amp; Services</v>
      </c>
      <c r="D54" s="2" t="str">
        <f>VLOOKUP(A54,'[1]Current Screen Template'!$A:$D,3,FALSE)</f>
        <v>NASDAQ/NGS (GLOBAL SELECT MARKET)</v>
      </c>
      <c r="E54" s="3">
        <v>73.247126384459094</v>
      </c>
      <c r="F54" s="3">
        <v>83.607932087294401</v>
      </c>
      <c r="G54" s="3">
        <v>65.819684379981894</v>
      </c>
      <c r="H54" s="3">
        <v>69.841176013021794</v>
      </c>
      <c r="I54" s="3">
        <v>70.628595533405701</v>
      </c>
      <c r="J54" s="3">
        <v>51.375699924721097</v>
      </c>
      <c r="K54" s="3">
        <v>49.424232166880799</v>
      </c>
      <c r="L54" s="3">
        <v>22.0610672605047</v>
      </c>
      <c r="M54" s="3">
        <v>21.637600139585299</v>
      </c>
      <c r="N54" s="3">
        <v>15.942097522225399</v>
      </c>
      <c r="O54" s="3">
        <v>20.720058772205999</v>
      </c>
      <c r="P54" s="3">
        <v>25.4011223916402</v>
      </c>
      <c r="Q54" s="3">
        <v>12.2310547526648</v>
      </c>
      <c r="R54" s="3">
        <v>12.123488388555501</v>
      </c>
      <c r="S54" s="3">
        <v>19.030604959975701</v>
      </c>
      <c r="T54" s="3">
        <v>18.408244304693401</v>
      </c>
      <c r="U54" s="3"/>
      <c r="V54" s="3"/>
      <c r="W54" s="3"/>
      <c r="X54" s="3"/>
      <c r="Y54" s="3">
        <v>78.575287530266394</v>
      </c>
      <c r="Z54" s="3">
        <v>79.140026263669995</v>
      </c>
      <c r="AA54" s="3">
        <v>78.018106110902593</v>
      </c>
      <c r="AB54" s="3">
        <v>75.232876940872899</v>
      </c>
      <c r="AC54" s="3">
        <v>73.305460840832396</v>
      </c>
      <c r="AD54" s="3">
        <v>38.678257226644298</v>
      </c>
      <c r="AE54" s="3">
        <v>29.249547920434001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/>
      <c r="AP54" s="3"/>
      <c r="AQ54" s="3"/>
      <c r="AR54" s="3"/>
      <c r="AS54" s="3">
        <v>88.472122081325594</v>
      </c>
      <c r="AT54" s="3">
        <v>90.971723209728097</v>
      </c>
      <c r="AU54" s="3">
        <v>90.853022855615393</v>
      </c>
      <c r="AV54" s="3">
        <v>90.602464631741597</v>
      </c>
      <c r="AW54" s="3">
        <v>90.5356339983597</v>
      </c>
      <c r="AX54" s="3">
        <v>74.035662680367807</v>
      </c>
      <c r="AY54" s="3">
        <v>72.4566640894176</v>
      </c>
      <c r="AZ54" s="3">
        <v>31.699359835994201</v>
      </c>
      <c r="BA54" s="3">
        <v>29.528093916318699</v>
      </c>
      <c r="BB54" s="3">
        <v>17.818647754412002</v>
      </c>
      <c r="BC54" s="3">
        <v>25.4675779538806</v>
      </c>
      <c r="BD54" s="3">
        <v>32.174472883180499</v>
      </c>
      <c r="BE54" s="3">
        <v>9.1880034522439598</v>
      </c>
      <c r="BF54" s="3">
        <v>10.895117540687201</v>
      </c>
      <c r="BG54" s="3">
        <v>10.500575373993099</v>
      </c>
      <c r="BH54" s="3">
        <v>10.0938454823221</v>
      </c>
      <c r="BI54" s="3"/>
      <c r="BJ54" s="3"/>
      <c r="BK54" s="3"/>
      <c r="BL54" s="3"/>
      <c r="BM54" s="3">
        <v>50.528964624316103</v>
      </c>
      <c r="BN54" s="3">
        <v>75.997296493781704</v>
      </c>
      <c r="BO54" s="3">
        <v>27.166525245968199</v>
      </c>
      <c r="BP54" s="3">
        <v>39.9893522320437</v>
      </c>
      <c r="BQ54" s="3">
        <v>43.168457744417303</v>
      </c>
      <c r="BR54" s="3">
        <v>27.4655555555556</v>
      </c>
      <c r="BS54" s="3">
        <v>28.513049450549499</v>
      </c>
      <c r="BT54" s="3">
        <v>19.665813424345899</v>
      </c>
      <c r="BU54" s="3">
        <v>21.345996732026101</v>
      </c>
      <c r="BV54" s="3">
        <v>20.910951893551701</v>
      </c>
      <c r="BW54" s="3">
        <v>24.138519276697401</v>
      </c>
      <c r="BX54" s="3">
        <v>28.336734693877599</v>
      </c>
      <c r="BY54" s="3">
        <v>21.945564516129</v>
      </c>
      <c r="BZ54" s="3">
        <v>19.3984712529079</v>
      </c>
      <c r="CA54" s="3">
        <v>39.142759562841498</v>
      </c>
      <c r="CB54" s="3">
        <v>37.9460500963391</v>
      </c>
      <c r="CC54" s="3"/>
      <c r="CD54" s="3"/>
      <c r="CE54" s="3"/>
      <c r="CF54" s="3"/>
    </row>
    <row r="55" spans="1:84" collapsed="1" x14ac:dyDescent="0.25">
      <c r="A55" s="2" t="s">
        <v>130</v>
      </c>
      <c r="B55" s="2" t="s">
        <v>131</v>
      </c>
      <c r="C55" s="2" t="str">
        <f>VLOOKUP(A55,'[1]Current Screen Template'!$A:$D,4,FALSE)</f>
        <v>Semiconductors &amp; Semiconductor Equipment</v>
      </c>
      <c r="D55" s="2" t="str">
        <f>VLOOKUP(A55,'[1]Current Screen Template'!$A:$D,3,FALSE)</f>
        <v>NASDAQ/NGS (GLOBAL SELECT MARKET)</v>
      </c>
      <c r="E55" s="3">
        <v>91.262903467691004</v>
      </c>
      <c r="F55" s="3">
        <v>85.143301256339996</v>
      </c>
      <c r="G55" s="3">
        <v>88.043085669572605</v>
      </c>
      <c r="H55" s="3">
        <v>88.305031183409199</v>
      </c>
      <c r="I55" s="3">
        <v>87.876982821942903</v>
      </c>
      <c r="J55" s="3">
        <v>87.476448552275997</v>
      </c>
      <c r="K55" s="3">
        <v>89.249955487919493</v>
      </c>
      <c r="L55" s="3">
        <v>90.415885607204302</v>
      </c>
      <c r="M55" s="3">
        <v>91.387527728708605</v>
      </c>
      <c r="N55" s="3">
        <v>85.6951571224687</v>
      </c>
      <c r="O55" s="3">
        <v>91.308375625298098</v>
      </c>
      <c r="P55" s="3">
        <v>90.502591508893104</v>
      </c>
      <c r="Q55" s="3">
        <v>95.162371253397794</v>
      </c>
      <c r="R55" s="3">
        <v>94.931303704078999</v>
      </c>
      <c r="S55" s="3">
        <v>91.290457615915301</v>
      </c>
      <c r="T55" s="3">
        <v>72.590229660534305</v>
      </c>
      <c r="U55" s="3">
        <v>79.857481702294905</v>
      </c>
      <c r="V55" s="3">
        <v>76.851283340713195</v>
      </c>
      <c r="W55" s="3">
        <v>51.008893512888399</v>
      </c>
      <c r="X55" s="3">
        <v>43.072763089747703</v>
      </c>
      <c r="Y55" s="3">
        <v>89.650272994683107</v>
      </c>
      <c r="Z55" s="3">
        <v>90.994428782386905</v>
      </c>
      <c r="AA55" s="3">
        <v>91.226271278048898</v>
      </c>
      <c r="AB55" s="3">
        <v>91.735060592169404</v>
      </c>
      <c r="AC55" s="3">
        <v>91.220430803764103</v>
      </c>
      <c r="AD55" s="3">
        <v>92.328010531135504</v>
      </c>
      <c r="AE55" s="3">
        <v>90.723363143884598</v>
      </c>
      <c r="AF55" s="3">
        <v>90.986986520422903</v>
      </c>
      <c r="AG55" s="3">
        <v>90.831625110347801</v>
      </c>
      <c r="AH55" s="3">
        <v>90.9633970443046</v>
      </c>
      <c r="AI55" s="3">
        <v>90.612268518518505</v>
      </c>
      <c r="AJ55" s="3">
        <v>90.093862268069202</v>
      </c>
      <c r="AK55" s="3">
        <v>91.871175523349507</v>
      </c>
      <c r="AL55" s="3">
        <v>92.885220125786205</v>
      </c>
      <c r="AM55" s="3">
        <v>96.500771604938294</v>
      </c>
      <c r="AN55" s="3">
        <v>69.786538972765399</v>
      </c>
      <c r="AO55" s="3">
        <v>89.641203703703695</v>
      </c>
      <c r="AP55" s="3">
        <v>85.912698412698404</v>
      </c>
      <c r="AQ55" s="3">
        <v>74.560185185185205</v>
      </c>
      <c r="AR55" s="3">
        <v>52.6388888888889</v>
      </c>
      <c r="AS55" s="3">
        <v>89.532472055983007</v>
      </c>
      <c r="AT55" s="3">
        <v>82.212529032054903</v>
      </c>
      <c r="AU55" s="3">
        <v>84.690168948542095</v>
      </c>
      <c r="AV55" s="3">
        <v>84.511736278060098</v>
      </c>
      <c r="AW55" s="3">
        <v>84.205642219918701</v>
      </c>
      <c r="AX55" s="3">
        <v>85.836880244975404</v>
      </c>
      <c r="AY55" s="3">
        <v>90.426913531592902</v>
      </c>
      <c r="AZ55" s="3">
        <v>91.367403186552096</v>
      </c>
      <c r="BA55" s="3">
        <v>94.566159219704105</v>
      </c>
      <c r="BB55" s="3">
        <v>95.334433631866602</v>
      </c>
      <c r="BC55" s="3">
        <v>94.668453256282802</v>
      </c>
      <c r="BD55" s="3">
        <v>95.655529017597999</v>
      </c>
      <c r="BE55" s="3">
        <v>96.445023424495503</v>
      </c>
      <c r="BF55" s="3">
        <v>94.239988785089096</v>
      </c>
      <c r="BG55" s="3">
        <v>89.547302129001494</v>
      </c>
      <c r="BH55" s="3">
        <v>72.379349046015705</v>
      </c>
      <c r="BI55" s="3">
        <v>64.889579020013798</v>
      </c>
      <c r="BJ55" s="3">
        <v>70.179573512906799</v>
      </c>
      <c r="BK55" s="3">
        <v>42.813852813852797</v>
      </c>
      <c r="BL55" s="3">
        <v>40.610651974288302</v>
      </c>
      <c r="BM55" s="3">
        <v>96.053271864618594</v>
      </c>
      <c r="BN55" s="3">
        <v>82.957722395154406</v>
      </c>
      <c r="BO55" s="3">
        <v>89.755575529101407</v>
      </c>
      <c r="BP55" s="3">
        <v>90.447932486723104</v>
      </c>
      <c r="BQ55" s="3">
        <v>89.922557237097394</v>
      </c>
      <c r="BR55" s="3">
        <v>84.359861884690702</v>
      </c>
      <c r="BS55" s="3">
        <v>85.539885528700495</v>
      </c>
      <c r="BT55" s="3">
        <v>88.160560505418204</v>
      </c>
      <c r="BU55" s="3">
        <v>86.809868910598894</v>
      </c>
      <c r="BV55" s="3">
        <v>63.468462975758897</v>
      </c>
      <c r="BW55" s="3">
        <v>86.599576062308998</v>
      </c>
      <c r="BX55" s="3">
        <v>82.490719708518796</v>
      </c>
      <c r="BY55" s="3">
        <v>96.995430047144495</v>
      </c>
      <c r="BZ55" s="3">
        <v>98.527273614363807</v>
      </c>
      <c r="CA55" s="3">
        <v>87.914287382495502</v>
      </c>
      <c r="CB55" s="3">
        <v>76.302611499812897</v>
      </c>
      <c r="CC55" s="3">
        <v>92.814054726368198</v>
      </c>
      <c r="CD55" s="3">
        <v>76.985906470211404</v>
      </c>
      <c r="CE55" s="3">
        <v>36.269160659541001</v>
      </c>
      <c r="CF55" s="3">
        <v>35.655895471286101</v>
      </c>
    </row>
    <row r="56" spans="1:84" collapsed="1" x14ac:dyDescent="0.25">
      <c r="A56" s="2" t="s">
        <v>132</v>
      </c>
      <c r="B56" s="2" t="s">
        <v>133</v>
      </c>
      <c r="C56" s="2" t="str">
        <f>VLOOKUP(A56,'[1]Current Screen Template'!$A:$D,4,FALSE)</f>
        <v>Software</v>
      </c>
      <c r="D56" s="2" t="str">
        <f>VLOOKUP(A56,'[1]Current Screen Template'!$A:$D,3,FALSE)</f>
        <v>NASDAQ/NGS (GLOBAL SELECT MARKET)</v>
      </c>
      <c r="E56" s="3">
        <v>82.114306811025699</v>
      </c>
      <c r="F56" s="3">
        <v>73.940557419393301</v>
      </c>
      <c r="G56" s="3">
        <v>77.919134004725805</v>
      </c>
      <c r="H56" s="3">
        <v>80.149443102600102</v>
      </c>
      <c r="I56" s="3">
        <v>87.034132913456602</v>
      </c>
      <c r="J56" s="3">
        <v>79.071464737448295</v>
      </c>
      <c r="K56" s="3">
        <v>77.7477157737315</v>
      </c>
      <c r="L56" s="3">
        <v>72.835647953137993</v>
      </c>
      <c r="M56" s="3">
        <v>69.930017538743996</v>
      </c>
      <c r="N56" s="3">
        <v>64.312355095421495</v>
      </c>
      <c r="O56" s="3">
        <v>62.183914314469497</v>
      </c>
      <c r="P56" s="3">
        <v>71.804836016970796</v>
      </c>
      <c r="Q56" s="3">
        <v>51.090680905866002</v>
      </c>
      <c r="R56" s="3">
        <v>46.329169047217903</v>
      </c>
      <c r="S56" s="3">
        <v>33.760633963195502</v>
      </c>
      <c r="T56" s="3">
        <v>38.592597863594897</v>
      </c>
      <c r="U56" s="3">
        <v>37.523748578311803</v>
      </c>
      <c r="V56" s="3">
        <v>38.8077123326783</v>
      </c>
      <c r="W56" s="3">
        <v>39.680237261589603</v>
      </c>
      <c r="X56" s="3">
        <v>31.752851854649801</v>
      </c>
      <c r="Y56" s="3">
        <v>80.233368164402705</v>
      </c>
      <c r="Z56" s="3">
        <v>78.886693017127797</v>
      </c>
      <c r="AA56" s="3">
        <v>78.0555555555556</v>
      </c>
      <c r="AB56" s="3">
        <v>75.915750915750905</v>
      </c>
      <c r="AC56" s="3">
        <v>69.047619047619094</v>
      </c>
      <c r="AD56" s="3">
        <v>65</v>
      </c>
      <c r="AE56" s="3">
        <v>51.092314767785403</v>
      </c>
      <c r="AF56" s="3">
        <v>53.313492063492099</v>
      </c>
      <c r="AG56" s="3">
        <v>53.228955410962797</v>
      </c>
      <c r="AH56" s="3">
        <v>59.390594154419801</v>
      </c>
      <c r="AI56" s="3">
        <v>62.510323278247498</v>
      </c>
      <c r="AJ56" s="3">
        <v>68.356493395093494</v>
      </c>
      <c r="AK56" s="3">
        <v>60.175291683977299</v>
      </c>
      <c r="AL56" s="3">
        <v>60.771449198559203</v>
      </c>
      <c r="AM56" s="3">
        <v>28.929580306698998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90.422480620155</v>
      </c>
      <c r="AT56" s="3">
        <v>91.739159891598902</v>
      </c>
      <c r="AU56" s="3">
        <v>90.896825396825406</v>
      </c>
      <c r="AV56" s="3">
        <v>93.604040404040404</v>
      </c>
      <c r="AW56" s="3">
        <v>94.225490196078397</v>
      </c>
      <c r="AX56" s="3">
        <v>88.289044289044298</v>
      </c>
      <c r="AY56" s="3">
        <v>80.0651378378343</v>
      </c>
      <c r="AZ56" s="3">
        <v>69.132076243752095</v>
      </c>
      <c r="BA56" s="3">
        <v>62.662281235861101</v>
      </c>
      <c r="BB56" s="3">
        <v>56.420573780600002</v>
      </c>
      <c r="BC56" s="3">
        <v>45.676761361821697</v>
      </c>
      <c r="BD56" s="3">
        <v>63.001981023876603</v>
      </c>
      <c r="BE56" s="3">
        <v>60.030973451327398</v>
      </c>
      <c r="BF56" s="3">
        <v>62.7700855574871</v>
      </c>
      <c r="BG56" s="3">
        <v>45.097587480982398</v>
      </c>
      <c r="BH56" s="3">
        <v>43.763589301121698</v>
      </c>
      <c r="BI56" s="3">
        <v>35.934065934065899</v>
      </c>
      <c r="BJ56" s="3">
        <v>39.438202247191001</v>
      </c>
      <c r="BK56" s="3">
        <v>38.088235294117702</v>
      </c>
      <c r="BL56" s="3">
        <v>36.5322580645161</v>
      </c>
      <c r="BM56" s="3">
        <v>75.567016366076004</v>
      </c>
      <c r="BN56" s="3">
        <v>58.119161573008398</v>
      </c>
      <c r="BO56" s="3">
        <v>67.077106867810301</v>
      </c>
      <c r="BP56" s="3">
        <v>69.784017122103094</v>
      </c>
      <c r="BQ56" s="3">
        <v>84.638637951106006</v>
      </c>
      <c r="BR56" s="3">
        <v>74.204441391941401</v>
      </c>
      <c r="BS56" s="3">
        <v>81.147610921501695</v>
      </c>
      <c r="BT56" s="3">
        <v>79.8263888888889</v>
      </c>
      <c r="BU56" s="3">
        <v>79.326676883369302</v>
      </c>
      <c r="BV56" s="3">
        <v>71.873191712639795</v>
      </c>
      <c r="BW56" s="3">
        <v>75.874593315587106</v>
      </c>
      <c r="BX56" s="3">
        <v>79.830217035591602</v>
      </c>
      <c r="BY56" s="3">
        <v>41.823514962359297</v>
      </c>
      <c r="BZ56" s="3">
        <v>29.739949258391899</v>
      </c>
      <c r="CA56" s="3">
        <v>25.2793834296725</v>
      </c>
      <c r="CB56" s="3">
        <v>42.0019579050416</v>
      </c>
      <c r="CC56" s="3">
        <v>46.353233830845802</v>
      </c>
      <c r="CD56" s="3">
        <v>46.043846537120103</v>
      </c>
      <c r="CE56" s="3">
        <v>48.942953020134297</v>
      </c>
      <c r="CF56" s="3">
        <v>32.4807987711214</v>
      </c>
    </row>
    <row r="57" spans="1:84" collapsed="1" x14ac:dyDescent="0.25">
      <c r="A57" s="2" t="s">
        <v>134</v>
      </c>
      <c r="B57" s="2" t="s">
        <v>135</v>
      </c>
      <c r="C57" s="2" t="str">
        <f>VLOOKUP(A57,'[1]Current Screen Template'!$A:$D,4,FALSE)</f>
        <v>Health Care Equipment &amp; Supplies</v>
      </c>
      <c r="D57" s="2" t="str">
        <f>VLOOKUP(A57,'[1]Current Screen Template'!$A:$D,3,FALSE)</f>
        <v>NASDAQ/NGS (GLOBAL SELECT MARKET)</v>
      </c>
      <c r="E57" s="3">
        <v>59.881355524678</v>
      </c>
      <c r="F57" s="3">
        <v>60.533272749160403</v>
      </c>
      <c r="G57" s="3">
        <v>59.300391444136999</v>
      </c>
      <c r="H57" s="3">
        <v>51.4974208294866</v>
      </c>
      <c r="I57" s="3">
        <v>49.621879698416798</v>
      </c>
      <c r="J57" s="3">
        <v>42.693286147769598</v>
      </c>
      <c r="K57" s="3">
        <v>43.619389611802397</v>
      </c>
      <c r="L57" s="3">
        <v>43.416311931830897</v>
      </c>
      <c r="M57" s="3">
        <v>36.295646183352098</v>
      </c>
      <c r="N57" s="3">
        <v>29.989790229315702</v>
      </c>
      <c r="O57" s="3">
        <v>33.480527947038397</v>
      </c>
      <c r="P57" s="3">
        <v>24.629099698267499</v>
      </c>
      <c r="Q57" s="3">
        <v>31.9992162093701</v>
      </c>
      <c r="R57" s="3">
        <v>30.616449664010201</v>
      </c>
      <c r="S57" s="3">
        <v>29.892854646828798</v>
      </c>
      <c r="T57" s="3">
        <v>21.731347159138501</v>
      </c>
      <c r="U57" s="3"/>
      <c r="V57" s="3"/>
      <c r="W57" s="3"/>
      <c r="X57" s="3"/>
      <c r="Y57" s="3">
        <v>48.367400757771499</v>
      </c>
      <c r="Z57" s="3">
        <v>51.101052160609598</v>
      </c>
      <c r="AA57" s="3">
        <v>43.581633447524098</v>
      </c>
      <c r="AB57" s="3">
        <v>27.9538544010124</v>
      </c>
      <c r="AC57" s="3">
        <v>6.7821067821067897</v>
      </c>
      <c r="AD57" s="3">
        <v>7.23327305605787</v>
      </c>
      <c r="AE57" s="3">
        <v>7.46268656716419</v>
      </c>
      <c r="AF57" s="3">
        <v>8.3333333333333393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/>
      <c r="AP57" s="3"/>
      <c r="AQ57" s="3"/>
      <c r="AR57" s="3"/>
      <c r="AS57" s="3">
        <v>43.812075320503702</v>
      </c>
      <c r="AT57" s="3">
        <v>45.197211315174599</v>
      </c>
      <c r="AU57" s="3">
        <v>44.157459764744097</v>
      </c>
      <c r="AV57" s="3">
        <v>40.644516003122597</v>
      </c>
      <c r="AW57" s="3">
        <v>43.277066494556401</v>
      </c>
      <c r="AX57" s="3">
        <v>33.516238675868699</v>
      </c>
      <c r="AY57" s="3">
        <v>30.012160215064199</v>
      </c>
      <c r="AZ57" s="3">
        <v>26.162317876248299</v>
      </c>
      <c r="BA57" s="3">
        <v>24.292413298648</v>
      </c>
      <c r="BB57" s="3">
        <v>27.261238666868699</v>
      </c>
      <c r="BC57" s="3">
        <v>27.610736293106601</v>
      </c>
      <c r="BD57" s="3">
        <v>28.373254037538199</v>
      </c>
      <c r="BE57" s="3">
        <v>29.719710669077799</v>
      </c>
      <c r="BF57" s="3">
        <v>27.589182968929801</v>
      </c>
      <c r="BG57" s="3">
        <v>26.1882244531743</v>
      </c>
      <c r="BH57" s="3">
        <v>36.529320588995098</v>
      </c>
      <c r="BI57" s="3"/>
      <c r="BJ57" s="3"/>
      <c r="BK57" s="3"/>
      <c r="BL57" s="3"/>
      <c r="BM57" s="3">
        <v>86.412420018063997</v>
      </c>
      <c r="BN57" s="3">
        <v>85.1274565785655</v>
      </c>
      <c r="BO57" s="3">
        <v>86.574005220423899</v>
      </c>
      <c r="BP57" s="3">
        <v>76.774076517487501</v>
      </c>
      <c r="BQ57" s="3">
        <v>77.967777777777798</v>
      </c>
      <c r="BR57" s="3">
        <v>71.324404761904802</v>
      </c>
      <c r="BS57" s="3">
        <v>78.408703071672406</v>
      </c>
      <c r="BT57" s="3">
        <v>82.506127450980401</v>
      </c>
      <c r="BU57" s="3">
        <v>69.037871033776895</v>
      </c>
      <c r="BV57" s="3">
        <v>47.577618560218397</v>
      </c>
      <c r="BW57" s="3">
        <v>56.8333333333334</v>
      </c>
      <c r="BX57" s="3">
        <v>31.192876344085999</v>
      </c>
      <c r="BY57" s="3">
        <v>49.933532735127997</v>
      </c>
      <c r="BZ57" s="3">
        <v>48.8900273224044</v>
      </c>
      <c r="CA57" s="3">
        <v>48.7206165703276</v>
      </c>
      <c r="CB57" s="3">
        <v>12.388644150758701</v>
      </c>
      <c r="CC57" s="3"/>
      <c r="CD57" s="3"/>
      <c r="CE57" s="3"/>
      <c r="CF57" s="3"/>
    </row>
    <row r="58" spans="1:84" collapsed="1" x14ac:dyDescent="0.25">
      <c r="A58" s="2" t="s">
        <v>136</v>
      </c>
      <c r="B58" s="2" t="s">
        <v>137</v>
      </c>
      <c r="C58" s="2" t="str">
        <f>VLOOKUP(A58,'[1]Current Screen Template'!$A:$D,4,FALSE)</f>
        <v>Beverages</v>
      </c>
      <c r="D58" s="2" t="str">
        <f>VLOOKUP(A58,'[1]Current Screen Template'!$A:$D,3,FALSE)</f>
        <v>NASDAQ/NGS (GLOBAL SELECT MARKET)</v>
      </c>
      <c r="E58" s="3">
        <v>67.078571138017594</v>
      </c>
      <c r="F58" s="3">
        <v>69.6023296447283</v>
      </c>
      <c r="G58" s="3">
        <v>68.641147633714297</v>
      </c>
      <c r="H58" s="3">
        <v>60.185580923557197</v>
      </c>
      <c r="I58" s="3">
        <v>57.848916897943496</v>
      </c>
      <c r="J58" s="3">
        <v>62.265251833894297</v>
      </c>
      <c r="K58" s="3">
        <v>67.259154129859496</v>
      </c>
      <c r="L58" s="3">
        <v>58.550501639854602</v>
      </c>
      <c r="M58" s="3">
        <v>59.1562665221185</v>
      </c>
      <c r="N58" s="3">
        <v>60.643300819449898</v>
      </c>
      <c r="O58" s="3">
        <v>61.964327581312403</v>
      </c>
      <c r="P58" s="3">
        <v>58.737641226402999</v>
      </c>
      <c r="Q58" s="3">
        <v>52.4241113106008</v>
      </c>
      <c r="R58" s="3">
        <v>59.529197858773799</v>
      </c>
      <c r="S58" s="3">
        <v>31.950316785135598</v>
      </c>
      <c r="T58" s="3"/>
      <c r="U58" s="3"/>
      <c r="V58" s="3"/>
      <c r="W58" s="3"/>
      <c r="X58" s="3"/>
      <c r="Y58" s="3">
        <v>65.024202538285905</v>
      </c>
      <c r="Z58" s="3">
        <v>69.947653175146996</v>
      </c>
      <c r="AA58" s="3">
        <v>71.206772346891299</v>
      </c>
      <c r="AB58" s="3">
        <v>67.902262689071506</v>
      </c>
      <c r="AC58" s="3">
        <v>57.348170282898103</v>
      </c>
      <c r="AD58" s="3">
        <v>58.647639739944204</v>
      </c>
      <c r="AE58" s="3">
        <v>59.862370874275598</v>
      </c>
      <c r="AF58" s="3">
        <v>44.812925170067999</v>
      </c>
      <c r="AG58" s="3">
        <v>46.458969496979201</v>
      </c>
      <c r="AH58" s="3">
        <v>54.823023377987901</v>
      </c>
      <c r="AI58" s="3">
        <v>54.111146930295902</v>
      </c>
      <c r="AJ58" s="3">
        <v>54.238816738816702</v>
      </c>
      <c r="AK58" s="3">
        <v>50.930442637759697</v>
      </c>
      <c r="AL58" s="3">
        <v>51.445614570614602</v>
      </c>
      <c r="AM58" s="3">
        <v>10.9638047138047</v>
      </c>
      <c r="AN58" s="3"/>
      <c r="AO58" s="3"/>
      <c r="AP58" s="3"/>
      <c r="AQ58" s="3"/>
      <c r="AR58" s="3"/>
      <c r="AS58" s="3">
        <v>69.6520066138646</v>
      </c>
      <c r="AT58" s="3">
        <v>67.187245937509402</v>
      </c>
      <c r="AU58" s="3">
        <v>64.264331893527398</v>
      </c>
      <c r="AV58" s="3">
        <v>63.739227410160403</v>
      </c>
      <c r="AW58" s="3">
        <v>64.434974108787401</v>
      </c>
      <c r="AX58" s="3">
        <v>54.452456551180603</v>
      </c>
      <c r="AY58" s="3">
        <v>61.145810144697101</v>
      </c>
      <c r="AZ58" s="3">
        <v>57.404929746319503</v>
      </c>
      <c r="BA58" s="3">
        <v>55.600851566358401</v>
      </c>
      <c r="BB58" s="3">
        <v>56.388464225832202</v>
      </c>
      <c r="BC58" s="3">
        <v>55.2391742195368</v>
      </c>
      <c r="BD58" s="3">
        <v>61.493059772788101</v>
      </c>
      <c r="BE58" s="3">
        <v>47.011935848192998</v>
      </c>
      <c r="BF58" s="3">
        <v>50.032422076486597</v>
      </c>
      <c r="BG58" s="3">
        <v>40.373152608802201</v>
      </c>
      <c r="BH58" s="3"/>
      <c r="BI58" s="3"/>
      <c r="BJ58" s="3"/>
      <c r="BK58" s="3"/>
      <c r="BL58" s="3"/>
      <c r="BM58" s="3">
        <v>64.811551554888197</v>
      </c>
      <c r="BN58" s="3">
        <v>73.629012003167503</v>
      </c>
      <c r="BO58" s="3">
        <v>73.610875811245705</v>
      </c>
      <c r="BP58" s="3">
        <v>44.390801765686703</v>
      </c>
      <c r="BQ58" s="3">
        <v>46.338785409390702</v>
      </c>
      <c r="BR58" s="3">
        <v>80.973248783180296</v>
      </c>
      <c r="BS58" s="3">
        <v>87.377054364831494</v>
      </c>
      <c r="BT58" s="3">
        <v>77.142172830044103</v>
      </c>
      <c r="BU58" s="3">
        <v>80.931036009822506</v>
      </c>
      <c r="BV58" s="3">
        <v>75.451805485246098</v>
      </c>
      <c r="BW58" s="3">
        <v>83.754954155575305</v>
      </c>
      <c r="BX58" s="3">
        <v>59.0693220623209</v>
      </c>
      <c r="BY58" s="3">
        <v>64.168903040548997</v>
      </c>
      <c r="BZ58" s="3">
        <v>86.693013270882105</v>
      </c>
      <c r="CA58" s="3">
        <v>41.645472061657102</v>
      </c>
      <c r="CB58" s="3"/>
      <c r="CC58" s="3"/>
      <c r="CD58" s="3"/>
      <c r="CE58" s="3"/>
      <c r="CF58" s="3"/>
    </row>
    <row r="59" spans="1:84" collapsed="1" x14ac:dyDescent="0.25">
      <c r="A59" s="2" t="s">
        <v>138</v>
      </c>
      <c r="B59" s="2" t="s">
        <v>139</v>
      </c>
      <c r="C59" s="2" t="str">
        <f>VLOOKUP(A59,'[1]Current Screen Template'!$A:$D,4,FALSE)</f>
        <v>Semiconductors &amp; Semiconductor Equipment</v>
      </c>
      <c r="D59" s="2" t="str">
        <f>VLOOKUP(A59,'[1]Current Screen Template'!$A:$D,3,FALSE)</f>
        <v>NASDAQ/NGS (GLOBAL SELECT MARKET)</v>
      </c>
      <c r="E59" s="3">
        <v>55.068201434314901</v>
      </c>
      <c r="F59" s="3">
        <v>57.045789623694397</v>
      </c>
      <c r="G59" s="3">
        <v>58.302899389812801</v>
      </c>
      <c r="H59" s="3">
        <v>55.766128207331903</v>
      </c>
      <c r="I59" s="3">
        <v>52.582070267268897</v>
      </c>
      <c r="J59" s="3">
        <v>55.130661948021299</v>
      </c>
      <c r="K59" s="3">
        <v>58.342176143468798</v>
      </c>
      <c r="L59" s="3">
        <v>54.357017052757499</v>
      </c>
      <c r="M59" s="3">
        <v>58.777958498903701</v>
      </c>
      <c r="N59" s="3">
        <v>59.597599377028899</v>
      </c>
      <c r="O59" s="3">
        <v>55.279012084301698</v>
      </c>
      <c r="P59" s="3">
        <v>49.276735356311598</v>
      </c>
      <c r="Q59" s="3">
        <v>42.618600982813497</v>
      </c>
      <c r="R59" s="3">
        <v>33.026077097716801</v>
      </c>
      <c r="S59" s="3">
        <v>35.5641202303593</v>
      </c>
      <c r="T59" s="3">
        <v>39.696147731323101</v>
      </c>
      <c r="U59" s="3">
        <v>16.002424822995899</v>
      </c>
      <c r="V59" s="3">
        <v>22.382708756827899</v>
      </c>
      <c r="W59" s="3">
        <v>21.742282432598799</v>
      </c>
      <c r="X59" s="3">
        <v>9.6855804438544304</v>
      </c>
      <c r="Y59" s="3">
        <v>44.1896370211944</v>
      </c>
      <c r="Z59" s="3">
        <v>45.436076430840799</v>
      </c>
      <c r="AA59" s="3">
        <v>47.556764863897499</v>
      </c>
      <c r="AB59" s="3">
        <v>47.362051435758197</v>
      </c>
      <c r="AC59" s="3">
        <v>39.249115082448398</v>
      </c>
      <c r="AD59" s="3">
        <v>48.243379884004902</v>
      </c>
      <c r="AE59" s="3">
        <v>47.906207677578998</v>
      </c>
      <c r="AF59" s="3">
        <v>48.886635629840399</v>
      </c>
      <c r="AG59" s="3">
        <v>47.791513432559597</v>
      </c>
      <c r="AH59" s="3">
        <v>60.273644792052302</v>
      </c>
      <c r="AI59" s="3">
        <v>60.005787037037003</v>
      </c>
      <c r="AJ59" s="3">
        <v>62.358141688080401</v>
      </c>
      <c r="AK59" s="3">
        <v>64.433172302737503</v>
      </c>
      <c r="AL59" s="3">
        <v>23.493186582809201</v>
      </c>
      <c r="AM59" s="3">
        <v>25.505401234567898</v>
      </c>
      <c r="AN59" s="3">
        <v>19.611796331435801</v>
      </c>
      <c r="AO59" s="3">
        <v>4.4560185185185199</v>
      </c>
      <c r="AP59" s="3">
        <v>2.9100529100529098</v>
      </c>
      <c r="AQ59" s="3">
        <v>11.203703703703701</v>
      </c>
      <c r="AR59" s="3">
        <v>0</v>
      </c>
      <c r="AS59" s="3">
        <v>56.296606345587499</v>
      </c>
      <c r="AT59" s="3">
        <v>58.085749707167899</v>
      </c>
      <c r="AU59" s="3">
        <v>63.669469817795203</v>
      </c>
      <c r="AV59" s="3">
        <v>64.313181669139595</v>
      </c>
      <c r="AW59" s="3">
        <v>57.381683557867902</v>
      </c>
      <c r="AX59" s="3">
        <v>55.447312498890803</v>
      </c>
      <c r="AY59" s="3">
        <v>55.5605654917143</v>
      </c>
      <c r="AZ59" s="3">
        <v>59.3819070521198</v>
      </c>
      <c r="BA59" s="3">
        <v>61.049416993914797</v>
      </c>
      <c r="BB59" s="3">
        <v>58.991282118426597</v>
      </c>
      <c r="BC59" s="3">
        <v>62.820747423876597</v>
      </c>
      <c r="BD59" s="3">
        <v>54.677771143288403</v>
      </c>
      <c r="BE59" s="3">
        <v>36.536104278039701</v>
      </c>
      <c r="BF59" s="3">
        <v>37.512860179916501</v>
      </c>
      <c r="BG59" s="3">
        <v>36.974953151423698</v>
      </c>
      <c r="BH59" s="3">
        <v>33.591470258136901</v>
      </c>
      <c r="BI59" s="3">
        <v>25.966183574879199</v>
      </c>
      <c r="BJ59" s="3">
        <v>29.6632996632996</v>
      </c>
      <c r="BK59" s="3">
        <v>36.031746031746003</v>
      </c>
      <c r="BL59" s="3">
        <v>6.7033976124885202</v>
      </c>
      <c r="BM59" s="3">
        <v>66.095610626459703</v>
      </c>
      <c r="BN59" s="3">
        <v>69.261511317387502</v>
      </c>
      <c r="BO59" s="3">
        <v>62.343419614740498</v>
      </c>
      <c r="BP59" s="3">
        <v>51.748382121237697</v>
      </c>
      <c r="BQ59" s="3">
        <v>60.662254559565397</v>
      </c>
      <c r="BR59" s="3">
        <v>62.872927015906498</v>
      </c>
      <c r="BS59" s="3">
        <v>75.454995877931793</v>
      </c>
      <c r="BT59" s="3">
        <v>52.630406261310199</v>
      </c>
      <c r="BU59" s="3">
        <v>68.213786061748095</v>
      </c>
      <c r="BV59" s="3">
        <v>59.786768355694797</v>
      </c>
      <c r="BW59" s="3">
        <v>37.163018830720702</v>
      </c>
      <c r="BX59" s="3">
        <v>24.667338709677399</v>
      </c>
      <c r="BY59" s="3">
        <v>26.477234961781299</v>
      </c>
      <c r="BZ59" s="3">
        <v>37.062353629976599</v>
      </c>
      <c r="CA59" s="3">
        <v>45.306708705552701</v>
      </c>
      <c r="CB59" s="3">
        <v>73.870087241945299</v>
      </c>
      <c r="CC59" s="3">
        <v>13.4179104477612</v>
      </c>
      <c r="CD59" s="3">
        <v>33.736920777279501</v>
      </c>
      <c r="CE59" s="3">
        <v>10.8109619686801</v>
      </c>
      <c r="CF59" s="3">
        <v>26.228878648233501</v>
      </c>
    </row>
    <row r="60" spans="1:84" collapsed="1" x14ac:dyDescent="0.25">
      <c r="A60" s="2" t="s">
        <v>140</v>
      </c>
      <c r="B60" s="2" t="s">
        <v>141</v>
      </c>
      <c r="C60" s="2" t="str">
        <f>VLOOKUP(A60,'[1]Current Screen Template'!$A:$D,4,FALSE)</f>
        <v>Food Products</v>
      </c>
      <c r="D60" s="2" t="str">
        <f>VLOOKUP(A60,'[1]Current Screen Template'!$A:$D,3,FALSE)</f>
        <v>NASDAQ/NGS (GLOBAL SELECT MARKET)</v>
      </c>
      <c r="E60" s="3">
        <v>71.942579808455605</v>
      </c>
      <c r="F60" s="3">
        <v>70.825439896185003</v>
      </c>
      <c r="G60" s="3">
        <v>70.098110959230794</v>
      </c>
      <c r="H60" s="3">
        <v>70.009284429213295</v>
      </c>
      <c r="I60" s="3">
        <v>54.7549813062219</v>
      </c>
      <c r="J60" s="3">
        <v>47.2894722643981</v>
      </c>
      <c r="K60" s="3">
        <v>51.365063544872598</v>
      </c>
      <c r="L60" s="3">
        <v>25.705903830582301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>
        <v>66.918929556913596</v>
      </c>
      <c r="Z60" s="3">
        <v>66.620700384768398</v>
      </c>
      <c r="AA60" s="3">
        <v>64.6585099470567</v>
      </c>
      <c r="AB60" s="3">
        <v>67.483110576269596</v>
      </c>
      <c r="AC60" s="3">
        <v>54.279982678040902</v>
      </c>
      <c r="AD60" s="3">
        <v>58.532635403762299</v>
      </c>
      <c r="AE60" s="3">
        <v>58.716272582534003</v>
      </c>
      <c r="AF60" s="3">
        <v>0</v>
      </c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>
        <v>71.459365648714893</v>
      </c>
      <c r="AT60" s="3">
        <v>64.901874630766798</v>
      </c>
      <c r="AU60" s="3">
        <v>69.880000839239003</v>
      </c>
      <c r="AV60" s="3">
        <v>69.516855418061795</v>
      </c>
      <c r="AW60" s="3">
        <v>58.156530727130402</v>
      </c>
      <c r="AX60" s="3">
        <v>47.850652240384399</v>
      </c>
      <c r="AY60" s="3">
        <v>52.1952122139746</v>
      </c>
      <c r="AZ60" s="3">
        <v>38.109892484889301</v>
      </c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>
        <v>78.303481772259204</v>
      </c>
      <c r="BN60" s="3">
        <v>85.685257789549098</v>
      </c>
      <c r="BO60" s="3">
        <v>76.458517891052196</v>
      </c>
      <c r="BP60" s="3">
        <v>73.638883570051803</v>
      </c>
      <c r="BQ60" s="3">
        <v>49.400358297762303</v>
      </c>
      <c r="BR60" s="3">
        <v>33.963090847508703</v>
      </c>
      <c r="BS60" s="3">
        <v>41.844421180718697</v>
      </c>
      <c r="BT60" s="3">
        <v>32.551062091503297</v>
      </c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</row>
    <row r="61" spans="1:84" collapsed="1" x14ac:dyDescent="0.25">
      <c r="A61" s="2" t="s">
        <v>142</v>
      </c>
      <c r="B61" s="2" t="s">
        <v>143</v>
      </c>
      <c r="C61" s="2" t="str">
        <f>VLOOKUP(A61,'[1]Current Screen Template'!$A:$D,4,FALSE)</f>
        <v>Semiconductors &amp; Semiconductor Equipment</v>
      </c>
      <c r="D61" s="2" t="str">
        <f>VLOOKUP(A61,'[1]Current Screen Template'!$A:$D,3,FALSE)</f>
        <v>NASDAQ/NGS (GLOBAL SELECT MARKET)</v>
      </c>
      <c r="E61" s="3">
        <v>78.204006853663003</v>
      </c>
      <c r="F61" s="3">
        <v>74.131422736532102</v>
      </c>
      <c r="G61" s="3">
        <v>74.708823566126696</v>
      </c>
      <c r="H61" s="3">
        <v>73.849311203618001</v>
      </c>
      <c r="I61" s="3">
        <v>68.234209691949701</v>
      </c>
      <c r="J61" s="3">
        <v>65.086452515794903</v>
      </c>
      <c r="K61" s="3">
        <v>63.839265509132801</v>
      </c>
      <c r="L61" s="3">
        <v>58.062514695049202</v>
      </c>
      <c r="M61" s="3">
        <v>52.729816788983101</v>
      </c>
      <c r="N61" s="3">
        <v>48.073993617620403</v>
      </c>
      <c r="O61" s="3">
        <v>49.264744864159198</v>
      </c>
      <c r="P61" s="3">
        <v>34.398029156939202</v>
      </c>
      <c r="Q61" s="3">
        <v>38.687669744934801</v>
      </c>
      <c r="R61" s="3">
        <v>22.410096528213401</v>
      </c>
      <c r="S61" s="3">
        <v>14.815523354778099</v>
      </c>
      <c r="T61" s="3">
        <v>18.992916979712898</v>
      </c>
      <c r="U61" s="3">
        <v>22.271241980844199</v>
      </c>
      <c r="V61" s="3">
        <v>23.824076076942202</v>
      </c>
      <c r="W61" s="3">
        <v>21.492676066667102</v>
      </c>
      <c r="X61" s="3"/>
      <c r="Y61" s="3">
        <v>71.269676603766598</v>
      </c>
      <c r="Z61" s="3">
        <v>72.055117599945106</v>
      </c>
      <c r="AA61" s="3">
        <v>71.832236989305102</v>
      </c>
      <c r="AB61" s="3">
        <v>71.142721784412302</v>
      </c>
      <c r="AC61" s="3">
        <v>68.228589983191696</v>
      </c>
      <c r="AD61" s="3">
        <v>66.146076146076197</v>
      </c>
      <c r="AE61" s="3">
        <v>62.302573005698001</v>
      </c>
      <c r="AF61" s="3">
        <v>57.0023823793438</v>
      </c>
      <c r="AG61" s="3">
        <v>52.2956893700687</v>
      </c>
      <c r="AH61" s="3">
        <v>52.988703562355703</v>
      </c>
      <c r="AI61" s="3">
        <v>45.363284945904802</v>
      </c>
      <c r="AJ61" s="3">
        <v>29.626157407407401</v>
      </c>
      <c r="AK61" s="3">
        <v>30.806146359048299</v>
      </c>
      <c r="AL61" s="3">
        <v>18.3864734299517</v>
      </c>
      <c r="AM61" s="3">
        <v>17.991181296144401</v>
      </c>
      <c r="AN61" s="3">
        <v>19.6489197530864</v>
      </c>
      <c r="AO61" s="3">
        <v>22.7427261227072</v>
      </c>
      <c r="AP61" s="3">
        <v>0</v>
      </c>
      <c r="AQ61" s="3">
        <v>0</v>
      </c>
      <c r="AR61" s="3"/>
      <c r="AS61" s="3">
        <v>81.342064262868007</v>
      </c>
      <c r="AT61" s="3">
        <v>85.944871916658698</v>
      </c>
      <c r="AU61" s="3">
        <v>89.3646724760643</v>
      </c>
      <c r="AV61" s="3">
        <v>85.440408873423195</v>
      </c>
      <c r="AW61" s="3">
        <v>84.535416625065096</v>
      </c>
      <c r="AX61" s="3">
        <v>69.333140901927393</v>
      </c>
      <c r="AY61" s="3">
        <v>65.897096679869307</v>
      </c>
      <c r="AZ61" s="3">
        <v>55.919194494994599</v>
      </c>
      <c r="BA61" s="3">
        <v>61.938920545303503</v>
      </c>
      <c r="BB61" s="3">
        <v>55.0390899294881</v>
      </c>
      <c r="BC61" s="3">
        <v>63.3590479711334</v>
      </c>
      <c r="BD61" s="3">
        <v>45.8608396890831</v>
      </c>
      <c r="BE61" s="3">
        <v>43.076702990496102</v>
      </c>
      <c r="BF61" s="3">
        <v>19.644751902816399</v>
      </c>
      <c r="BG61" s="3">
        <v>4.70040922992413</v>
      </c>
      <c r="BH61" s="3">
        <v>13.0733343151644</v>
      </c>
      <c r="BI61" s="3">
        <v>16.734006734006702</v>
      </c>
      <c r="BJ61" s="3">
        <v>21.104360838660298</v>
      </c>
      <c r="BK61" s="3">
        <v>21.537598204264899</v>
      </c>
      <c r="BL61" s="3"/>
      <c r="BM61" s="3">
        <v>81.347408428350704</v>
      </c>
      <c r="BN61" s="3">
        <v>57.130797753227597</v>
      </c>
      <c r="BO61" s="3">
        <v>53.978576756915501</v>
      </c>
      <c r="BP61" s="3">
        <v>57.971907351486301</v>
      </c>
      <c r="BQ61" s="3">
        <v>41.343961902818798</v>
      </c>
      <c r="BR61" s="3">
        <v>56.807868322338599</v>
      </c>
      <c r="BS61" s="3">
        <v>62.287875081539497</v>
      </c>
      <c r="BT61" s="3">
        <v>62.871151803985803</v>
      </c>
      <c r="BU61" s="3">
        <v>38.055748493751402</v>
      </c>
      <c r="BV61" s="3">
        <v>30.683932769356399</v>
      </c>
      <c r="BW61" s="3">
        <v>30.690896639557</v>
      </c>
      <c r="BX61" s="3">
        <v>21.2106378783397</v>
      </c>
      <c r="BY61" s="3">
        <v>40.903592952822301</v>
      </c>
      <c r="BZ61" s="3">
        <v>31.801262878032599</v>
      </c>
      <c r="CA61" s="3">
        <v>27.694672131147598</v>
      </c>
      <c r="CB61" s="3">
        <v>27.9730250481696</v>
      </c>
      <c r="CC61" s="3">
        <v>30.8418991678904</v>
      </c>
      <c r="CD61" s="3">
        <v>56.900497512437802</v>
      </c>
      <c r="CE61" s="3">
        <v>47.209765819631301</v>
      </c>
      <c r="CF61" s="3"/>
    </row>
    <row r="62" spans="1:84" collapsed="1" x14ac:dyDescent="0.25">
      <c r="A62" s="2" t="s">
        <v>144</v>
      </c>
      <c r="B62" s="2" t="s">
        <v>145</v>
      </c>
      <c r="C62" s="2" t="str">
        <f>VLOOKUP(A62,'[1]Current Screen Template'!$A:$D,4,FALSE)</f>
        <v>Chemicals</v>
      </c>
      <c r="D62" s="2" t="str">
        <f>VLOOKUP(A62,'[1]Current Screen Template'!$A:$D,3,FALSE)</f>
        <v>NASDAQ/NGS (GLOBAL SELECT MARKET)</v>
      </c>
      <c r="E62" s="3">
        <v>88.679010806145399</v>
      </c>
      <c r="F62" s="3">
        <v>88.844096410404006</v>
      </c>
      <c r="G62" s="3">
        <v>84.512734307088806</v>
      </c>
      <c r="H62" s="3">
        <v>85.929615206759394</v>
      </c>
      <c r="I62" s="3">
        <v>86.256518172932701</v>
      </c>
      <c r="J62" s="3">
        <v>76.3590705928207</v>
      </c>
      <c r="K62" s="3">
        <v>71.332600102821999</v>
      </c>
      <c r="L62" s="3">
        <v>69.058105505105701</v>
      </c>
      <c r="M62" s="3">
        <v>68.413773015287006</v>
      </c>
      <c r="N62" s="3">
        <v>66.510913824469199</v>
      </c>
      <c r="O62" s="3">
        <v>68.329035062044298</v>
      </c>
      <c r="P62" s="3">
        <v>71.896286729949495</v>
      </c>
      <c r="Q62" s="3">
        <v>73.195876699191004</v>
      </c>
      <c r="R62" s="3">
        <v>82.758045793644797</v>
      </c>
      <c r="S62" s="3">
        <v>79.327819823495503</v>
      </c>
      <c r="T62" s="3">
        <v>49.750692548390198</v>
      </c>
      <c r="U62" s="3">
        <v>67.383421168259105</v>
      </c>
      <c r="V62" s="3">
        <v>51.293155193700102</v>
      </c>
      <c r="W62" s="3"/>
      <c r="X62" s="3"/>
      <c r="Y62" s="3">
        <v>95.937760070817106</v>
      </c>
      <c r="Z62" s="3">
        <v>94.958558644018495</v>
      </c>
      <c r="AA62" s="3">
        <v>88.032902210566306</v>
      </c>
      <c r="AB62" s="3">
        <v>87.774883151526694</v>
      </c>
      <c r="AC62" s="3">
        <v>87.269718845011397</v>
      </c>
      <c r="AD62" s="3">
        <v>87.563283617062893</v>
      </c>
      <c r="AE62" s="3">
        <v>81.519367427334302</v>
      </c>
      <c r="AF62" s="3">
        <v>81.560313531644098</v>
      </c>
      <c r="AG62" s="3">
        <v>80.366066622640304</v>
      </c>
      <c r="AH62" s="3">
        <v>76.910006508720997</v>
      </c>
      <c r="AI62" s="3">
        <v>74.9689957332304</v>
      </c>
      <c r="AJ62" s="3">
        <v>81.396522943917702</v>
      </c>
      <c r="AK62" s="3">
        <v>89.677816752001405</v>
      </c>
      <c r="AL62" s="3">
        <v>86.593798040987295</v>
      </c>
      <c r="AM62" s="3">
        <v>88.195619171546298</v>
      </c>
      <c r="AN62" s="3">
        <v>64.562193887040394</v>
      </c>
      <c r="AO62" s="3">
        <v>78.525551083705693</v>
      </c>
      <c r="AP62" s="3">
        <v>71.023155762725196</v>
      </c>
      <c r="AQ62" s="3"/>
      <c r="AR62" s="3"/>
      <c r="AS62" s="3">
        <v>94.240197367335</v>
      </c>
      <c r="AT62" s="3">
        <v>93.880990342527497</v>
      </c>
      <c r="AU62" s="3">
        <v>93.470650688255603</v>
      </c>
      <c r="AV62" s="3">
        <v>93.961177304699007</v>
      </c>
      <c r="AW62" s="3">
        <v>95.826001577978403</v>
      </c>
      <c r="AX62" s="3">
        <v>95.846276254799307</v>
      </c>
      <c r="AY62" s="3">
        <v>89.690174568381494</v>
      </c>
      <c r="AZ62" s="3">
        <v>81.756484073037399</v>
      </c>
      <c r="BA62" s="3">
        <v>83.802679436965306</v>
      </c>
      <c r="BB62" s="3">
        <v>82.6931862820025</v>
      </c>
      <c r="BC62" s="3">
        <v>89.051158657140704</v>
      </c>
      <c r="BD62" s="3">
        <v>89.528126207994106</v>
      </c>
      <c r="BE62" s="3">
        <v>85.456015990888005</v>
      </c>
      <c r="BF62" s="3">
        <v>77.167580605086002</v>
      </c>
      <c r="BG62" s="3">
        <v>64.900239220510699</v>
      </c>
      <c r="BH62" s="3">
        <v>43.537798230421203</v>
      </c>
      <c r="BI62" s="3">
        <v>45.8909769425563</v>
      </c>
      <c r="BJ62" s="3">
        <v>20.714557550473799</v>
      </c>
      <c r="BK62" s="3"/>
      <c r="BL62" s="3"/>
      <c r="BM62" s="3">
        <v>66.432098765432102</v>
      </c>
      <c r="BN62" s="3">
        <v>69.507142857142895</v>
      </c>
      <c r="BO62" s="3">
        <v>63.115079365079403</v>
      </c>
      <c r="BP62" s="3">
        <v>69.060606060606105</v>
      </c>
      <c r="BQ62" s="3">
        <v>68.251572327044002</v>
      </c>
      <c r="BR62" s="3">
        <v>23.544973544973502</v>
      </c>
      <c r="BS62" s="3">
        <v>22.2300877628746</v>
      </c>
      <c r="BT62" s="3">
        <v>25.4541743070039</v>
      </c>
      <c r="BU62" s="3">
        <v>21.222407316674801</v>
      </c>
      <c r="BV62" s="3">
        <v>20.719221751470499</v>
      </c>
      <c r="BW62" s="3">
        <v>21.4859506734802</v>
      </c>
      <c r="BX62" s="3">
        <v>25.236363636363599</v>
      </c>
      <c r="BY62" s="3">
        <v>23.303657694961998</v>
      </c>
      <c r="BZ62" s="3">
        <v>85.454282837286897</v>
      </c>
      <c r="CA62" s="3">
        <v>88.108108108108098</v>
      </c>
      <c r="CB62" s="3">
        <v>34.1111111111111</v>
      </c>
      <c r="CC62" s="3">
        <v>84.116744366744399</v>
      </c>
      <c r="CD62" s="3">
        <v>68.250555750555804</v>
      </c>
      <c r="CE62" s="3"/>
      <c r="CF62" s="3"/>
    </row>
    <row r="63" spans="1:84" collapsed="1" x14ac:dyDescent="0.25">
      <c r="A63" s="2" t="s">
        <v>146</v>
      </c>
      <c r="B63" s="2" t="s">
        <v>147</v>
      </c>
      <c r="C63" s="2" t="str">
        <f>VLOOKUP(A63,'[1]Current Screen Template'!$A:$D,4,FALSE)</f>
        <v>Textiles, Apparel &amp; Luxury Goods</v>
      </c>
      <c r="D63" s="2" t="str">
        <f>VLOOKUP(A63,'[1]Current Screen Template'!$A:$D,3,FALSE)</f>
        <v>NASDAQ/NGS (GLOBAL SELECT MARKET)</v>
      </c>
      <c r="E63" s="3">
        <v>55.462487553592098</v>
      </c>
      <c r="F63" s="3">
        <v>56.797380087691799</v>
      </c>
      <c r="G63" s="3">
        <v>47.012090191232701</v>
      </c>
      <c r="H63" s="3">
        <v>38.079432929145497</v>
      </c>
      <c r="I63" s="3">
        <v>39.790445190090601</v>
      </c>
      <c r="J63" s="3">
        <v>36.755203866813297</v>
      </c>
      <c r="K63" s="3">
        <v>41.818188908023899</v>
      </c>
      <c r="L63" s="3">
        <v>36.882711885758503</v>
      </c>
      <c r="M63" s="3">
        <v>36.545082060942498</v>
      </c>
      <c r="N63" s="3">
        <v>27.023776328796298</v>
      </c>
      <c r="O63" s="3">
        <v>21.382353793186699</v>
      </c>
      <c r="P63" s="3">
        <v>19.809600847651701</v>
      </c>
      <c r="Q63" s="3">
        <v>27.523464523151802</v>
      </c>
      <c r="R63" s="3"/>
      <c r="S63" s="3"/>
      <c r="T63" s="3"/>
      <c r="U63" s="3"/>
      <c r="V63" s="3"/>
      <c r="W63" s="3"/>
      <c r="X63" s="3"/>
      <c r="Y63" s="3">
        <v>64.259113747936496</v>
      </c>
      <c r="Z63" s="3">
        <v>65.843631753242704</v>
      </c>
      <c r="AA63" s="3">
        <v>63.136615419987699</v>
      </c>
      <c r="AB63" s="3">
        <v>35.036224163648001</v>
      </c>
      <c r="AC63" s="3">
        <v>35.181115196780702</v>
      </c>
      <c r="AD63" s="3">
        <v>26.101641223400801</v>
      </c>
      <c r="AE63" s="3">
        <v>28.938280840482701</v>
      </c>
      <c r="AF63" s="3">
        <v>27.021643783371498</v>
      </c>
      <c r="AG63" s="3">
        <v>33.068086883876397</v>
      </c>
      <c r="AH63" s="3">
        <v>3.9473684210526301</v>
      </c>
      <c r="AI63" s="3">
        <v>5.6286549707602296</v>
      </c>
      <c r="AJ63" s="3">
        <v>5.9597523219814201</v>
      </c>
      <c r="AK63" s="3">
        <v>5.0239234449760799</v>
      </c>
      <c r="AL63" s="3"/>
      <c r="AM63" s="3"/>
      <c r="AN63" s="3"/>
      <c r="AO63" s="3"/>
      <c r="AP63" s="3"/>
      <c r="AQ63" s="3"/>
      <c r="AR63" s="3"/>
      <c r="AS63" s="3">
        <v>40.415455724180603</v>
      </c>
      <c r="AT63" s="3">
        <v>40.996599843281103</v>
      </c>
      <c r="AU63" s="3">
        <v>36.259691514146397</v>
      </c>
      <c r="AV63" s="3">
        <v>29.119537329108301</v>
      </c>
      <c r="AW63" s="3">
        <v>30.912108280529299</v>
      </c>
      <c r="AX63" s="3">
        <v>33.680729382918898</v>
      </c>
      <c r="AY63" s="3">
        <v>37.552453246536302</v>
      </c>
      <c r="AZ63" s="3">
        <v>35.988781885333601</v>
      </c>
      <c r="BA63" s="3">
        <v>41.465687692102797</v>
      </c>
      <c r="BB63" s="3">
        <v>25.5630687007408</v>
      </c>
      <c r="BC63" s="3">
        <v>18.919430794430799</v>
      </c>
      <c r="BD63" s="3">
        <v>22.583147410733599</v>
      </c>
      <c r="BE63" s="3">
        <v>24.1819200964628</v>
      </c>
      <c r="BF63" s="3"/>
      <c r="BG63" s="3"/>
      <c r="BH63" s="3"/>
      <c r="BI63" s="3"/>
      <c r="BJ63" s="3"/>
      <c r="BK63" s="3"/>
      <c r="BL63" s="3"/>
      <c r="BM63" s="3">
        <v>77.609545187551007</v>
      </c>
      <c r="BN63" s="3">
        <v>79.9527746662109</v>
      </c>
      <c r="BO63" s="3">
        <v>56.691828432297598</v>
      </c>
      <c r="BP63" s="3">
        <v>56.582605340696297</v>
      </c>
      <c r="BQ63" s="3">
        <v>59.134610801875397</v>
      </c>
      <c r="BR63" s="3">
        <v>49.190238002845703</v>
      </c>
      <c r="BS63" s="3">
        <v>57.8670749912189</v>
      </c>
      <c r="BT63" s="3">
        <v>44.781825518056301</v>
      </c>
      <c r="BU63" s="3">
        <v>29.644058588771198</v>
      </c>
      <c r="BV63" s="3">
        <v>44.341143782270102</v>
      </c>
      <c r="BW63" s="3">
        <v>35.916103928421997</v>
      </c>
      <c r="BX63" s="3">
        <v>23.4501104388745</v>
      </c>
      <c r="BY63" s="3">
        <v>47.955031062037598</v>
      </c>
      <c r="BZ63" s="3"/>
      <c r="CA63" s="3"/>
      <c r="CB63" s="3"/>
      <c r="CC63" s="3"/>
      <c r="CD63" s="3"/>
      <c r="CE63" s="3"/>
      <c r="CF63" s="3"/>
    </row>
    <row r="64" spans="1:84" collapsed="1" x14ac:dyDescent="0.25">
      <c r="A64" s="2" t="s">
        <v>148</v>
      </c>
      <c r="B64" s="2" t="s">
        <v>149</v>
      </c>
      <c r="C64" s="2" t="str">
        <f>VLOOKUP(A64,'[1]Current Screen Template'!$A:$D,4,FALSE)</f>
        <v>Hotels, Restaurants &amp; Leisure</v>
      </c>
      <c r="D64" s="2" t="str">
        <f>VLOOKUP(A64,'[1]Current Screen Template'!$A:$D,3,FALSE)</f>
        <v>NASDAQ/NGS (GLOBAL SELECT MARKET)</v>
      </c>
      <c r="E64" s="3">
        <v>76.731668972439707</v>
      </c>
      <c r="F64" s="3">
        <v>75.539007636859694</v>
      </c>
      <c r="G64" s="3">
        <v>84.129461276843301</v>
      </c>
      <c r="H64" s="3">
        <v>79.788627506633205</v>
      </c>
      <c r="I64" s="3">
        <v>73.805114594349206</v>
      </c>
      <c r="J64" s="3">
        <v>72.699783090254002</v>
      </c>
      <c r="K64" s="3">
        <v>77.490867439811893</v>
      </c>
      <c r="L64" s="3">
        <v>70.966277952191803</v>
      </c>
      <c r="M64" s="3">
        <v>68.709760123727904</v>
      </c>
      <c r="N64" s="3">
        <v>63.440238546538701</v>
      </c>
      <c r="O64" s="3">
        <v>69.142333806342506</v>
      </c>
      <c r="P64" s="3">
        <v>66.334135231378397</v>
      </c>
      <c r="Q64" s="3">
        <v>67.412834590520404</v>
      </c>
      <c r="R64" s="3">
        <v>74.363877508841995</v>
      </c>
      <c r="S64" s="3">
        <v>62.537394500849501</v>
      </c>
      <c r="T64" s="3">
        <v>57.423625169479003</v>
      </c>
      <c r="U64" s="3">
        <v>48.823047197169203</v>
      </c>
      <c r="V64" s="3">
        <v>43.924979890644202</v>
      </c>
      <c r="W64" s="3">
        <v>22.666484226393401</v>
      </c>
      <c r="X64" s="3">
        <v>23.838977278256198</v>
      </c>
      <c r="Y64" s="3">
        <v>75.498209500914001</v>
      </c>
      <c r="Z64" s="3">
        <v>78.963020803208195</v>
      </c>
      <c r="AA64" s="3">
        <v>82.920275167373006</v>
      </c>
      <c r="AB64" s="3">
        <v>81.493002977300804</v>
      </c>
      <c r="AC64" s="3">
        <v>80.144622728886802</v>
      </c>
      <c r="AD64" s="3">
        <v>80.639446863635698</v>
      </c>
      <c r="AE64" s="3">
        <v>81.718898385564998</v>
      </c>
      <c r="AF64" s="3">
        <v>75.963329666299998</v>
      </c>
      <c r="AG64" s="3">
        <v>71.544184069291703</v>
      </c>
      <c r="AH64" s="3">
        <v>68.683519949342696</v>
      </c>
      <c r="AI64" s="3">
        <v>71.296296296296305</v>
      </c>
      <c r="AJ64" s="3">
        <v>72.092547092547093</v>
      </c>
      <c r="AK64" s="3">
        <v>78.238734642201194</v>
      </c>
      <c r="AL64" s="3">
        <v>74.257813441287695</v>
      </c>
      <c r="AM64" s="3">
        <v>74.061728395061706</v>
      </c>
      <c r="AN64" s="3">
        <v>76.894228324434295</v>
      </c>
      <c r="AO64" s="3">
        <v>31.313131313131301</v>
      </c>
      <c r="AP64" s="3">
        <v>29.239766081871299</v>
      </c>
      <c r="AQ64" s="3">
        <v>12.962962962962999</v>
      </c>
      <c r="AR64" s="3">
        <v>11.1111111111111</v>
      </c>
      <c r="AS64" s="3">
        <v>89.415207544832796</v>
      </c>
      <c r="AT64" s="3">
        <v>88.171553014938198</v>
      </c>
      <c r="AU64" s="3">
        <v>89.9199461269734</v>
      </c>
      <c r="AV64" s="3">
        <v>84.969827834001407</v>
      </c>
      <c r="AW64" s="3">
        <v>77.312478650712293</v>
      </c>
      <c r="AX64" s="3">
        <v>75.825573355693905</v>
      </c>
      <c r="AY64" s="3">
        <v>77.401851851851902</v>
      </c>
      <c r="AZ64" s="3">
        <v>62.180511056807603</v>
      </c>
      <c r="BA64" s="3">
        <v>61.486420325706</v>
      </c>
      <c r="BB64" s="3">
        <v>65.400386650386693</v>
      </c>
      <c r="BC64" s="3">
        <v>71.212846436773503</v>
      </c>
      <c r="BD64" s="3">
        <v>71.329300369870495</v>
      </c>
      <c r="BE64" s="3">
        <v>66.001979440808</v>
      </c>
      <c r="BF64" s="3">
        <v>67.542336188160206</v>
      </c>
      <c r="BG64" s="3">
        <v>59.409717564647103</v>
      </c>
      <c r="BH64" s="3">
        <v>50.250393942887897</v>
      </c>
      <c r="BI64" s="3">
        <v>59.8611111111111</v>
      </c>
      <c r="BJ64" s="3">
        <v>47.9088152479965</v>
      </c>
      <c r="BK64" s="3">
        <v>28.510101010101</v>
      </c>
      <c r="BL64" s="3">
        <v>23.4615384615384</v>
      </c>
      <c r="BM64" s="3">
        <v>58.816474638223198</v>
      </c>
      <c r="BN64" s="3">
        <v>53.5085777200282</v>
      </c>
      <c r="BO64" s="3">
        <v>76.532001500171404</v>
      </c>
      <c r="BP64" s="3">
        <v>70.482889091980198</v>
      </c>
      <c r="BQ64" s="3">
        <v>62.838511188720702</v>
      </c>
      <c r="BR64" s="3">
        <v>60.865400296051</v>
      </c>
      <c r="BS64" s="3">
        <v>73.819162970574098</v>
      </c>
      <c r="BT64" s="3">
        <v>79.647581752570801</v>
      </c>
      <c r="BU64" s="3">
        <v>76.993788269753395</v>
      </c>
      <c r="BV64" s="3">
        <v>55.781063128243197</v>
      </c>
      <c r="BW64" s="3">
        <v>64.097998619737794</v>
      </c>
      <c r="BX64" s="3">
        <v>53.658816848588302</v>
      </c>
      <c r="BY64" s="3">
        <v>59.785807268576299</v>
      </c>
      <c r="BZ64" s="3">
        <v>84.691647150663599</v>
      </c>
      <c r="CA64" s="3">
        <v>56.857009400362003</v>
      </c>
      <c r="CB64" s="3">
        <v>50.659929169905901</v>
      </c>
      <c r="CC64" s="3">
        <v>48.024875621890601</v>
      </c>
      <c r="CD64" s="3">
        <v>51.165919282511197</v>
      </c>
      <c r="CE64" s="3">
        <v>22.634228187919501</v>
      </c>
      <c r="CF64" s="3">
        <v>35.860215053763497</v>
      </c>
    </row>
    <row r="65" spans="1:84" collapsed="1" x14ac:dyDescent="0.25">
      <c r="A65" s="2" t="s">
        <v>150</v>
      </c>
      <c r="B65" s="2" t="s">
        <v>151</v>
      </c>
      <c r="C65" s="2" t="str">
        <f>VLOOKUP(A65,'[1]Current Screen Template'!$A:$D,4,FALSE)</f>
        <v>Semiconductors &amp; Semiconductor Equipment</v>
      </c>
      <c r="D65" s="2" t="str">
        <f>VLOOKUP(A65,'[1]Current Screen Template'!$A:$D,3,FALSE)</f>
        <v>NASDAQ/NGS (GLOBAL SELECT MARKET)</v>
      </c>
      <c r="E65" s="3">
        <v>56.421123445002202</v>
      </c>
      <c r="F65" s="3">
        <v>58.526306392048497</v>
      </c>
      <c r="G65" s="3">
        <v>46.714044762522299</v>
      </c>
      <c r="H65" s="3">
        <v>42.173484285770698</v>
      </c>
      <c r="I65" s="3">
        <v>41.128268534694101</v>
      </c>
      <c r="J65" s="3">
        <v>45.173381728222999</v>
      </c>
      <c r="K65" s="3">
        <v>34.509014830061297</v>
      </c>
      <c r="L65" s="3">
        <v>41.1302382075664</v>
      </c>
      <c r="M65" s="3">
        <v>45.870381070799901</v>
      </c>
      <c r="N65" s="3">
        <v>36.681468222691599</v>
      </c>
      <c r="O65" s="3">
        <v>40.904888111014998</v>
      </c>
      <c r="P65" s="3">
        <v>32.112424148949998</v>
      </c>
      <c r="Q65" s="3">
        <v>40.6193160407338</v>
      </c>
      <c r="R65" s="3">
        <v>43.579383440458997</v>
      </c>
      <c r="S65" s="3">
        <v>32.246644791941399</v>
      </c>
      <c r="T65" s="3">
        <v>29.261881720229201</v>
      </c>
      <c r="U65" s="3">
        <v>23.505357001853898</v>
      </c>
      <c r="V65" s="3">
        <v>17.423969826089699</v>
      </c>
      <c r="W65" s="3">
        <v>28.065903536755499</v>
      </c>
      <c r="X65" s="3">
        <v>18.5623112372873</v>
      </c>
      <c r="Y65" s="3">
        <v>48.404812522157599</v>
      </c>
      <c r="Z65" s="3">
        <v>47.222436238827797</v>
      </c>
      <c r="AA65" s="3">
        <v>44.316239316239297</v>
      </c>
      <c r="AB65" s="3">
        <v>38.818107209880402</v>
      </c>
      <c r="AC65" s="3">
        <v>38.461731725378201</v>
      </c>
      <c r="AD65" s="3">
        <v>37.831736165069501</v>
      </c>
      <c r="AE65" s="3">
        <v>40.031574328449302</v>
      </c>
      <c r="AF65" s="3">
        <v>33.1503415630173</v>
      </c>
      <c r="AG65" s="3">
        <v>32.124705168322102</v>
      </c>
      <c r="AH65" s="3">
        <v>35.671273809110801</v>
      </c>
      <c r="AI65" s="3">
        <v>38.477962123082001</v>
      </c>
      <c r="AJ65" s="3">
        <v>38.681712962962997</v>
      </c>
      <c r="AK65" s="3">
        <v>40.599126350297901</v>
      </c>
      <c r="AL65" s="3">
        <v>42.366344605475</v>
      </c>
      <c r="AM65" s="3">
        <v>23.085293045301199</v>
      </c>
      <c r="AN65" s="3">
        <v>28.186728395061699</v>
      </c>
      <c r="AO65" s="3">
        <v>18.227662734097802</v>
      </c>
      <c r="AP65" s="3">
        <v>0</v>
      </c>
      <c r="AQ65" s="3">
        <v>0</v>
      </c>
      <c r="AR65" s="3">
        <v>0</v>
      </c>
      <c r="AS65" s="3">
        <v>59.2201296087445</v>
      </c>
      <c r="AT65" s="3">
        <v>54.547433583483802</v>
      </c>
      <c r="AU65" s="3">
        <v>46.5562294630625</v>
      </c>
      <c r="AV65" s="3">
        <v>46.215504325552203</v>
      </c>
      <c r="AW65" s="3">
        <v>39.597049195794298</v>
      </c>
      <c r="AX65" s="3">
        <v>41.736358673412603</v>
      </c>
      <c r="AY65" s="3">
        <v>23.4982657057074</v>
      </c>
      <c r="AZ65" s="3">
        <v>38.572503049106402</v>
      </c>
      <c r="BA65" s="3">
        <v>40.189645157730297</v>
      </c>
      <c r="BB65" s="3">
        <v>36.3009897857117</v>
      </c>
      <c r="BC65" s="3">
        <v>47.233865960832503</v>
      </c>
      <c r="BD65" s="3">
        <v>27.862325553660099</v>
      </c>
      <c r="BE65" s="3">
        <v>34.494990960508197</v>
      </c>
      <c r="BF65" s="3">
        <v>32.703616574584302</v>
      </c>
      <c r="BG65" s="3">
        <v>21.048081587727001</v>
      </c>
      <c r="BH65" s="3">
        <v>27.069462853776599</v>
      </c>
      <c r="BI65" s="3">
        <v>26.961427136865701</v>
      </c>
      <c r="BJ65" s="3">
        <v>30.588086989053199</v>
      </c>
      <c r="BK65" s="3">
        <v>32.109988776655399</v>
      </c>
      <c r="BL65" s="3">
        <v>35.031265031265001</v>
      </c>
      <c r="BM65" s="3">
        <v>61.422336382241198</v>
      </c>
      <c r="BN65" s="3">
        <v>78.656090710045305</v>
      </c>
      <c r="BO65" s="3">
        <v>49.851806542170799</v>
      </c>
      <c r="BP65" s="3">
        <v>39.530603711199802</v>
      </c>
      <c r="BQ65" s="3">
        <v>46.854624615057901</v>
      </c>
      <c r="BR65" s="3">
        <v>59.654444444444501</v>
      </c>
      <c r="BS65" s="3">
        <v>46.049679487179503</v>
      </c>
      <c r="BT65" s="3">
        <v>54.926377192484303</v>
      </c>
      <c r="BU65" s="3">
        <v>71.7384064103383</v>
      </c>
      <c r="BV65" s="3">
        <v>38.5214909400053</v>
      </c>
      <c r="BW65" s="3">
        <v>33.374385844335499</v>
      </c>
      <c r="BX65" s="3">
        <v>31.2419402543626</v>
      </c>
      <c r="BY65" s="3">
        <v>50.748680051629201</v>
      </c>
      <c r="BZ65" s="3">
        <v>62.980045371133002</v>
      </c>
      <c r="CA65" s="3">
        <v>61.717896174863398</v>
      </c>
      <c r="CB65" s="3">
        <v>34.169556840077099</v>
      </c>
      <c r="CC65" s="3">
        <v>24.1360744003916</v>
      </c>
      <c r="CD65" s="3">
        <v>16.611940298507498</v>
      </c>
      <c r="CE65" s="3">
        <v>55.072247135027403</v>
      </c>
      <c r="CF65" s="3">
        <v>13.663310961968699</v>
      </c>
    </row>
    <row r="66" spans="1:84" collapsed="1" x14ac:dyDescent="0.25">
      <c r="A66" s="2" t="s">
        <v>152</v>
      </c>
      <c r="B66" s="2" t="s">
        <v>153</v>
      </c>
      <c r="C66" s="2" t="str">
        <f>VLOOKUP(A66,'[1]Current Screen Template'!$A:$D,4,FALSE)</f>
        <v>Broadline Retail</v>
      </c>
      <c r="D66" s="2" t="str">
        <f>VLOOKUP(A66,'[1]Current Screen Template'!$A:$D,3,FALSE)</f>
        <v>NASDAQ/NGS (GLOBAL SELECT MARKET)</v>
      </c>
      <c r="E66" s="3">
        <v>54.5128341570014</v>
      </c>
      <c r="F66" s="3">
        <v>51.6748819602334</v>
      </c>
      <c r="G66" s="3">
        <v>46.648169947032898</v>
      </c>
      <c r="H66" s="3">
        <v>52.923510275009001</v>
      </c>
      <c r="I66" s="3">
        <v>53.372889506271903</v>
      </c>
      <c r="J66" s="3">
        <v>45.267211569752298</v>
      </c>
      <c r="K66" s="3">
        <v>35.156538002514502</v>
      </c>
      <c r="L66" s="3">
        <v>24.802086807057702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>
        <v>67.626589501589507</v>
      </c>
      <c r="Z66" s="3">
        <v>61.900397687076598</v>
      </c>
      <c r="AA66" s="3">
        <v>64.7648986698416</v>
      </c>
      <c r="AB66" s="3">
        <v>63.857909196067098</v>
      </c>
      <c r="AC66" s="3">
        <v>65.865569955383194</v>
      </c>
      <c r="AD66" s="3">
        <v>32.9205332457365</v>
      </c>
      <c r="AE66" s="3">
        <v>21.908095118339102</v>
      </c>
      <c r="AF66" s="3">
        <v>4.3589743589743604</v>
      </c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>
        <v>76.635509436669807</v>
      </c>
      <c r="AT66" s="3">
        <v>67.841918053747307</v>
      </c>
      <c r="AU66" s="3">
        <v>69.207925637499301</v>
      </c>
      <c r="AV66" s="3">
        <v>76.7419976261193</v>
      </c>
      <c r="AW66" s="3">
        <v>76.803816516715102</v>
      </c>
      <c r="AX66" s="3">
        <v>64.940775531244597</v>
      </c>
      <c r="AY66" s="3">
        <v>46.424106026506699</v>
      </c>
      <c r="AZ66" s="3">
        <v>40.679836082799198</v>
      </c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>
        <v>31.544651703824901</v>
      </c>
      <c r="BN66" s="3">
        <v>34.718056575050703</v>
      </c>
      <c r="BO66" s="3">
        <v>21.786695041177499</v>
      </c>
      <c r="BP66" s="3">
        <v>29.148852131816799</v>
      </c>
      <c r="BQ66" s="3">
        <v>29.448453779212599</v>
      </c>
      <c r="BR66" s="3">
        <v>32.0300905445608</v>
      </c>
      <c r="BS66" s="3">
        <v>29.428442847107199</v>
      </c>
      <c r="BT66" s="3">
        <v>17.262514220705398</v>
      </c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</row>
    <row r="67" spans="1:84" collapsed="1" x14ac:dyDescent="0.25">
      <c r="A67" s="2" t="s">
        <v>154</v>
      </c>
      <c r="B67" s="2" t="s">
        <v>155</v>
      </c>
      <c r="C67" s="2" t="str">
        <f>VLOOKUP(A67,'[1]Current Screen Template'!$A:$D,4,FALSE)</f>
        <v>Interactive Media &amp; Services</v>
      </c>
      <c r="D67" s="2" t="str">
        <f>VLOOKUP(A67,'[1]Current Screen Template'!$A:$D,3,FALSE)</f>
        <v>NASDAQ/NGS (GLOBAL SELECT MARKET)</v>
      </c>
      <c r="E67" s="3">
        <v>67.108156999127402</v>
      </c>
      <c r="F67" s="3">
        <v>64.410822615893494</v>
      </c>
      <c r="G67" s="3">
        <v>61.582021832245999</v>
      </c>
      <c r="H67" s="3">
        <v>48.817247568259297</v>
      </c>
      <c r="I67" s="3">
        <v>43.024738393795197</v>
      </c>
      <c r="J67" s="3">
        <v>53.471296396451599</v>
      </c>
      <c r="K67" s="3">
        <v>35.159455075056599</v>
      </c>
      <c r="L67" s="3">
        <v>35.675135104278297</v>
      </c>
      <c r="M67" s="3">
        <v>32.381965328413898</v>
      </c>
      <c r="N67" s="3">
        <v>32.853279520576002</v>
      </c>
      <c r="O67" s="3">
        <v>29.618185115880099</v>
      </c>
      <c r="P67" s="3"/>
      <c r="Q67" s="3"/>
      <c r="R67" s="3"/>
      <c r="S67" s="3"/>
      <c r="T67" s="3"/>
      <c r="U67" s="3"/>
      <c r="V67" s="3"/>
      <c r="W67" s="3"/>
      <c r="X67" s="3"/>
      <c r="Y67" s="3">
        <v>74.209623876297201</v>
      </c>
      <c r="Z67" s="3">
        <v>49.476629411990601</v>
      </c>
      <c r="AA67" s="3">
        <v>49.662015615963</v>
      </c>
      <c r="AB67" s="3">
        <v>48.706991853325803</v>
      </c>
      <c r="AC67" s="3">
        <v>40.716651610960497</v>
      </c>
      <c r="AD67" s="3">
        <v>37.935796052570304</v>
      </c>
      <c r="AE67" s="3">
        <v>36.2184098874746</v>
      </c>
      <c r="AF67" s="3">
        <v>34.995210727969301</v>
      </c>
      <c r="AG67" s="3">
        <v>30.859822451317299</v>
      </c>
      <c r="AH67" s="3">
        <v>27.508469206209899</v>
      </c>
      <c r="AI67" s="3">
        <v>27.091474887827498</v>
      </c>
      <c r="AJ67" s="3"/>
      <c r="AK67" s="3"/>
      <c r="AL67" s="3"/>
      <c r="AM67" s="3"/>
      <c r="AN67" s="3"/>
      <c r="AO67" s="3"/>
      <c r="AP67" s="3"/>
      <c r="AQ67" s="3"/>
      <c r="AR67" s="3"/>
      <c r="AS67" s="3">
        <v>61.843824098185102</v>
      </c>
      <c r="AT67" s="3">
        <v>64.836486572441899</v>
      </c>
      <c r="AU67" s="3">
        <v>59.493901546926999</v>
      </c>
      <c r="AV67" s="3">
        <v>59.016058171540699</v>
      </c>
      <c r="AW67" s="3">
        <v>59.388715741477696</v>
      </c>
      <c r="AX67" s="3">
        <v>58.131214872315901</v>
      </c>
      <c r="AY67" s="3">
        <v>50.886401179737703</v>
      </c>
      <c r="AZ67" s="3">
        <v>49.976323116984702</v>
      </c>
      <c r="BA67" s="3">
        <v>53.542178656266202</v>
      </c>
      <c r="BB67" s="3">
        <v>55.890900937967203</v>
      </c>
      <c r="BC67" s="3">
        <v>52.999732264555099</v>
      </c>
      <c r="BD67" s="3"/>
      <c r="BE67" s="3"/>
      <c r="BF67" s="3"/>
      <c r="BG67" s="3"/>
      <c r="BH67" s="3"/>
      <c r="BI67" s="3"/>
      <c r="BJ67" s="3"/>
      <c r="BK67" s="3"/>
      <c r="BL67" s="3"/>
      <c r="BM67" s="3">
        <v>69.543336236295005</v>
      </c>
      <c r="BN67" s="3">
        <v>68.557260101019693</v>
      </c>
      <c r="BO67" s="3">
        <v>67.0311102345742</v>
      </c>
      <c r="BP67" s="3">
        <v>40.068015152135899</v>
      </c>
      <c r="BQ67" s="3">
        <v>29.625961712585699</v>
      </c>
      <c r="BR67" s="3">
        <v>54.119238923177299</v>
      </c>
      <c r="BS67" s="3">
        <v>21.2991205967447</v>
      </c>
      <c r="BT67" s="3">
        <v>23.564200517340499</v>
      </c>
      <c r="BU67" s="3">
        <v>14.6173133814479</v>
      </c>
      <c r="BV67" s="3">
        <v>14.618770838799</v>
      </c>
      <c r="BW67" s="3">
        <v>10.2420881396037</v>
      </c>
      <c r="BX67" s="3"/>
      <c r="BY67" s="3"/>
      <c r="BZ67" s="3"/>
      <c r="CA67" s="3"/>
      <c r="CB67" s="3"/>
      <c r="CC67" s="3"/>
      <c r="CD67" s="3"/>
      <c r="CE67" s="3"/>
      <c r="CF67" s="3"/>
    </row>
    <row r="68" spans="1:84" collapsed="1" x14ac:dyDescent="0.25">
      <c r="A68" s="2" t="s">
        <v>156</v>
      </c>
      <c r="B68" s="2" t="s">
        <v>157</v>
      </c>
      <c r="C68" s="2" t="str">
        <f>VLOOKUP(A68,'[1]Current Screen Template'!$A:$D,4,FALSE)</f>
        <v>Semiconductors &amp; Semiconductor Equipment</v>
      </c>
      <c r="D68" s="2" t="str">
        <f>VLOOKUP(A68,'[1]Current Screen Template'!$A:$D,3,FALSE)</f>
        <v>NASDAQ/NGS (GLOBAL SELECT MARKET)</v>
      </c>
      <c r="E68" s="3">
        <v>61.314779729271102</v>
      </c>
      <c r="F68" s="3">
        <v>66.798304224058697</v>
      </c>
      <c r="G68" s="3">
        <v>57.221871300727599</v>
      </c>
      <c r="H68" s="3">
        <v>63.664964994534003</v>
      </c>
      <c r="I68" s="3">
        <v>64.728302437768704</v>
      </c>
      <c r="J68" s="3">
        <v>67.702844860408803</v>
      </c>
      <c r="K68" s="3">
        <v>66.547662621031805</v>
      </c>
      <c r="L68" s="3">
        <v>64.886747136299604</v>
      </c>
      <c r="M68" s="3">
        <v>63.245451773720603</v>
      </c>
      <c r="N68" s="3">
        <v>67.158712874725595</v>
      </c>
      <c r="O68" s="3">
        <v>65.844975325077996</v>
      </c>
      <c r="P68" s="3">
        <v>59.807970804715602</v>
      </c>
      <c r="Q68" s="3">
        <v>63.290397698246998</v>
      </c>
      <c r="R68" s="3">
        <v>29.101053980222002</v>
      </c>
      <c r="S68" s="3">
        <v>28.620614188442801</v>
      </c>
      <c r="T68" s="3">
        <v>29.241765261826501</v>
      </c>
      <c r="U68" s="3">
        <v>25.9384243548398</v>
      </c>
      <c r="V68" s="3">
        <v>27.8933963305583</v>
      </c>
      <c r="W68" s="3">
        <v>20.270417176246799</v>
      </c>
      <c r="X68" s="3">
        <v>27.435635633142802</v>
      </c>
      <c r="Y68" s="3">
        <v>69.4544803757789</v>
      </c>
      <c r="Z68" s="3">
        <v>70.309454518793501</v>
      </c>
      <c r="AA68" s="3">
        <v>56.439454960397299</v>
      </c>
      <c r="AB68" s="3">
        <v>57.116882693255299</v>
      </c>
      <c r="AC68" s="3">
        <v>56.903084852545298</v>
      </c>
      <c r="AD68" s="3">
        <v>57.193840110506798</v>
      </c>
      <c r="AE68" s="3">
        <v>57.616535663410602</v>
      </c>
      <c r="AF68" s="3">
        <v>59.083315820607403</v>
      </c>
      <c r="AG68" s="3">
        <v>57.134813034013298</v>
      </c>
      <c r="AH68" s="3">
        <v>64.531881849757298</v>
      </c>
      <c r="AI68" s="3">
        <v>60.981188808671703</v>
      </c>
      <c r="AJ68" s="3">
        <v>67.1354166666667</v>
      </c>
      <c r="AK68" s="3">
        <v>66.515980964881507</v>
      </c>
      <c r="AL68" s="3">
        <v>18.132996632996601</v>
      </c>
      <c r="AM68" s="3">
        <v>7.1751663476437901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66.758267304249898</v>
      </c>
      <c r="AT68" s="3">
        <v>68.696368069408805</v>
      </c>
      <c r="AU68" s="3">
        <v>64.325660779614907</v>
      </c>
      <c r="AV68" s="3">
        <v>67.447561741820095</v>
      </c>
      <c r="AW68" s="3">
        <v>72.289414212028305</v>
      </c>
      <c r="AX68" s="3">
        <v>67.911489512722497</v>
      </c>
      <c r="AY68" s="3">
        <v>66.873704032912499</v>
      </c>
      <c r="AZ68" s="3">
        <v>65.085857941907904</v>
      </c>
      <c r="BA68" s="3">
        <v>65.361705031917793</v>
      </c>
      <c r="BB68" s="3">
        <v>71.352497417864498</v>
      </c>
      <c r="BC68" s="3">
        <v>64.150758014336603</v>
      </c>
      <c r="BD68" s="3">
        <v>51.4729499555201</v>
      </c>
      <c r="BE68" s="3">
        <v>57.215877991740101</v>
      </c>
      <c r="BF68" s="3">
        <v>34.177053531892199</v>
      </c>
      <c r="BG68" s="3">
        <v>33.762583859992802</v>
      </c>
      <c r="BH68" s="3">
        <v>34.639380227615497</v>
      </c>
      <c r="BI68" s="3">
        <v>29.092681197944302</v>
      </c>
      <c r="BJ68" s="3">
        <v>21.807039802208902</v>
      </c>
      <c r="BK68" s="3">
        <v>27.575757575757599</v>
      </c>
      <c r="BL68" s="3">
        <v>27.561327561327499</v>
      </c>
      <c r="BM68" s="3">
        <v>42.565384454746699</v>
      </c>
      <c r="BN68" s="3">
        <v>59.453118525549399</v>
      </c>
      <c r="BO68" s="3">
        <v>46.439518268959901</v>
      </c>
      <c r="BP68" s="3">
        <v>65.281379123046406</v>
      </c>
      <c r="BQ68" s="3">
        <v>61.642729112508597</v>
      </c>
      <c r="BR68" s="3">
        <v>79.969386883973598</v>
      </c>
      <c r="BS68" s="3">
        <v>76.727046640574002</v>
      </c>
      <c r="BT68" s="3">
        <v>71.522331885876397</v>
      </c>
      <c r="BU68" s="3">
        <v>67.086400385344206</v>
      </c>
      <c r="BV68" s="3">
        <v>63.391165608508203</v>
      </c>
      <c r="BW68" s="3">
        <v>74.476977707488899</v>
      </c>
      <c r="BX68" s="3">
        <v>64.767820171546902</v>
      </c>
      <c r="BY68" s="3">
        <v>69.442655294022003</v>
      </c>
      <c r="BZ68" s="3">
        <v>33.887323536636501</v>
      </c>
      <c r="CA68" s="3">
        <v>45.870901639344297</v>
      </c>
      <c r="CB68" s="3">
        <v>55.425818882466302</v>
      </c>
      <c r="CC68" s="3">
        <v>51.860009789525201</v>
      </c>
      <c r="CD68" s="3">
        <v>71.407960199005004</v>
      </c>
      <c r="CE68" s="3">
        <v>32.541106128550098</v>
      </c>
      <c r="CF68" s="3">
        <v>60.151006711409401</v>
      </c>
    </row>
    <row r="69" spans="1:84" collapsed="1" x14ac:dyDescent="0.25">
      <c r="A69" s="2" t="s">
        <v>158</v>
      </c>
      <c r="B69" s="2" t="s">
        <v>159</v>
      </c>
      <c r="C69" s="2" t="str">
        <f>VLOOKUP(A69,'[1]Current Screen Template'!$A:$D,4,FALSE)</f>
        <v>Semiconductors &amp; Semiconductor Equipment</v>
      </c>
      <c r="D69" s="2" t="str">
        <f>VLOOKUP(A69,'[1]Current Screen Template'!$A:$D,3,FALSE)</f>
        <v>NASDAQ/NGS (GLOBAL SELECT MARKET)</v>
      </c>
      <c r="E69" s="3">
        <v>68.372018529884997</v>
      </c>
      <c r="F69" s="3">
        <v>72.954263680470604</v>
      </c>
      <c r="G69" s="3">
        <v>72.592591504760506</v>
      </c>
      <c r="H69" s="3">
        <v>71.3934978495178</v>
      </c>
      <c r="I69" s="3">
        <v>67.033695938434604</v>
      </c>
      <c r="J69" s="3">
        <v>57.290300389734398</v>
      </c>
      <c r="K69" s="3">
        <v>58.155459816644402</v>
      </c>
      <c r="L69" s="3">
        <v>47.809112257878702</v>
      </c>
      <c r="M69" s="3">
        <v>35.9758989338238</v>
      </c>
      <c r="N69" s="3">
        <v>41.887808020959902</v>
      </c>
      <c r="O69" s="3">
        <v>33.163789702447097</v>
      </c>
      <c r="P69" s="3">
        <v>39.528949249319403</v>
      </c>
      <c r="Q69" s="3">
        <v>37.313500551692599</v>
      </c>
      <c r="R69" s="3">
        <v>40.349401480980298</v>
      </c>
      <c r="S69" s="3">
        <v>35.358766929377801</v>
      </c>
      <c r="T69" s="3">
        <v>31.5579092489373</v>
      </c>
      <c r="U69" s="3">
        <v>32.954081933640701</v>
      </c>
      <c r="V69" s="3">
        <v>27.348217540402</v>
      </c>
      <c r="W69" s="3">
        <v>28.727453967147198</v>
      </c>
      <c r="X69" s="3">
        <v>23.960930146518798</v>
      </c>
      <c r="Y69" s="3">
        <v>62.478836850678597</v>
      </c>
      <c r="Z69" s="3">
        <v>64.953237571038599</v>
      </c>
      <c r="AA69" s="3">
        <v>65.028467675044098</v>
      </c>
      <c r="AB69" s="3">
        <v>63.095592815919701</v>
      </c>
      <c r="AC69" s="3">
        <v>58.156997323664001</v>
      </c>
      <c r="AD69" s="3">
        <v>52.799431471306498</v>
      </c>
      <c r="AE69" s="3">
        <v>53.0033189858705</v>
      </c>
      <c r="AF69" s="3">
        <v>48.018631181470901</v>
      </c>
      <c r="AG69" s="3">
        <v>29.1502710990837</v>
      </c>
      <c r="AH69" s="3">
        <v>22.818239900859801</v>
      </c>
      <c r="AI69" s="3">
        <v>25.6701388888889</v>
      </c>
      <c r="AJ69" s="3">
        <v>20.746746344259002</v>
      </c>
      <c r="AK69" s="3">
        <v>31.2246376811594</v>
      </c>
      <c r="AL69" s="3">
        <v>28.5747652903108</v>
      </c>
      <c r="AM69" s="3">
        <v>27.820216049382701</v>
      </c>
      <c r="AN69" s="3">
        <v>21.032310773771901</v>
      </c>
      <c r="AO69" s="3">
        <v>14.7569444444445</v>
      </c>
      <c r="AP69" s="3">
        <v>10.912698412698401</v>
      </c>
      <c r="AQ69" s="3">
        <v>10.949074074074099</v>
      </c>
      <c r="AR69" s="3">
        <v>16.3888888888889</v>
      </c>
      <c r="AS69" s="3">
        <v>77.8640638358507</v>
      </c>
      <c r="AT69" s="3">
        <v>80.641797796251893</v>
      </c>
      <c r="AU69" s="3">
        <v>81.691763844873904</v>
      </c>
      <c r="AV69" s="3">
        <v>81.723373609457894</v>
      </c>
      <c r="AW69" s="3">
        <v>82.368429513140697</v>
      </c>
      <c r="AX69" s="3">
        <v>65.777636979398693</v>
      </c>
      <c r="AY69" s="3">
        <v>61.4775447964279</v>
      </c>
      <c r="AZ69" s="3">
        <v>43.276528946741699</v>
      </c>
      <c r="BA69" s="3">
        <v>30.0874252502914</v>
      </c>
      <c r="BB69" s="3">
        <v>32.523882233184501</v>
      </c>
      <c r="BC69" s="3">
        <v>32.382330579673997</v>
      </c>
      <c r="BD69" s="3">
        <v>37.753769219286397</v>
      </c>
      <c r="BE69" s="3">
        <v>42.456050520566599</v>
      </c>
      <c r="BF69" s="3">
        <v>38.3135530904866</v>
      </c>
      <c r="BG69" s="3">
        <v>26.470122711952801</v>
      </c>
      <c r="BH69" s="3">
        <v>27.1043771043771</v>
      </c>
      <c r="BI69" s="3">
        <v>36.879666227492301</v>
      </c>
      <c r="BJ69" s="3">
        <v>31.189674523007799</v>
      </c>
      <c r="BK69" s="3">
        <v>28.124098124098101</v>
      </c>
      <c r="BL69" s="3">
        <v>26.8365472910927</v>
      </c>
      <c r="BM69" s="3">
        <v>59.781961790089397</v>
      </c>
      <c r="BN69" s="3">
        <v>69.871063720749902</v>
      </c>
      <c r="BO69" s="3">
        <v>66.655905739233205</v>
      </c>
      <c r="BP69" s="3">
        <v>64.306688885934506</v>
      </c>
      <c r="BQ69" s="3">
        <v>52.383423877894202</v>
      </c>
      <c r="BR69" s="3">
        <v>48.675237718902103</v>
      </c>
      <c r="BS69" s="3">
        <v>58.8565885969306</v>
      </c>
      <c r="BT69" s="3">
        <v>55.036452012944203</v>
      </c>
      <c r="BU69" s="3">
        <v>53.8826339133402</v>
      </c>
      <c r="BV69" s="3">
        <v>80.221767314909599</v>
      </c>
      <c r="BW69" s="3">
        <v>43.445578231292501</v>
      </c>
      <c r="BX69" s="3">
        <v>64.996639784946296</v>
      </c>
      <c r="BY69" s="3">
        <v>36.134928547690301</v>
      </c>
      <c r="BZ69" s="3">
        <v>57.838114754098399</v>
      </c>
      <c r="CA69" s="3">
        <v>59.071290944123298</v>
      </c>
      <c r="CB69" s="3">
        <v>51.536955457660298</v>
      </c>
      <c r="CC69" s="3">
        <v>48.313432835820898</v>
      </c>
      <c r="CD69" s="3">
        <v>40.732436472346798</v>
      </c>
      <c r="CE69" s="3">
        <v>51.057046979865802</v>
      </c>
      <c r="CF69" s="3">
        <v>28.302611367127501</v>
      </c>
    </row>
    <row r="70" spans="1:84" collapsed="1" x14ac:dyDescent="0.25">
      <c r="A70" s="2" t="s">
        <v>160</v>
      </c>
      <c r="B70" s="2" t="s">
        <v>161</v>
      </c>
      <c r="C70" s="2" t="str">
        <f>VLOOKUP(A70,'[1]Current Screen Template'!$A:$D,4,FALSE)</f>
        <v>Software</v>
      </c>
      <c r="D70" s="2" t="str">
        <f>VLOOKUP(A70,'[1]Current Screen Template'!$A:$D,3,FALSE)</f>
        <v>NASDAQ/NGS (GLOBAL SELECT MARKET)</v>
      </c>
      <c r="E70" s="3">
        <v>90.974643462881104</v>
      </c>
      <c r="F70" s="3">
        <v>88.122673932305304</v>
      </c>
      <c r="G70" s="3">
        <v>92.626274724990907</v>
      </c>
      <c r="H70" s="3">
        <v>93.178325614648401</v>
      </c>
      <c r="I70" s="3">
        <v>92.832404339972797</v>
      </c>
      <c r="J70" s="3">
        <v>93.061737832743006</v>
      </c>
      <c r="K70" s="3">
        <v>90.601718289848606</v>
      </c>
      <c r="L70" s="3">
        <v>91.288614925383897</v>
      </c>
      <c r="M70" s="3">
        <v>92.837502288770906</v>
      </c>
      <c r="N70" s="3">
        <v>92.388173236897003</v>
      </c>
      <c r="O70" s="3">
        <v>92.282546935224005</v>
      </c>
      <c r="P70" s="3">
        <v>88.011511206242005</v>
      </c>
      <c r="Q70" s="3">
        <v>92.530589862016399</v>
      </c>
      <c r="R70" s="3">
        <v>92.596456337085201</v>
      </c>
      <c r="S70" s="3">
        <v>88.473678889880901</v>
      </c>
      <c r="T70" s="3">
        <v>85.685782322330795</v>
      </c>
      <c r="U70" s="3">
        <v>82.056164825737099</v>
      </c>
      <c r="V70" s="3">
        <v>50.508208096376599</v>
      </c>
      <c r="W70" s="3">
        <v>55.798172027764203</v>
      </c>
      <c r="X70" s="3">
        <v>49.7289963492263</v>
      </c>
      <c r="Y70" s="3">
        <v>78.066872902399197</v>
      </c>
      <c r="Z70" s="3">
        <v>78.118319632410405</v>
      </c>
      <c r="AA70" s="3">
        <v>77.820166173778304</v>
      </c>
      <c r="AB70" s="3">
        <v>77.885365657734098</v>
      </c>
      <c r="AC70" s="3">
        <v>77.839253419959107</v>
      </c>
      <c r="AD70" s="3">
        <v>77.024381331433702</v>
      </c>
      <c r="AE70" s="3">
        <v>77.625469927842303</v>
      </c>
      <c r="AF70" s="3">
        <v>79.751515963204099</v>
      </c>
      <c r="AG70" s="3">
        <v>80.751915708812305</v>
      </c>
      <c r="AH70" s="3">
        <v>80.030604692067399</v>
      </c>
      <c r="AI70" s="3">
        <v>79.973602276327696</v>
      </c>
      <c r="AJ70" s="3">
        <v>84.206235685763701</v>
      </c>
      <c r="AK70" s="3">
        <v>84.881149806522899</v>
      </c>
      <c r="AL70" s="3">
        <v>85.221922171444405</v>
      </c>
      <c r="AM70" s="3">
        <v>83.621473135539603</v>
      </c>
      <c r="AN70" s="3">
        <v>80.694780737153593</v>
      </c>
      <c r="AO70" s="3">
        <v>92.611049587793801</v>
      </c>
      <c r="AP70" s="3">
        <v>31.504485852311898</v>
      </c>
      <c r="AQ70" s="3">
        <v>18.518518518518501</v>
      </c>
      <c r="AR70" s="3">
        <v>14.141414141414099</v>
      </c>
      <c r="AS70" s="3">
        <v>94.024901814893397</v>
      </c>
      <c r="AT70" s="3">
        <v>87.2376152835038</v>
      </c>
      <c r="AU70" s="3">
        <v>96.340449412545198</v>
      </c>
      <c r="AV70" s="3">
        <v>97.161346900215506</v>
      </c>
      <c r="AW70" s="3">
        <v>97.656785752699193</v>
      </c>
      <c r="AX70" s="3">
        <v>97.625220670014102</v>
      </c>
      <c r="AY70" s="3">
        <v>90.415427741776398</v>
      </c>
      <c r="AZ70" s="3">
        <v>91.037777654587401</v>
      </c>
      <c r="BA70" s="3">
        <v>95.510715762617195</v>
      </c>
      <c r="BB70" s="3">
        <v>92.961252345727999</v>
      </c>
      <c r="BC70" s="3">
        <v>93.327870613238403</v>
      </c>
      <c r="BD70" s="3">
        <v>93.140438251629604</v>
      </c>
      <c r="BE70" s="3">
        <v>92.401331610580698</v>
      </c>
      <c r="BF70" s="3">
        <v>94.038329566915905</v>
      </c>
      <c r="BG70" s="3">
        <v>90.537029645487905</v>
      </c>
      <c r="BH70" s="3">
        <v>89.231603628543994</v>
      </c>
      <c r="BI70" s="3">
        <v>80.991010047593903</v>
      </c>
      <c r="BJ70" s="3">
        <v>50.375753278979097</v>
      </c>
      <c r="BK70" s="3">
        <v>47.397607828923498</v>
      </c>
      <c r="BL70" s="3">
        <v>53.040796963946903</v>
      </c>
      <c r="BM70" s="3">
        <v>92.238858956688802</v>
      </c>
      <c r="BN70" s="3">
        <v>91.918557805471295</v>
      </c>
      <c r="BO70" s="3">
        <v>93.869790198294098</v>
      </c>
      <c r="BP70" s="3">
        <v>94.336389716928906</v>
      </c>
      <c r="BQ70" s="3">
        <v>93.176021177240301</v>
      </c>
      <c r="BR70" s="3">
        <v>93.943279006596796</v>
      </c>
      <c r="BS70" s="3">
        <v>94.655009659290499</v>
      </c>
      <c r="BT70" s="3">
        <v>94.965743375001495</v>
      </c>
      <c r="BU70" s="3">
        <v>94.161244438057594</v>
      </c>
      <c r="BV70" s="3">
        <v>95.601959012185802</v>
      </c>
      <c r="BW70" s="3">
        <v>95.075090499047306</v>
      </c>
      <c r="BX70" s="3">
        <v>84.736517795523994</v>
      </c>
      <c r="BY70" s="3">
        <v>94.936727595178596</v>
      </c>
      <c r="BZ70" s="3">
        <v>93.567203527756703</v>
      </c>
      <c r="CA70" s="3">
        <v>88.152566354410595</v>
      </c>
      <c r="CB70" s="3">
        <v>84.129736673089297</v>
      </c>
      <c r="CC70" s="3">
        <v>79.806916011632296</v>
      </c>
      <c r="CD70" s="3">
        <v>56.323383084577102</v>
      </c>
      <c r="CE70" s="3">
        <v>74.2158872517617</v>
      </c>
      <c r="CF70" s="3">
        <v>57.553442704449402</v>
      </c>
    </row>
    <row r="71" spans="1:84" collapsed="1" x14ac:dyDescent="0.25">
      <c r="A71" s="2" t="s">
        <v>162</v>
      </c>
      <c r="B71" s="2" t="s">
        <v>163</v>
      </c>
      <c r="C71" s="2" t="str">
        <f>VLOOKUP(A71,'[1]Current Screen Template'!$A:$D,4,FALSE)</f>
        <v>Biotechnology</v>
      </c>
      <c r="D71" s="2" t="str">
        <f>VLOOKUP(A71,'[1]Current Screen Template'!$A:$D,3,FALSE)</f>
        <v>NASDAQ/NGS (GLOBAL SELECT MARKET)</v>
      </c>
      <c r="E71" s="3">
        <v>79.659461585514705</v>
      </c>
      <c r="F71" s="3">
        <v>71.468897325328101</v>
      </c>
      <c r="G71" s="3">
        <v>52.792533590231301</v>
      </c>
      <c r="H71" s="3">
        <v>46.9084406344085</v>
      </c>
      <c r="I71" s="3">
        <v>41.209590166607398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>
        <v>86.518581081081095</v>
      </c>
      <c r="Z71" s="3">
        <v>86.978319783197804</v>
      </c>
      <c r="AA71" s="3">
        <v>36.382352941176499</v>
      </c>
      <c r="AB71" s="3">
        <v>36.0326086956522</v>
      </c>
      <c r="AC71" s="3">
        <v>36.5930706521739</v>
      </c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>
        <v>77.4964555560246</v>
      </c>
      <c r="AT71" s="3">
        <v>58.848161656669703</v>
      </c>
      <c r="AU71" s="3">
        <v>59.156532622449902</v>
      </c>
      <c r="AV71" s="3">
        <v>59.0490079697109</v>
      </c>
      <c r="AW71" s="3">
        <v>61.7236668234451</v>
      </c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>
        <v>77.057454082005904</v>
      </c>
      <c r="BN71" s="3">
        <v>72.628174851526097</v>
      </c>
      <c r="BO71" s="3">
        <v>57.934343793579899</v>
      </c>
      <c r="BP71" s="3">
        <v>43.097589465859599</v>
      </c>
      <c r="BQ71" s="3">
        <v>25.5966666666667</v>
      </c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</row>
    <row r="72" spans="1:84" collapsed="1" x14ac:dyDescent="0.25">
      <c r="A72" s="2" t="s">
        <v>164</v>
      </c>
      <c r="B72" s="2" t="s">
        <v>165</v>
      </c>
      <c r="C72" s="2" t="str">
        <f>VLOOKUP(A72,'[1]Current Screen Template'!$A:$D,4,FALSE)</f>
        <v>Food Products</v>
      </c>
      <c r="D72" s="2" t="str">
        <f>VLOOKUP(A72,'[1]Current Screen Template'!$A:$D,3,FALSE)</f>
        <v>NASDAQ/NGS (GLOBAL SELECT MARKET)</v>
      </c>
      <c r="E72" s="3">
        <v>81.948103986255404</v>
      </c>
      <c r="F72" s="3">
        <v>79.570530833987505</v>
      </c>
      <c r="G72" s="3">
        <v>75.8009248467785</v>
      </c>
      <c r="H72" s="3">
        <v>78.333934220696506</v>
      </c>
      <c r="I72" s="3">
        <v>69.486564179402293</v>
      </c>
      <c r="J72" s="3">
        <v>70.0731962000241</v>
      </c>
      <c r="K72" s="3">
        <v>70.412753535613902</v>
      </c>
      <c r="L72" s="3">
        <v>71.581701407713496</v>
      </c>
      <c r="M72" s="3">
        <v>75.623540930173306</v>
      </c>
      <c r="N72" s="3">
        <v>78.121974637534393</v>
      </c>
      <c r="O72" s="3">
        <v>75.623222873113605</v>
      </c>
      <c r="P72" s="3">
        <v>82.240184287967296</v>
      </c>
      <c r="Q72" s="3">
        <v>83.585811169111693</v>
      </c>
      <c r="R72" s="3">
        <v>87.170411080662006</v>
      </c>
      <c r="S72" s="3">
        <v>85.768636636519503</v>
      </c>
      <c r="T72" s="3">
        <v>70.681327676653197</v>
      </c>
      <c r="U72" s="3">
        <v>76.847700467928902</v>
      </c>
      <c r="V72" s="3">
        <v>78.709148938828093</v>
      </c>
      <c r="W72" s="3">
        <v>41.773004985820897</v>
      </c>
      <c r="X72" s="3">
        <v>35.433147310576103</v>
      </c>
      <c r="Y72" s="3">
        <v>85.709984141396006</v>
      </c>
      <c r="Z72" s="3">
        <v>87.292412573016193</v>
      </c>
      <c r="AA72" s="3">
        <v>88.169037847180206</v>
      </c>
      <c r="AB72" s="3">
        <v>89.210885109220101</v>
      </c>
      <c r="AC72" s="3">
        <v>85.726236666770603</v>
      </c>
      <c r="AD72" s="3">
        <v>86.927273086893194</v>
      </c>
      <c r="AE72" s="3">
        <v>87.509414597560493</v>
      </c>
      <c r="AF72" s="3">
        <v>87.292597448847403</v>
      </c>
      <c r="AG72" s="3">
        <v>81.108167274283204</v>
      </c>
      <c r="AH72" s="3">
        <v>78.160335922432694</v>
      </c>
      <c r="AI72" s="3">
        <v>68.048037344778393</v>
      </c>
      <c r="AJ72" s="3">
        <v>66.947547508988194</v>
      </c>
      <c r="AK72" s="3">
        <v>75.547932151705695</v>
      </c>
      <c r="AL72" s="3">
        <v>78.937728937728906</v>
      </c>
      <c r="AM72" s="3">
        <v>80.337972669175798</v>
      </c>
      <c r="AN72" s="3">
        <v>56.135893092414797</v>
      </c>
      <c r="AO72" s="3">
        <v>67.186147186147195</v>
      </c>
      <c r="AP72" s="3">
        <v>65.9722222222222</v>
      </c>
      <c r="AQ72" s="3">
        <v>5.3475935828876997</v>
      </c>
      <c r="AR72" s="3">
        <v>0</v>
      </c>
      <c r="AS72" s="3">
        <v>91.119346484905606</v>
      </c>
      <c r="AT72" s="3">
        <v>91.131970269316199</v>
      </c>
      <c r="AU72" s="3">
        <v>89.937736597338997</v>
      </c>
      <c r="AV72" s="3">
        <v>88.544902635597694</v>
      </c>
      <c r="AW72" s="3">
        <v>74.541180058265894</v>
      </c>
      <c r="AX72" s="3">
        <v>76.152598899104902</v>
      </c>
      <c r="AY72" s="3">
        <v>71.612451636085694</v>
      </c>
      <c r="AZ72" s="3">
        <v>77.463335192983394</v>
      </c>
      <c r="BA72" s="3">
        <v>78.677876624195406</v>
      </c>
      <c r="BB72" s="3">
        <v>78.268924967345598</v>
      </c>
      <c r="BC72" s="3">
        <v>79.287446367025595</v>
      </c>
      <c r="BD72" s="3">
        <v>92.620468679382</v>
      </c>
      <c r="BE72" s="3">
        <v>89.912826009289006</v>
      </c>
      <c r="BF72" s="3">
        <v>89.018076239634496</v>
      </c>
      <c r="BG72" s="3">
        <v>90.889659614934999</v>
      </c>
      <c r="BH72" s="3">
        <v>93.145578847758401</v>
      </c>
      <c r="BI72" s="3">
        <v>92.192324621086101</v>
      </c>
      <c r="BJ72" s="3">
        <v>90.906253409634701</v>
      </c>
      <c r="BK72" s="3">
        <v>68.737861390340797</v>
      </c>
      <c r="BL72" s="3">
        <v>60.9275290625773</v>
      </c>
      <c r="BM72" s="3">
        <v>61.964166831821601</v>
      </c>
      <c r="BN72" s="3">
        <v>51.100862785570897</v>
      </c>
      <c r="BO72" s="3">
        <v>37.770731355090099</v>
      </c>
      <c r="BP72" s="3">
        <v>48.727003926463098</v>
      </c>
      <c r="BQ72" s="3">
        <v>42.889671452593397</v>
      </c>
      <c r="BR72" s="3">
        <v>41.040547067088099</v>
      </c>
      <c r="BS72" s="3">
        <v>49.533614649434902</v>
      </c>
      <c r="BT72" s="3">
        <v>44.1375596112495</v>
      </c>
      <c r="BU72" s="3">
        <v>64.313238613647101</v>
      </c>
      <c r="BV72" s="3">
        <v>77.825879709861098</v>
      </c>
      <c r="BW72" s="3">
        <v>77.624963028689805</v>
      </c>
      <c r="BX72" s="3">
        <v>81.127260046344304</v>
      </c>
      <c r="BY72" s="3">
        <v>81.495802447729304</v>
      </c>
      <c r="BZ72" s="3">
        <v>93.034006635441102</v>
      </c>
      <c r="CA72" s="3">
        <v>82.894377299001604</v>
      </c>
      <c r="CB72" s="3">
        <v>47.868071751461201</v>
      </c>
      <c r="CC72" s="3">
        <v>60.963308457711499</v>
      </c>
      <c r="CD72" s="3">
        <v>71.645882269200698</v>
      </c>
      <c r="CE72" s="3">
        <v>35.251677852348998</v>
      </c>
      <c r="CF72" s="3">
        <v>30.360983102918599</v>
      </c>
    </row>
    <row r="73" spans="1:84" collapsed="1" x14ac:dyDescent="0.25">
      <c r="A73" s="2" t="s">
        <v>166</v>
      </c>
      <c r="B73" s="2" t="s">
        <v>167</v>
      </c>
      <c r="C73" s="2" t="str">
        <f>VLOOKUP(A73,'[1]Current Screen Template'!$A:$D,4,FALSE)</f>
        <v>Beverages</v>
      </c>
      <c r="D73" s="2" t="str">
        <f>VLOOKUP(A73,'[1]Current Screen Template'!$A:$D,3,FALSE)</f>
        <v>NASDAQ/NGS (GLOBAL SELECT MARKET)</v>
      </c>
      <c r="E73" s="3">
        <v>40.118894156956799</v>
      </c>
      <c r="F73" s="3">
        <v>42.3397269873551</v>
      </c>
      <c r="G73" s="3">
        <v>41.560212883561597</v>
      </c>
      <c r="H73" s="3">
        <v>36.969477813968403</v>
      </c>
      <c r="I73" s="3">
        <v>33.809612210616997</v>
      </c>
      <c r="J73" s="3">
        <v>30.719487651729001</v>
      </c>
      <c r="K73" s="3">
        <v>22.850786332517199</v>
      </c>
      <c r="L73" s="3">
        <v>15.3284502705254</v>
      </c>
      <c r="M73" s="3">
        <v>14.4463305367192</v>
      </c>
      <c r="N73" s="3">
        <v>14.0835546046345</v>
      </c>
      <c r="O73" s="3">
        <v>17.040109215409501</v>
      </c>
      <c r="P73" s="3">
        <v>9.2827354024038193</v>
      </c>
      <c r="Q73" s="3">
        <v>14.527078621511</v>
      </c>
      <c r="R73" s="3">
        <v>14.7913166761652</v>
      </c>
      <c r="S73" s="3">
        <v>21.811763030883501</v>
      </c>
      <c r="T73" s="3">
        <v>17.9000371038683</v>
      </c>
      <c r="U73" s="3"/>
      <c r="V73" s="3"/>
      <c r="W73" s="3"/>
      <c r="X73" s="3"/>
      <c r="Y73" s="3">
        <v>22.798448295390202</v>
      </c>
      <c r="Z73" s="3">
        <v>24.239405874091702</v>
      </c>
      <c r="AA73" s="3">
        <v>21.155846858094002</v>
      </c>
      <c r="AB73" s="3">
        <v>14.774409652824</v>
      </c>
      <c r="AC73" s="3">
        <v>9.87133176523297</v>
      </c>
      <c r="AD73" s="3">
        <v>9.4109195402298802</v>
      </c>
      <c r="AE73" s="3">
        <v>6.4436885865457203</v>
      </c>
      <c r="AF73" s="3">
        <v>3.51473922902494</v>
      </c>
      <c r="AG73" s="3">
        <v>10.282764479905399</v>
      </c>
      <c r="AH73" s="3">
        <v>10.933806146572101</v>
      </c>
      <c r="AI73" s="3">
        <v>11.8203309692672</v>
      </c>
      <c r="AJ73" s="3">
        <v>5.9523809523809597</v>
      </c>
      <c r="AK73" s="3">
        <v>6.1728395061728403</v>
      </c>
      <c r="AL73" s="3">
        <v>8.0128205128205199</v>
      </c>
      <c r="AM73" s="3">
        <v>10.1010101010101</v>
      </c>
      <c r="AN73" s="3">
        <v>0</v>
      </c>
      <c r="AO73" s="3"/>
      <c r="AP73" s="3"/>
      <c r="AQ73" s="3"/>
      <c r="AR73" s="3"/>
      <c r="AS73" s="3">
        <v>42.862379805355701</v>
      </c>
      <c r="AT73" s="3">
        <v>46.646260813513003</v>
      </c>
      <c r="AU73" s="3">
        <v>46.932566020278003</v>
      </c>
      <c r="AV73" s="3">
        <v>43.554593568913397</v>
      </c>
      <c r="AW73" s="3">
        <v>42.5111190810523</v>
      </c>
      <c r="AX73" s="3">
        <v>31.836073174618399</v>
      </c>
      <c r="AY73" s="3">
        <v>23.619971378597601</v>
      </c>
      <c r="AZ73" s="3">
        <v>16.255454850621</v>
      </c>
      <c r="BA73" s="3">
        <v>18.085862615278199</v>
      </c>
      <c r="BB73" s="3">
        <v>17.250137149303399</v>
      </c>
      <c r="BC73" s="3">
        <v>16.689279709094901</v>
      </c>
      <c r="BD73" s="3">
        <v>10.746186035165399</v>
      </c>
      <c r="BE73" s="3">
        <v>13.0789998071608</v>
      </c>
      <c r="BF73" s="3">
        <v>15.763760960872499</v>
      </c>
      <c r="BG73" s="3">
        <v>11.958030538091</v>
      </c>
      <c r="BH73" s="3">
        <v>12.965985110056099</v>
      </c>
      <c r="BI73" s="3"/>
      <c r="BJ73" s="3"/>
      <c r="BK73" s="3"/>
      <c r="BL73" s="3"/>
      <c r="BM73" s="3">
        <v>55.858463915170297</v>
      </c>
      <c r="BN73" s="3">
        <v>56.140875120725497</v>
      </c>
      <c r="BO73" s="3">
        <v>56.166291623827703</v>
      </c>
      <c r="BP73" s="3">
        <v>51.494263413526603</v>
      </c>
      <c r="BQ73" s="3">
        <v>46.534444444444503</v>
      </c>
      <c r="BR73" s="3">
        <v>54.2364926739927</v>
      </c>
      <c r="BS73" s="3">
        <v>41.124857792946599</v>
      </c>
      <c r="BT73" s="3">
        <v>27.800245098039198</v>
      </c>
      <c r="BU73" s="3">
        <v>12.749914704878901</v>
      </c>
      <c r="BV73" s="3">
        <v>12.0402592971682</v>
      </c>
      <c r="BW73" s="3">
        <v>23.9489795918367</v>
      </c>
      <c r="BX73" s="3">
        <v>10.5880376344086</v>
      </c>
      <c r="BY73" s="3">
        <v>27.2150216018611</v>
      </c>
      <c r="BZ73" s="3">
        <v>21.137295081967199</v>
      </c>
      <c r="CA73" s="3">
        <v>53.984585741811202</v>
      </c>
      <c r="CB73" s="3">
        <v>48.453255017131703</v>
      </c>
      <c r="CC73" s="3"/>
      <c r="CD73" s="3"/>
      <c r="CE73" s="3"/>
      <c r="CF73" s="3"/>
    </row>
    <row r="74" spans="1:84" collapsed="1" x14ac:dyDescent="0.25">
      <c r="A74" s="2" t="s">
        <v>168</v>
      </c>
      <c r="B74" s="2" t="s">
        <v>169</v>
      </c>
      <c r="C74" s="2" t="str">
        <f>VLOOKUP(A74,'[1]Current Screen Template'!$A:$D,4,FALSE)</f>
        <v>Entertainment</v>
      </c>
      <c r="D74" s="2" t="str">
        <f>VLOOKUP(A74,'[1]Current Screen Template'!$A:$D,3,FALSE)</f>
        <v>NASDAQ/NGS (GLOBAL SELECT MARKET)</v>
      </c>
      <c r="E74" s="3">
        <v>40.352376527627001</v>
      </c>
      <c r="F74" s="3">
        <v>26.659637126458399</v>
      </c>
      <c r="G74" s="3">
        <v>26.3957540984137</v>
      </c>
      <c r="H74" s="3">
        <v>31.428912787333399</v>
      </c>
      <c r="I74" s="3">
        <v>21.458796142442299</v>
      </c>
      <c r="J74" s="3">
        <v>20.829739999281699</v>
      </c>
      <c r="K74" s="3">
        <v>15.919291195962799</v>
      </c>
      <c r="L74" s="3">
        <v>15.037182217362499</v>
      </c>
      <c r="M74" s="3">
        <v>15.074433032394399</v>
      </c>
      <c r="N74" s="3">
        <v>6.5664819813830899</v>
      </c>
      <c r="O74" s="3">
        <v>7.1137183918789999</v>
      </c>
      <c r="P74" s="3">
        <v>11.2102065986535</v>
      </c>
      <c r="Q74" s="3">
        <v>11.0673680391071</v>
      </c>
      <c r="R74" s="3">
        <v>22.653893222785001</v>
      </c>
      <c r="S74" s="3"/>
      <c r="T74" s="3"/>
      <c r="U74" s="3"/>
      <c r="V74" s="3"/>
      <c r="W74" s="3"/>
      <c r="X74" s="3"/>
      <c r="Y74" s="3">
        <v>36.586932951961501</v>
      </c>
      <c r="Z74" s="3">
        <v>21.782693858739499</v>
      </c>
      <c r="AA74" s="3">
        <v>14.8771367521367</v>
      </c>
      <c r="AB74" s="3">
        <v>5.31914893617021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/>
      <c r="AN74" s="3"/>
      <c r="AO74" s="3"/>
      <c r="AP74" s="3"/>
      <c r="AQ74" s="3"/>
      <c r="AR74" s="3"/>
      <c r="AS74" s="3">
        <v>56.098530253138897</v>
      </c>
      <c r="AT74" s="3">
        <v>28.2617001276917</v>
      </c>
      <c r="AU74" s="3">
        <v>29.940469730533799</v>
      </c>
      <c r="AV74" s="3">
        <v>28.218597648021799</v>
      </c>
      <c r="AW74" s="3">
        <v>24.999172254258401</v>
      </c>
      <c r="AX74" s="3">
        <v>22.168253543748499</v>
      </c>
      <c r="AY74" s="3">
        <v>18.732974846245799</v>
      </c>
      <c r="AZ74" s="3">
        <v>19.372727136022199</v>
      </c>
      <c r="BA74" s="3">
        <v>19.562739771258901</v>
      </c>
      <c r="BB74" s="3">
        <v>10.5009487666034</v>
      </c>
      <c r="BC74" s="3">
        <v>10.841946842344401</v>
      </c>
      <c r="BD74" s="3">
        <v>9.9459170391596992</v>
      </c>
      <c r="BE74" s="3">
        <v>12.6428571428571</v>
      </c>
      <c r="BF74" s="3">
        <v>12.214884429768899</v>
      </c>
      <c r="BG74" s="3"/>
      <c r="BH74" s="3"/>
      <c r="BI74" s="3"/>
      <c r="BJ74" s="3"/>
      <c r="BK74" s="3"/>
      <c r="BL74" s="3"/>
      <c r="BM74" s="3">
        <v>27.9228216700247</v>
      </c>
      <c r="BN74" s="3">
        <v>26.7758893422508</v>
      </c>
      <c r="BO74" s="3">
        <v>26.8959223790648</v>
      </c>
      <c r="BP74" s="3">
        <v>42.026279979311802</v>
      </c>
      <c r="BQ74" s="3">
        <v>24.8477777777778</v>
      </c>
      <c r="BR74" s="3">
        <v>25.926053113553099</v>
      </c>
      <c r="BS74" s="3">
        <v>18.272184300341301</v>
      </c>
      <c r="BT74" s="3">
        <v>15.814950980392201</v>
      </c>
      <c r="BU74" s="3">
        <v>15.7318321392016</v>
      </c>
      <c r="BV74" s="3">
        <v>5.14841351074719</v>
      </c>
      <c r="BW74" s="3">
        <v>6.0374149659864003</v>
      </c>
      <c r="BX74" s="3">
        <v>15.6619623655914</v>
      </c>
      <c r="BY74" s="3">
        <v>13.0309072781655</v>
      </c>
      <c r="BZ74" s="3">
        <v>38.439207650273197</v>
      </c>
      <c r="CA74" s="3"/>
      <c r="CB74" s="3"/>
      <c r="CC74" s="3"/>
      <c r="CD74" s="3"/>
      <c r="CE74" s="3"/>
      <c r="CF74" s="3"/>
    </row>
    <row r="75" spans="1:84" collapsed="1" x14ac:dyDescent="0.25">
      <c r="A75" s="2" t="s">
        <v>170</v>
      </c>
      <c r="B75" s="2" t="s">
        <v>171</v>
      </c>
      <c r="C75" s="2" t="str">
        <f>VLOOKUP(A75,'[1]Current Screen Template'!$A:$D,4,FALSE)</f>
        <v>Semiconductors &amp; Semiconductor Equipment</v>
      </c>
      <c r="D75" s="2" t="str">
        <f>VLOOKUP(A75,'[1]Current Screen Template'!$A:$D,3,FALSE)</f>
        <v>NASDAQ/NGS (GLOBAL SELECT MARKET)</v>
      </c>
      <c r="E75" s="3">
        <v>74.400742857631002</v>
      </c>
      <c r="F75" s="3">
        <v>75.512936339544197</v>
      </c>
      <c r="G75" s="3">
        <v>76.785894297556695</v>
      </c>
      <c r="H75" s="3">
        <v>78.629438635473207</v>
      </c>
      <c r="I75" s="3">
        <v>74.166058930413797</v>
      </c>
      <c r="J75" s="3">
        <v>75.520254767043397</v>
      </c>
      <c r="K75" s="3">
        <v>77.016509719919199</v>
      </c>
      <c r="L75" s="3">
        <v>73.309865963153001</v>
      </c>
      <c r="M75" s="3">
        <v>74.462253402911301</v>
      </c>
      <c r="N75" s="3">
        <v>78.289599167793</v>
      </c>
      <c r="O75" s="3">
        <v>75.877445875588805</v>
      </c>
      <c r="P75" s="3">
        <v>63.477939512836599</v>
      </c>
      <c r="Q75" s="3">
        <v>57.015501171906699</v>
      </c>
      <c r="R75" s="3">
        <v>60.698149827780199</v>
      </c>
      <c r="S75" s="3">
        <v>43.669629755576103</v>
      </c>
      <c r="T75" s="3">
        <v>46.732084046772897</v>
      </c>
      <c r="U75" s="3">
        <v>39.5661214786115</v>
      </c>
      <c r="V75" s="3">
        <v>22.0484955235118</v>
      </c>
      <c r="W75" s="3">
        <v>15.8080268842601</v>
      </c>
      <c r="X75" s="3">
        <v>21.607998904259698</v>
      </c>
      <c r="Y75" s="3">
        <v>66.958107601274307</v>
      </c>
      <c r="Z75" s="3">
        <v>67.834851294370793</v>
      </c>
      <c r="AA75" s="3">
        <v>69.912516221416794</v>
      </c>
      <c r="AB75" s="3">
        <v>70.455752165368196</v>
      </c>
      <c r="AC75" s="3">
        <v>73.553912925937695</v>
      </c>
      <c r="AD75" s="3">
        <v>72.140852974186302</v>
      </c>
      <c r="AE75" s="3">
        <v>72.314973799348806</v>
      </c>
      <c r="AF75" s="3">
        <v>71.277005271979107</v>
      </c>
      <c r="AG75" s="3">
        <v>71.598669123445902</v>
      </c>
      <c r="AH75" s="3">
        <v>69.168635098513207</v>
      </c>
      <c r="AI75" s="3">
        <v>65.554726387346307</v>
      </c>
      <c r="AJ75" s="3">
        <v>61.445601851851897</v>
      </c>
      <c r="AK75" s="3">
        <v>58.724276554575802</v>
      </c>
      <c r="AL75" s="3">
        <v>62.630434782608702</v>
      </c>
      <c r="AM75" s="3">
        <v>55.520804849147801</v>
      </c>
      <c r="AN75" s="3">
        <v>53.267746913580197</v>
      </c>
      <c r="AO75" s="3">
        <v>25.214274583138501</v>
      </c>
      <c r="AP75" s="3">
        <v>0</v>
      </c>
      <c r="AQ75" s="3">
        <v>0</v>
      </c>
      <c r="AR75" s="3">
        <v>0</v>
      </c>
      <c r="AS75" s="3">
        <v>71.594106029440098</v>
      </c>
      <c r="AT75" s="3">
        <v>73.607054083151297</v>
      </c>
      <c r="AU75" s="3">
        <v>79.705965086052203</v>
      </c>
      <c r="AV75" s="3">
        <v>81.893870350808101</v>
      </c>
      <c r="AW75" s="3">
        <v>65.852396989405193</v>
      </c>
      <c r="AX75" s="3">
        <v>69.467507340641603</v>
      </c>
      <c r="AY75" s="3">
        <v>73.264820037958302</v>
      </c>
      <c r="AZ75" s="3">
        <v>65.014688514624694</v>
      </c>
      <c r="BA75" s="3">
        <v>66.234016414867497</v>
      </c>
      <c r="BB75" s="3">
        <v>75.944402382462798</v>
      </c>
      <c r="BC75" s="3">
        <v>70.744152029893499</v>
      </c>
      <c r="BD75" s="3">
        <v>45.623562650641297</v>
      </c>
      <c r="BE75" s="3">
        <v>41.687855567165897</v>
      </c>
      <c r="BF75" s="3">
        <v>42.087276251499098</v>
      </c>
      <c r="BG75" s="3">
        <v>36.169591605009501</v>
      </c>
      <c r="BH75" s="3">
        <v>38.667088176892101</v>
      </c>
      <c r="BI75" s="3">
        <v>43.502274204028602</v>
      </c>
      <c r="BJ75" s="3">
        <v>32.224418093983303</v>
      </c>
      <c r="BK75" s="3">
        <v>21.874298540965199</v>
      </c>
      <c r="BL75" s="3">
        <v>26.796536796536799</v>
      </c>
      <c r="BM75" s="3">
        <v>87.962855931774101</v>
      </c>
      <c r="BN75" s="3">
        <v>87.871344116800699</v>
      </c>
      <c r="BO75" s="3">
        <v>80.215831187907</v>
      </c>
      <c r="BP75" s="3">
        <v>83.051550069296695</v>
      </c>
      <c r="BQ75" s="3">
        <v>88.618176338449402</v>
      </c>
      <c r="BR75" s="3">
        <v>89.562570172034697</v>
      </c>
      <c r="BS75" s="3">
        <v>88.848640799839401</v>
      </c>
      <c r="BT75" s="3">
        <v>89.436341582633304</v>
      </c>
      <c r="BU75" s="3">
        <v>91.475145568542302</v>
      </c>
      <c r="BV75" s="3">
        <v>93.104330746723704</v>
      </c>
      <c r="BW75" s="3">
        <v>96.734644106876999</v>
      </c>
      <c r="BX75" s="3">
        <v>95.376466528640506</v>
      </c>
      <c r="BY75" s="3">
        <v>80.255585960526005</v>
      </c>
      <c r="BZ75" s="3">
        <v>89.087349282849701</v>
      </c>
      <c r="CA75" s="3">
        <v>41.823282591725203</v>
      </c>
      <c r="CB75" s="3">
        <v>52.196531791907503</v>
      </c>
      <c r="CC75" s="3">
        <v>50.293685756240897</v>
      </c>
      <c r="CD75" s="3">
        <v>31.716417910447799</v>
      </c>
      <c r="CE75" s="3">
        <v>24.768310911808701</v>
      </c>
      <c r="CF75" s="3">
        <v>38.976510067114098</v>
      </c>
    </row>
    <row r="76" spans="1:84" collapsed="1" x14ac:dyDescent="0.25">
      <c r="A76" s="2" t="s">
        <v>172</v>
      </c>
      <c r="B76" s="2" t="s">
        <v>173</v>
      </c>
      <c r="C76" s="2" t="str">
        <f>VLOOKUP(A76,'[1]Current Screen Template'!$A:$D,4,FALSE)</f>
        <v>Semiconductors &amp; Semiconductor Equipment</v>
      </c>
      <c r="D76" s="2" t="str">
        <f>VLOOKUP(A76,'[1]Current Screen Template'!$A:$D,3,FALSE)</f>
        <v>NASDAQ/NGS (GLOBAL SELECT MARKET)</v>
      </c>
      <c r="E76" s="3">
        <v>77.108420612997307</v>
      </c>
      <c r="F76" s="3">
        <v>78.961888339009207</v>
      </c>
      <c r="G76" s="3">
        <v>78.252100014832294</v>
      </c>
      <c r="H76" s="3">
        <v>78.960638600696399</v>
      </c>
      <c r="I76" s="3">
        <v>76.616426893586095</v>
      </c>
      <c r="J76" s="3">
        <v>74.223203548386493</v>
      </c>
      <c r="K76" s="3">
        <v>62.767926385093901</v>
      </c>
      <c r="L76" s="3">
        <v>65.707185821851695</v>
      </c>
      <c r="M76" s="3">
        <v>61.689063196933098</v>
      </c>
      <c r="N76" s="3">
        <v>52.838188611417003</v>
      </c>
      <c r="O76" s="3">
        <v>45.776211678739699</v>
      </c>
      <c r="P76" s="3"/>
      <c r="Q76" s="3"/>
      <c r="R76" s="3"/>
      <c r="S76" s="3"/>
      <c r="T76" s="3"/>
      <c r="U76" s="3"/>
      <c r="V76" s="3"/>
      <c r="W76" s="3"/>
      <c r="X76" s="3"/>
      <c r="Y76" s="3">
        <v>70.829354630776393</v>
      </c>
      <c r="Z76" s="3">
        <v>67.419030937792101</v>
      </c>
      <c r="AA76" s="3">
        <v>70.712399874703607</v>
      </c>
      <c r="AB76" s="3">
        <v>71.334669177968706</v>
      </c>
      <c r="AC76" s="3">
        <v>69.321129682522894</v>
      </c>
      <c r="AD76" s="3">
        <v>67.385392385392393</v>
      </c>
      <c r="AE76" s="3">
        <v>64.121356074481099</v>
      </c>
      <c r="AF76" s="3">
        <v>60.750657051531498</v>
      </c>
      <c r="AG76" s="3">
        <v>54.832241229552601</v>
      </c>
      <c r="AH76" s="3">
        <v>46.752075406600397</v>
      </c>
      <c r="AI76" s="3">
        <v>38.601835996955899</v>
      </c>
      <c r="AJ76" s="3"/>
      <c r="AK76" s="3"/>
      <c r="AL76" s="3"/>
      <c r="AM76" s="3"/>
      <c r="AN76" s="3"/>
      <c r="AO76" s="3"/>
      <c r="AP76" s="3"/>
      <c r="AQ76" s="3"/>
      <c r="AR76" s="3"/>
      <c r="AS76" s="3">
        <v>80.964709407687707</v>
      </c>
      <c r="AT76" s="3">
        <v>81.091874861467304</v>
      </c>
      <c r="AU76" s="3">
        <v>79.566451027125197</v>
      </c>
      <c r="AV76" s="3">
        <v>82.348450326919206</v>
      </c>
      <c r="AW76" s="3">
        <v>78.516629203532901</v>
      </c>
      <c r="AX76" s="3">
        <v>79.157567922979993</v>
      </c>
      <c r="AY76" s="3">
        <v>71.009925597295407</v>
      </c>
      <c r="AZ76" s="3">
        <v>72.1713758778657</v>
      </c>
      <c r="BA76" s="3">
        <v>68.630337300550096</v>
      </c>
      <c r="BB76" s="3">
        <v>65.944135655908994</v>
      </c>
      <c r="BC76" s="3">
        <v>60.951655539595599</v>
      </c>
      <c r="BD76" s="3"/>
      <c r="BE76" s="3"/>
      <c r="BF76" s="3"/>
      <c r="BG76" s="3"/>
      <c r="BH76" s="3"/>
      <c r="BI76" s="3"/>
      <c r="BJ76" s="3"/>
      <c r="BK76" s="3"/>
      <c r="BL76" s="3"/>
      <c r="BM76" s="3">
        <v>78.280423280423307</v>
      </c>
      <c r="BN76" s="3">
        <v>89.298839458413994</v>
      </c>
      <c r="BO76" s="3">
        <v>85.131061012703498</v>
      </c>
      <c r="BP76" s="3">
        <v>82.521912559701903</v>
      </c>
      <c r="BQ76" s="3">
        <v>82.235449735449706</v>
      </c>
      <c r="BR76" s="3">
        <v>74.286875725900103</v>
      </c>
      <c r="BS76" s="3">
        <v>47.5445120576966</v>
      </c>
      <c r="BT76" s="3">
        <v>60.989106753812599</v>
      </c>
      <c r="BU76" s="3">
        <v>58.464147286821699</v>
      </c>
      <c r="BV76" s="3">
        <v>38.516711833785003</v>
      </c>
      <c r="BW76" s="3">
        <v>29.3459801264679</v>
      </c>
      <c r="BX76" s="3"/>
      <c r="BY76" s="3"/>
      <c r="BZ76" s="3"/>
      <c r="CA76" s="3"/>
      <c r="CB76" s="3"/>
      <c r="CC76" s="3"/>
      <c r="CD76" s="3"/>
      <c r="CE76" s="3"/>
      <c r="CF76" s="3"/>
    </row>
    <row r="77" spans="1:84" collapsed="1" x14ac:dyDescent="0.25">
      <c r="A77" s="2" t="s">
        <v>174</v>
      </c>
      <c r="B77" s="2" t="s">
        <v>175</v>
      </c>
      <c r="C77" s="2" t="str">
        <f>VLOOKUP(A77,'[1]Current Screen Template'!$A:$D,4,FALSE)</f>
        <v>Specialty Retail</v>
      </c>
      <c r="D77" s="2" t="str">
        <f>VLOOKUP(A77,'[1]Current Screen Template'!$A:$D,3,FALSE)</f>
        <v>NASDAQ/NGS (GLOBAL SELECT MARKET)</v>
      </c>
      <c r="E77" s="3">
        <v>41.856511138145699</v>
      </c>
      <c r="F77" s="3">
        <v>42.8669124369735</v>
      </c>
      <c r="G77" s="3">
        <v>38.548929680126101</v>
      </c>
      <c r="H77" s="3">
        <v>37.982446477653802</v>
      </c>
      <c r="I77" s="3">
        <v>46.858224686571198</v>
      </c>
      <c r="J77" s="3">
        <v>43.4051794503659</v>
      </c>
      <c r="K77" s="3">
        <v>38.710204842122501</v>
      </c>
      <c r="L77" s="3">
        <v>30.530751522012999</v>
      </c>
      <c r="M77" s="3">
        <v>30.7767632612324</v>
      </c>
      <c r="N77" s="3">
        <v>39.397207973558402</v>
      </c>
      <c r="O77" s="3">
        <v>38.379114396049999</v>
      </c>
      <c r="P77" s="3">
        <v>36.604586993042602</v>
      </c>
      <c r="Q77" s="3">
        <v>35.947215735069598</v>
      </c>
      <c r="R77" s="3">
        <v>39.228081358104603</v>
      </c>
      <c r="S77" s="3">
        <v>15.2875761900311</v>
      </c>
      <c r="T77" s="3">
        <v>32.3185627556554</v>
      </c>
      <c r="U77" s="3"/>
      <c r="V77" s="3"/>
      <c r="W77" s="3"/>
      <c r="X77" s="3"/>
      <c r="Y77" s="3">
        <v>16.531519191550199</v>
      </c>
      <c r="Z77" s="3">
        <v>16.104359714415899</v>
      </c>
      <c r="AA77" s="3">
        <v>13.929110105580699</v>
      </c>
      <c r="AB77" s="3">
        <v>12.480849502316399</v>
      </c>
      <c r="AC77" s="3">
        <v>14.2156429518338</v>
      </c>
      <c r="AD77" s="3">
        <v>7.1186440677966099</v>
      </c>
      <c r="AE77" s="3">
        <v>7.2549019607843102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/>
      <c r="AP77" s="3"/>
      <c r="AQ77" s="3"/>
      <c r="AR77" s="3"/>
      <c r="AS77" s="3">
        <v>29.149577331250601</v>
      </c>
      <c r="AT77" s="3">
        <v>30.293808803763401</v>
      </c>
      <c r="AU77" s="3">
        <v>33.160660121328199</v>
      </c>
      <c r="AV77" s="3">
        <v>36.751496329757202</v>
      </c>
      <c r="AW77" s="3">
        <v>37.058581235697901</v>
      </c>
      <c r="AX77" s="3">
        <v>38.8789134261635</v>
      </c>
      <c r="AY77" s="3">
        <v>41.011624397733897</v>
      </c>
      <c r="AZ77" s="3">
        <v>38.984040820757798</v>
      </c>
      <c r="BA77" s="3">
        <v>32.860320134484397</v>
      </c>
      <c r="BB77" s="3">
        <v>30.903807212785502</v>
      </c>
      <c r="BC77" s="3">
        <v>32.754890171556802</v>
      </c>
      <c r="BD77" s="3">
        <v>38.997310045894899</v>
      </c>
      <c r="BE77" s="3">
        <v>38.8076102032202</v>
      </c>
      <c r="BF77" s="3">
        <v>40.198952308195999</v>
      </c>
      <c r="BG77" s="3">
        <v>24.125599128540301</v>
      </c>
      <c r="BH77" s="3">
        <v>25.7532467532467</v>
      </c>
      <c r="BI77" s="3"/>
      <c r="BJ77" s="3"/>
      <c r="BK77" s="3"/>
      <c r="BL77" s="3"/>
      <c r="BM77" s="3">
        <v>68.637822452438002</v>
      </c>
      <c r="BN77" s="3">
        <v>70.218303946263703</v>
      </c>
      <c r="BO77" s="3">
        <v>56.845805643840897</v>
      </c>
      <c r="BP77" s="3">
        <v>52.100967351874303</v>
      </c>
      <c r="BQ77" s="3">
        <v>74.068008277132506</v>
      </c>
      <c r="BR77" s="3">
        <v>66.577631612986707</v>
      </c>
      <c r="BS77" s="3">
        <v>51.880723443223502</v>
      </c>
      <c r="BT77" s="3">
        <v>36.403583617747501</v>
      </c>
      <c r="BU77" s="3">
        <v>43.850081699346397</v>
      </c>
      <c r="BV77" s="3">
        <v>68.532923916751997</v>
      </c>
      <c r="BW77" s="3">
        <v>63.817809621289697</v>
      </c>
      <c r="BX77" s="3">
        <v>52.248299319727899</v>
      </c>
      <c r="BY77" s="3">
        <v>50.742607526881699</v>
      </c>
      <c r="BZ77" s="3">
        <v>57.7633765370555</v>
      </c>
      <c r="CA77" s="3">
        <v>13.1113387978142</v>
      </c>
      <c r="CB77" s="3">
        <v>55.7726396917149</v>
      </c>
      <c r="CC77" s="3"/>
      <c r="CD77" s="3"/>
      <c r="CE77" s="3"/>
      <c r="CF77" s="3"/>
    </row>
    <row r="78" spans="1:84" collapsed="1" x14ac:dyDescent="0.25">
      <c r="A78" s="2" t="s">
        <v>176</v>
      </c>
      <c r="B78" s="2" t="s">
        <v>177</v>
      </c>
      <c r="C78" s="2" t="str">
        <f>VLOOKUP(A78,'[1]Current Screen Template'!$A:$D,4,FALSE)</f>
        <v>Ground Transportation</v>
      </c>
      <c r="D78" s="2" t="str">
        <f>VLOOKUP(A78,'[1]Current Screen Template'!$A:$D,3,FALSE)</f>
        <v>NASDAQ/NGS (GLOBAL SELECT MARKET)</v>
      </c>
      <c r="E78" s="3">
        <v>34.747516248097902</v>
      </c>
      <c r="F78" s="3">
        <v>34.941114462656998</v>
      </c>
      <c r="G78" s="3">
        <v>37.977088336439003</v>
      </c>
      <c r="H78" s="3">
        <v>37.328271880107501</v>
      </c>
      <c r="I78" s="3">
        <v>40.3817553556595</v>
      </c>
      <c r="J78" s="3">
        <v>30.3276114625688</v>
      </c>
      <c r="K78" s="3">
        <v>25.045186463804999</v>
      </c>
      <c r="L78" s="3">
        <v>20.057939235638401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>
        <v>33.6751680181167</v>
      </c>
      <c r="Z78" s="3">
        <v>33.185294669669702</v>
      </c>
      <c r="AA78" s="3">
        <v>34.2462748551159</v>
      </c>
      <c r="AB78" s="3">
        <v>27.164351851851901</v>
      </c>
      <c r="AC78" s="3">
        <v>26.483810578495</v>
      </c>
      <c r="AD78" s="3">
        <v>13.3228131435223</v>
      </c>
      <c r="AE78" s="3">
        <v>0</v>
      </c>
      <c r="AF78" s="3">
        <v>0</v>
      </c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>
        <v>37.584843015257299</v>
      </c>
      <c r="AT78" s="3">
        <v>38.696786164877203</v>
      </c>
      <c r="AU78" s="3">
        <v>39.352474830501798</v>
      </c>
      <c r="AV78" s="3">
        <v>40.804529889948398</v>
      </c>
      <c r="AW78" s="3">
        <v>47.309413628677802</v>
      </c>
      <c r="AX78" s="3">
        <v>29.108669108669101</v>
      </c>
      <c r="AY78" s="3">
        <v>26.9955072686585</v>
      </c>
      <c r="AZ78" s="3">
        <v>26.870105383028601</v>
      </c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>
        <v>32.345809326768098</v>
      </c>
      <c r="BN78" s="3">
        <v>31.941635365501298</v>
      </c>
      <c r="BO78" s="3">
        <v>40.666062071745301</v>
      </c>
      <c r="BP78" s="3">
        <v>45.005840501221201</v>
      </c>
      <c r="BQ78" s="3">
        <v>48.053333333333299</v>
      </c>
      <c r="BR78" s="3">
        <v>52.317994505494497</v>
      </c>
      <c r="BS78" s="3">
        <v>52.563993174061501</v>
      </c>
      <c r="BT78" s="3">
        <v>35.271650326797399</v>
      </c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</row>
    <row r="79" spans="1:84" collapsed="1" x14ac:dyDescent="0.25">
      <c r="A79" s="2" t="s">
        <v>178</v>
      </c>
      <c r="B79" s="2" t="s">
        <v>179</v>
      </c>
      <c r="C79" s="2" t="str">
        <f>VLOOKUP(A79,'[1]Current Screen Template'!$A:$D,4,FALSE)</f>
        <v>Semiconductors &amp; Semiconductor Equipment</v>
      </c>
      <c r="D79" s="2" t="str">
        <f>VLOOKUP(A79,'[1]Current Screen Template'!$A:$D,3,FALSE)</f>
        <v>NASDAQ/NGS (GLOBAL SELECT MARKET)</v>
      </c>
      <c r="E79" s="3">
        <v>63.657312388569501</v>
      </c>
      <c r="F79" s="3">
        <v>69.146668210040602</v>
      </c>
      <c r="G79" s="3">
        <v>73.643905473945495</v>
      </c>
      <c r="H79" s="3">
        <v>70.715379134867604</v>
      </c>
      <c r="I79" s="3">
        <v>75.724913739151305</v>
      </c>
      <c r="J79" s="3">
        <v>72.523116825222701</v>
      </c>
      <c r="K79" s="3">
        <v>65.140172165472904</v>
      </c>
      <c r="L79" s="3">
        <v>59.444994363825799</v>
      </c>
      <c r="M79" s="3">
        <v>60.731498433623798</v>
      </c>
      <c r="N79" s="3">
        <v>55.281015514718398</v>
      </c>
      <c r="O79" s="3">
        <v>61.4673467790468</v>
      </c>
      <c r="P79" s="3">
        <v>61.355711302765698</v>
      </c>
      <c r="Q79" s="3">
        <v>64.238148696230894</v>
      </c>
      <c r="R79" s="3">
        <v>59.431494139944</v>
      </c>
      <c r="S79" s="3">
        <v>52.968859380900199</v>
      </c>
      <c r="T79" s="3"/>
      <c r="U79" s="3"/>
      <c r="V79" s="3"/>
      <c r="W79" s="3"/>
      <c r="X79" s="3"/>
      <c r="Y79" s="3">
        <v>53.294179588754702</v>
      </c>
      <c r="Z79" s="3">
        <v>53.1673571245069</v>
      </c>
      <c r="AA79" s="3">
        <v>51.355215465163099</v>
      </c>
      <c r="AB79" s="3">
        <v>57.531294332567498</v>
      </c>
      <c r="AC79" s="3">
        <v>67.341305523231895</v>
      </c>
      <c r="AD79" s="3">
        <v>62.0957437624104</v>
      </c>
      <c r="AE79" s="3">
        <v>62.0570372914123</v>
      </c>
      <c r="AF79" s="3">
        <v>59.252702797366098</v>
      </c>
      <c r="AG79" s="3">
        <v>56.4423220197923</v>
      </c>
      <c r="AH79" s="3">
        <v>52.086549803975998</v>
      </c>
      <c r="AI79" s="3">
        <v>53.549283444403301</v>
      </c>
      <c r="AJ79" s="3">
        <v>53.195601851851897</v>
      </c>
      <c r="AK79" s="3">
        <v>57.2537766747392</v>
      </c>
      <c r="AL79" s="3">
        <v>33.359098228663399</v>
      </c>
      <c r="AM79" s="3">
        <v>31.175371433780001</v>
      </c>
      <c r="AN79" s="3"/>
      <c r="AO79" s="3"/>
      <c r="AP79" s="3"/>
      <c r="AQ79" s="3"/>
      <c r="AR79" s="3"/>
      <c r="AS79" s="3">
        <v>71.037299880850398</v>
      </c>
      <c r="AT79" s="3">
        <v>79.771064880782703</v>
      </c>
      <c r="AU79" s="3">
        <v>84.280336291249697</v>
      </c>
      <c r="AV79" s="3">
        <v>83.892599957193298</v>
      </c>
      <c r="AW79" s="3">
        <v>81.976730893729396</v>
      </c>
      <c r="AX79" s="3">
        <v>83.590649862551203</v>
      </c>
      <c r="AY79" s="3">
        <v>78.224226086343293</v>
      </c>
      <c r="AZ79" s="3">
        <v>75.816033598769806</v>
      </c>
      <c r="BA79" s="3">
        <v>76.957513606449794</v>
      </c>
      <c r="BB79" s="3">
        <v>76.768715715561598</v>
      </c>
      <c r="BC79" s="3">
        <v>74.362429094606</v>
      </c>
      <c r="BD79" s="3">
        <v>71.362885555598595</v>
      </c>
      <c r="BE79" s="3">
        <v>73.170332222056302</v>
      </c>
      <c r="BF79" s="3">
        <v>72.609605014297102</v>
      </c>
      <c r="BG79" s="3">
        <v>61.212742492695703</v>
      </c>
      <c r="BH79" s="3"/>
      <c r="BI79" s="3"/>
      <c r="BJ79" s="3"/>
      <c r="BK79" s="3"/>
      <c r="BL79" s="3"/>
      <c r="BM79" s="3">
        <v>63.916092386083598</v>
      </c>
      <c r="BN79" s="3">
        <v>70.791587005956401</v>
      </c>
      <c r="BO79" s="3">
        <v>82.840222635932605</v>
      </c>
      <c r="BP79" s="3">
        <v>64.793866540790205</v>
      </c>
      <c r="BQ79" s="3">
        <v>75.469745293200802</v>
      </c>
      <c r="BR79" s="3">
        <v>66.774534989005303</v>
      </c>
      <c r="BS79" s="3">
        <v>47.251245044909403</v>
      </c>
      <c r="BT79" s="3">
        <v>32.663529505919797</v>
      </c>
      <c r="BU79" s="3">
        <v>39.105585095058601</v>
      </c>
      <c r="BV79" s="3">
        <v>23.659669036218201</v>
      </c>
      <c r="BW79" s="3">
        <v>49.692136959946403</v>
      </c>
      <c r="BX79" s="3">
        <v>54.636005126688403</v>
      </c>
      <c r="BY79" s="3">
        <v>57.881292304408802</v>
      </c>
      <c r="BZ79" s="3">
        <v>68.974486290798197</v>
      </c>
      <c r="CA79" s="3">
        <v>65.518637782982097</v>
      </c>
      <c r="CB79" s="3"/>
      <c r="CC79" s="3"/>
      <c r="CD79" s="3"/>
      <c r="CE79" s="3"/>
      <c r="CF79" s="3"/>
    </row>
    <row r="80" spans="1:84" collapsed="1" x14ac:dyDescent="0.25">
      <c r="A80" s="2" t="s">
        <v>180</v>
      </c>
      <c r="B80" s="2" t="s">
        <v>181</v>
      </c>
      <c r="C80" s="2" t="str">
        <f>VLOOKUP(A80,'[1]Current Screen Template'!$A:$D,4,FALSE)</f>
        <v>Machinery</v>
      </c>
      <c r="D80" s="2" t="str">
        <f>VLOOKUP(A80,'[1]Current Screen Template'!$A:$D,3,FALSE)</f>
        <v>NASDAQ/NGS (GLOBAL SELECT MARKET)</v>
      </c>
      <c r="E80" s="3">
        <v>65.428979943165899</v>
      </c>
      <c r="F80" s="3">
        <v>66.148555711425502</v>
      </c>
      <c r="G80" s="3">
        <v>67.655708082965504</v>
      </c>
      <c r="H80" s="3">
        <v>66.940882014021099</v>
      </c>
      <c r="I80" s="3">
        <v>63.572407932270004</v>
      </c>
      <c r="J80" s="3">
        <v>63.670996063693202</v>
      </c>
      <c r="K80" s="3">
        <v>60.101550234547098</v>
      </c>
      <c r="L80" s="3">
        <v>55.193601498019099</v>
      </c>
      <c r="M80" s="3">
        <v>48.549088118835698</v>
      </c>
      <c r="N80" s="3">
        <v>45.247738254067698</v>
      </c>
      <c r="O80" s="3">
        <v>47.480638940609801</v>
      </c>
      <c r="P80" s="3">
        <v>46.934389431265302</v>
      </c>
      <c r="Q80" s="3">
        <v>31.375110783644399</v>
      </c>
      <c r="R80" s="3">
        <v>27.5719323664527</v>
      </c>
      <c r="S80" s="3">
        <v>28.554964089705098</v>
      </c>
      <c r="T80" s="3">
        <v>23.5254421835721</v>
      </c>
      <c r="U80" s="3">
        <v>24.034861272554501</v>
      </c>
      <c r="V80" s="3">
        <v>13.400258251564599</v>
      </c>
      <c r="W80" s="3">
        <v>11.5271162589305</v>
      </c>
      <c r="X80" s="3">
        <v>10.1734916097921</v>
      </c>
      <c r="Y80" s="3">
        <v>81.240832614980405</v>
      </c>
      <c r="Z80" s="3">
        <v>80.873611456804596</v>
      </c>
      <c r="AA80" s="3">
        <v>83.187098397291706</v>
      </c>
      <c r="AB80" s="3">
        <v>84.257514599642406</v>
      </c>
      <c r="AC80" s="3">
        <v>77.941543733861707</v>
      </c>
      <c r="AD80" s="3">
        <v>79.284833100766505</v>
      </c>
      <c r="AE80" s="3">
        <v>76.733742021310604</v>
      </c>
      <c r="AF80" s="3">
        <v>75.279058529902997</v>
      </c>
      <c r="AG80" s="3">
        <v>61.208047678931202</v>
      </c>
      <c r="AH80" s="3">
        <v>58.347083106866499</v>
      </c>
      <c r="AI80" s="3">
        <v>57.886682703852401</v>
      </c>
      <c r="AJ80" s="3">
        <v>61.2455033401611</v>
      </c>
      <c r="AK80" s="3">
        <v>42.1321895287861</v>
      </c>
      <c r="AL80" s="3">
        <v>42.627657610958003</v>
      </c>
      <c r="AM80" s="3">
        <v>37.120362052867101</v>
      </c>
      <c r="AN80" s="3">
        <v>31.566778586807899</v>
      </c>
      <c r="AO80" s="3">
        <v>0</v>
      </c>
      <c r="AP80" s="3">
        <v>0</v>
      </c>
      <c r="AQ80" s="3">
        <v>0</v>
      </c>
      <c r="AR80" s="3">
        <v>0</v>
      </c>
      <c r="AS80" s="3">
        <v>52.091481725143503</v>
      </c>
      <c r="AT80" s="3">
        <v>51.3283217673062</v>
      </c>
      <c r="AU80" s="3">
        <v>49.080582575747698</v>
      </c>
      <c r="AV80" s="3">
        <v>47.883544766745999</v>
      </c>
      <c r="AW80" s="3">
        <v>52.0997898965026</v>
      </c>
      <c r="AX80" s="3">
        <v>49.379426681846297</v>
      </c>
      <c r="AY80" s="3">
        <v>47.862043749461797</v>
      </c>
      <c r="AZ80" s="3">
        <v>45.979337381085202</v>
      </c>
      <c r="BA80" s="3">
        <v>52.468892269783602</v>
      </c>
      <c r="BB80" s="3">
        <v>40.318632839639697</v>
      </c>
      <c r="BC80" s="3">
        <v>35.866289949431803</v>
      </c>
      <c r="BD80" s="3">
        <v>42.167156557084603</v>
      </c>
      <c r="BE80" s="3">
        <v>41.310401964769397</v>
      </c>
      <c r="BF80" s="3">
        <v>29.999904133752601</v>
      </c>
      <c r="BG80" s="3">
        <v>32.833640259636901</v>
      </c>
      <c r="BH80" s="3">
        <v>23.099226270357999</v>
      </c>
      <c r="BI80" s="3">
        <v>27.811293051166601</v>
      </c>
      <c r="BJ80" s="3">
        <v>30.264855152057901</v>
      </c>
      <c r="BK80" s="3">
        <v>20.243302351011501</v>
      </c>
      <c r="BL80" s="3">
        <v>16.787732041969299</v>
      </c>
      <c r="BM80" s="3">
        <v>63.941698845062596</v>
      </c>
      <c r="BN80" s="3">
        <v>67.969638440760505</v>
      </c>
      <c r="BO80" s="3">
        <v>73.372093148570897</v>
      </c>
      <c r="BP80" s="3">
        <v>71.1472095243696</v>
      </c>
      <c r="BQ80" s="3">
        <v>61.371321950588602</v>
      </c>
      <c r="BR80" s="3">
        <v>63.672227030959903</v>
      </c>
      <c r="BS80" s="3">
        <v>56.190273037542703</v>
      </c>
      <c r="BT80" s="3">
        <v>43.171977124183002</v>
      </c>
      <c r="BU80" s="3">
        <v>28.219037871033802</v>
      </c>
      <c r="BV80" s="3">
        <v>35.991129307403597</v>
      </c>
      <c r="BW80" s="3">
        <v>50.221088435374199</v>
      </c>
      <c r="BX80" s="3">
        <v>36.0114247311828</v>
      </c>
      <c r="BY80" s="3">
        <v>5.4403456297773403</v>
      </c>
      <c r="BZ80" s="3">
        <v>6.3217213114754101</v>
      </c>
      <c r="CA80" s="3">
        <v>12.6666666666667</v>
      </c>
      <c r="CB80" s="3">
        <v>14.434654919236401</v>
      </c>
      <c r="CC80" s="3">
        <v>47.925373134328403</v>
      </c>
      <c r="CD80" s="3">
        <v>7.3692077727952201</v>
      </c>
      <c r="CE80" s="3">
        <v>13.931767337807599</v>
      </c>
      <c r="CF80" s="3">
        <v>13.709677419354801</v>
      </c>
    </row>
    <row r="81" spans="1:84" collapsed="1" x14ac:dyDescent="0.25">
      <c r="A81" s="2" t="s">
        <v>182</v>
      </c>
      <c r="B81" s="2" t="s">
        <v>183</v>
      </c>
      <c r="C81" s="2" t="str">
        <f>VLOOKUP(A81,'[1]Current Screen Template'!$A:$D,4,FALSE)</f>
        <v>Software</v>
      </c>
      <c r="D81" s="2" t="str">
        <f>VLOOKUP(A81,'[1]Current Screen Template'!$A:$D,3,FALSE)</f>
        <v>NASDAQ/NGS (GLOBAL SELECT MARKET)</v>
      </c>
      <c r="E81" s="3">
        <v>45.203572568124599</v>
      </c>
      <c r="F81" s="3">
        <v>48.3831953954939</v>
      </c>
      <c r="G81" s="3">
        <v>39.268603809177698</v>
      </c>
      <c r="H81" s="3">
        <v>25.592516504935698</v>
      </c>
      <c r="I81" s="3">
        <v>29.165362813657001</v>
      </c>
      <c r="J81" s="3">
        <v>31.9714660934651</v>
      </c>
      <c r="K81" s="3">
        <v>25.713608880640699</v>
      </c>
      <c r="L81" s="3">
        <v>24.903890365496</v>
      </c>
      <c r="M81" s="3">
        <v>13.0551533328939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>
        <v>49.226681404044598</v>
      </c>
      <c r="Z81" s="3">
        <v>48.6030264623421</v>
      </c>
      <c r="AA81" s="3">
        <v>24.114573292204899</v>
      </c>
      <c r="AB81" s="3">
        <v>15.767386091127101</v>
      </c>
      <c r="AC81" s="3">
        <v>15.365853658536601</v>
      </c>
      <c r="AD81" s="3">
        <v>14.5569620253165</v>
      </c>
      <c r="AE81" s="3">
        <v>15.4676258992806</v>
      </c>
      <c r="AF81" s="3">
        <v>0</v>
      </c>
      <c r="AG81" s="3">
        <v>0</v>
      </c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>
        <v>67.849350486051506</v>
      </c>
      <c r="AT81" s="3">
        <v>69.958820697632206</v>
      </c>
      <c r="AU81" s="3">
        <v>58.680378900142401</v>
      </c>
      <c r="AV81" s="3">
        <v>50.657211921683903</v>
      </c>
      <c r="AW81" s="3">
        <v>50.912064754526497</v>
      </c>
      <c r="AX81" s="3">
        <v>47.685662307704199</v>
      </c>
      <c r="AY81" s="3">
        <v>42.895656113847203</v>
      </c>
      <c r="AZ81" s="3">
        <v>43.138776845170803</v>
      </c>
      <c r="BA81" s="3">
        <v>22.5618264577299</v>
      </c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>
        <v>24.496108932466999</v>
      </c>
      <c r="BN81" s="3">
        <v>29.7709588851368</v>
      </c>
      <c r="BO81" s="3">
        <v>27.174100705468501</v>
      </c>
      <c r="BP81" s="3">
        <v>6.9565679091005697</v>
      </c>
      <c r="BQ81" s="3">
        <v>14.578888888888899</v>
      </c>
      <c r="BR81" s="3">
        <v>23.6641483516484</v>
      </c>
      <c r="BS81" s="3">
        <v>13.9917519908988</v>
      </c>
      <c r="BT81" s="3">
        <v>16.672794117647101</v>
      </c>
      <c r="BU81" s="3">
        <v>8.7853974752644195</v>
      </c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</row>
    <row r="82" spans="1:84" collapsed="1" x14ac:dyDescent="0.25">
      <c r="A82" s="2" t="s">
        <v>184</v>
      </c>
      <c r="B82" s="2" t="s">
        <v>185</v>
      </c>
      <c r="C82" s="2" t="str">
        <f>VLOOKUP(A82,'[1]Current Screen Template'!$A:$D,4,FALSE)</f>
        <v>Professional Services</v>
      </c>
      <c r="D82" s="2" t="str">
        <f>VLOOKUP(A82,'[1]Current Screen Template'!$A:$D,3,FALSE)</f>
        <v>NASDAQ/NGS (GLOBAL SELECT MARKET)</v>
      </c>
      <c r="E82" s="3">
        <v>58.768560876665802</v>
      </c>
      <c r="F82" s="3">
        <v>58.309167447844501</v>
      </c>
      <c r="G82" s="3">
        <v>54.011916141242203</v>
      </c>
      <c r="H82" s="3">
        <v>49.2529547707924</v>
      </c>
      <c r="I82" s="3">
        <v>44.628857098293402</v>
      </c>
      <c r="J82" s="3">
        <v>34.665509750040698</v>
      </c>
      <c r="K82" s="3">
        <v>31.763416991333699</v>
      </c>
      <c r="L82" s="3">
        <v>30.913972573695201</v>
      </c>
      <c r="M82" s="3">
        <v>28.659444821030601</v>
      </c>
      <c r="N82" s="3">
        <v>24.7399380401556</v>
      </c>
      <c r="O82" s="3">
        <v>26.335932363866199</v>
      </c>
      <c r="P82" s="3">
        <v>32.195079868637798</v>
      </c>
      <c r="Q82" s="3">
        <v>32.048551444691498</v>
      </c>
      <c r="R82" s="3">
        <v>34.7283504938014</v>
      </c>
      <c r="S82" s="3">
        <v>35.882168042427601</v>
      </c>
      <c r="T82" s="3">
        <v>35.361272241907002</v>
      </c>
      <c r="U82" s="3">
        <v>18.390397368099698</v>
      </c>
      <c r="V82" s="3">
        <v>31.252423619877401</v>
      </c>
      <c r="W82" s="3">
        <v>25.644294642259499</v>
      </c>
      <c r="X82" s="3">
        <v>23.1180234659791</v>
      </c>
      <c r="Y82" s="3">
        <v>67.164589319702003</v>
      </c>
      <c r="Z82" s="3">
        <v>66.473111429633207</v>
      </c>
      <c r="AA82" s="3">
        <v>68.274614865016702</v>
      </c>
      <c r="AB82" s="3">
        <v>52.978195963951201</v>
      </c>
      <c r="AC82" s="3">
        <v>37.252407594337498</v>
      </c>
      <c r="AD82" s="3">
        <v>7.7941176470588198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59.799831065025401</v>
      </c>
      <c r="AT82" s="3">
        <v>58.109460575378101</v>
      </c>
      <c r="AU82" s="3">
        <v>60.937594496344602</v>
      </c>
      <c r="AV82" s="3">
        <v>57.437068696588803</v>
      </c>
      <c r="AW82" s="3">
        <v>56.989227432160398</v>
      </c>
      <c r="AX82" s="3">
        <v>31.427653412371001</v>
      </c>
      <c r="AY82" s="3">
        <v>32.071126477271498</v>
      </c>
      <c r="AZ82" s="3">
        <v>41.387484267008197</v>
      </c>
      <c r="BA82" s="3">
        <v>38.699133301593598</v>
      </c>
      <c r="BB82" s="3">
        <v>36.285936688907199</v>
      </c>
      <c r="BC82" s="3">
        <v>31.898849062571902</v>
      </c>
      <c r="BD82" s="3">
        <v>33.486386661038402</v>
      </c>
      <c r="BE82" s="3">
        <v>34.517879495791597</v>
      </c>
      <c r="BF82" s="3">
        <v>28.282279475797001</v>
      </c>
      <c r="BG82" s="3">
        <v>37.3300688749259</v>
      </c>
      <c r="BH82" s="3">
        <v>28.568485861964099</v>
      </c>
      <c r="BI82" s="3">
        <v>17.096273291925499</v>
      </c>
      <c r="BJ82" s="3">
        <v>25.330112721416999</v>
      </c>
      <c r="BK82" s="3">
        <v>21.864130434782599</v>
      </c>
      <c r="BL82" s="3">
        <v>22.627599243856299</v>
      </c>
      <c r="BM82" s="3">
        <v>51.575391377215901</v>
      </c>
      <c r="BN82" s="3">
        <v>52.849587664299598</v>
      </c>
      <c r="BO82" s="3">
        <v>35.135497072558501</v>
      </c>
      <c r="BP82" s="3">
        <v>36.532642737209201</v>
      </c>
      <c r="BQ82" s="3">
        <v>34.129765318041898</v>
      </c>
      <c r="BR82" s="3">
        <v>57.75</v>
      </c>
      <c r="BS82" s="3">
        <v>53.604624542124597</v>
      </c>
      <c r="BT82" s="3">
        <v>39.170932878270797</v>
      </c>
      <c r="BU82" s="3">
        <v>35.892565359477103</v>
      </c>
      <c r="BV82" s="3">
        <v>27.304674172637299</v>
      </c>
      <c r="BW82" s="3">
        <v>37.6629136813375</v>
      </c>
      <c r="BX82" s="3">
        <v>53.081632653061199</v>
      </c>
      <c r="BY82" s="3">
        <v>51.327284946236603</v>
      </c>
      <c r="BZ82" s="3">
        <v>67.274842140245994</v>
      </c>
      <c r="CA82" s="3">
        <v>59.149590163934398</v>
      </c>
      <c r="CB82" s="3">
        <v>68.793834296724498</v>
      </c>
      <c r="CC82" s="3">
        <v>32.917278511992201</v>
      </c>
      <c r="CD82" s="3">
        <v>60.6965174129354</v>
      </c>
      <c r="CE82" s="3">
        <v>48.425510712506203</v>
      </c>
      <c r="CF82" s="3">
        <v>39.927293064876999</v>
      </c>
    </row>
    <row r="83" spans="1:84" collapsed="1" x14ac:dyDescent="0.25">
      <c r="A83" s="2" t="s">
        <v>186</v>
      </c>
      <c r="B83" s="2" t="s">
        <v>187</v>
      </c>
      <c r="C83" s="2" t="str">
        <f>VLOOKUP(A83,'[1]Current Screen Template'!$A:$D,4,FALSE)</f>
        <v>Financial Services</v>
      </c>
      <c r="D83" s="2" t="str">
        <f>VLOOKUP(A83,'[1]Current Screen Template'!$A:$D,3,FALSE)</f>
        <v>NASDAQ/NGS (GLOBAL SELECT MARKET)</v>
      </c>
      <c r="E83" s="3">
        <v>80.220704022796099</v>
      </c>
      <c r="F83" s="3">
        <v>81.774927498882704</v>
      </c>
      <c r="G83" s="3">
        <v>74.955057113243797</v>
      </c>
      <c r="H83" s="3">
        <v>64.421852513573697</v>
      </c>
      <c r="I83" s="3">
        <v>57.301943696423002</v>
      </c>
      <c r="J83" s="3">
        <v>59.177539009377597</v>
      </c>
      <c r="K83" s="3">
        <v>40.940038625167404</v>
      </c>
      <c r="L83" s="3">
        <v>28.974552226262102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>
        <v>66.375218983914607</v>
      </c>
      <c r="Z83" s="3">
        <v>66.470292628856996</v>
      </c>
      <c r="AA83" s="3">
        <v>63.093764294930203</v>
      </c>
      <c r="AB83" s="3">
        <v>57.418033526407903</v>
      </c>
      <c r="AC83" s="3">
        <v>57.5140056022409</v>
      </c>
      <c r="AD83" s="3">
        <v>50.946629859673301</v>
      </c>
      <c r="AE83" s="3">
        <v>0</v>
      </c>
      <c r="AF83" s="3">
        <v>0</v>
      </c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>
        <v>81.949432763404701</v>
      </c>
      <c r="AT83" s="3">
        <v>82.799611791498293</v>
      </c>
      <c r="AU83" s="3">
        <v>72.825016498471101</v>
      </c>
      <c r="AV83" s="3">
        <v>59.097494733498102</v>
      </c>
      <c r="AW83" s="3">
        <v>60.275032129709203</v>
      </c>
      <c r="AX83" s="3">
        <v>59.960973619363898</v>
      </c>
      <c r="AY83" s="3">
        <v>56.811577284613101</v>
      </c>
      <c r="AZ83" s="3">
        <v>28.217253841469098</v>
      </c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>
        <v>87.703612381457802</v>
      </c>
      <c r="BN83" s="3">
        <v>91.1788530895587</v>
      </c>
      <c r="BO83" s="3">
        <v>86.1410301176643</v>
      </c>
      <c r="BP83" s="3">
        <v>75.809290563751205</v>
      </c>
      <c r="BQ83" s="3">
        <v>53.477504850601498</v>
      </c>
      <c r="BR83" s="3">
        <v>64.093158838877997</v>
      </c>
      <c r="BS83" s="3">
        <v>39.554891922639399</v>
      </c>
      <c r="BT83" s="3">
        <v>38.319035947712401</v>
      </c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</row>
    <row r="84" spans="1:84" collapsed="1" x14ac:dyDescent="0.25">
      <c r="A84" s="2" t="s">
        <v>188</v>
      </c>
      <c r="B84" s="2" t="s">
        <v>189</v>
      </c>
      <c r="C84" s="2" t="str">
        <f>VLOOKUP(A84,'[1]Current Screen Template'!$A:$D,4,FALSE)</f>
        <v>Broadline Retail</v>
      </c>
      <c r="D84" s="2" t="str">
        <f>VLOOKUP(A84,'[1]Current Screen Template'!$A:$D,3,FALSE)</f>
        <v>NASDAQ/NGS (GLOBAL SELECT MARKET)</v>
      </c>
      <c r="E84" s="3">
        <v>29.103753482098998</v>
      </c>
      <c r="F84" s="3">
        <v>28.077122385750801</v>
      </c>
      <c r="G84" s="3">
        <v>35.353953724492598</v>
      </c>
      <c r="H84" s="3">
        <v>27.2249480541204</v>
      </c>
      <c r="I84" s="3">
        <v>25.1072671029048</v>
      </c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>
        <v>35.908830806817797</v>
      </c>
      <c r="AT84" s="3">
        <v>38.817512032553502</v>
      </c>
      <c r="AU84" s="3">
        <v>43.327093512578998</v>
      </c>
      <c r="AV84" s="3">
        <v>50.874491066883202</v>
      </c>
      <c r="AW84" s="3">
        <v>46.906922947587802</v>
      </c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>
        <v>31.974951830443199</v>
      </c>
      <c r="BN84" s="3">
        <v>27.2843137254902</v>
      </c>
      <c r="BO84" s="3">
        <v>39.169363538295599</v>
      </c>
      <c r="BP84" s="3">
        <v>15.027548209366399</v>
      </c>
      <c r="BQ84" s="3">
        <v>13.8675213675214</v>
      </c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</row>
    <row r="85" spans="1:84" collapsed="1" x14ac:dyDescent="0.25">
      <c r="A85" s="2" t="s">
        <v>190</v>
      </c>
      <c r="B85" s="2" t="s">
        <v>191</v>
      </c>
      <c r="C85" s="2" t="str">
        <f>VLOOKUP(A85,'[1]Current Screen Template'!$A:$D,4,FALSE)</f>
        <v>Beverages</v>
      </c>
      <c r="D85" s="2" t="str">
        <f>VLOOKUP(A85,'[1]Current Screen Template'!$A:$D,3,FALSE)</f>
        <v>NASDAQ/NGS (GLOBAL SELECT MARKET)</v>
      </c>
      <c r="E85" s="3">
        <v>85.653318851973097</v>
      </c>
      <c r="F85" s="3">
        <v>88.223350444197706</v>
      </c>
      <c r="G85" s="3">
        <v>89.765971448843402</v>
      </c>
      <c r="H85" s="3">
        <v>87.750649136528693</v>
      </c>
      <c r="I85" s="3">
        <v>85.994440943317997</v>
      </c>
      <c r="J85" s="3">
        <v>84.241461159740297</v>
      </c>
      <c r="K85" s="3">
        <v>81.521468695436695</v>
      </c>
      <c r="L85" s="3">
        <v>72.647128029501602</v>
      </c>
      <c r="M85" s="3">
        <v>76.842085138335705</v>
      </c>
      <c r="N85" s="3">
        <v>79.293993070844493</v>
      </c>
      <c r="O85" s="3">
        <v>71.7946894897063</v>
      </c>
      <c r="P85" s="3">
        <v>84.394672868310195</v>
      </c>
      <c r="Q85" s="3">
        <v>86.834239784225105</v>
      </c>
      <c r="R85" s="3">
        <v>83.939684650347303</v>
      </c>
      <c r="S85" s="3">
        <v>73.256713666016395</v>
      </c>
      <c r="T85" s="3">
        <v>74.148313448419202</v>
      </c>
      <c r="U85" s="3">
        <v>71.419524244853605</v>
      </c>
      <c r="V85" s="3">
        <v>72.1409629315243</v>
      </c>
      <c r="W85" s="3">
        <v>61.479087544708399</v>
      </c>
      <c r="X85" s="3">
        <v>47.731508186537603</v>
      </c>
      <c r="Y85" s="3">
        <v>74.110735554482503</v>
      </c>
      <c r="Z85" s="3">
        <v>80.992360182942505</v>
      </c>
      <c r="AA85" s="3">
        <v>83.603478844721394</v>
      </c>
      <c r="AB85" s="3">
        <v>84.011893305697399</v>
      </c>
      <c r="AC85" s="3">
        <v>77.340049763184794</v>
      </c>
      <c r="AD85" s="3">
        <v>71.236583363370599</v>
      </c>
      <c r="AE85" s="3">
        <v>67.817775258251402</v>
      </c>
      <c r="AF85" s="3">
        <v>66.713907785336303</v>
      </c>
      <c r="AG85" s="3">
        <v>69.277051319936902</v>
      </c>
      <c r="AH85" s="3">
        <v>78.100538481744096</v>
      </c>
      <c r="AI85" s="3">
        <v>71.180779425460301</v>
      </c>
      <c r="AJ85" s="3">
        <v>87.762382965871296</v>
      </c>
      <c r="AK85" s="3">
        <v>85.590183679614597</v>
      </c>
      <c r="AL85" s="3">
        <v>88.102614977615005</v>
      </c>
      <c r="AM85" s="3">
        <v>81.649831649831597</v>
      </c>
      <c r="AN85" s="3">
        <v>75.235754985754994</v>
      </c>
      <c r="AO85" s="3">
        <v>83.677637721755403</v>
      </c>
      <c r="AP85" s="3">
        <v>69.883040935672497</v>
      </c>
      <c r="AQ85" s="3">
        <v>46.328671328671298</v>
      </c>
      <c r="AR85" s="3">
        <v>29.398148148148099</v>
      </c>
      <c r="AS85" s="3">
        <v>89.986140920808595</v>
      </c>
      <c r="AT85" s="3">
        <v>90.239748561079296</v>
      </c>
      <c r="AU85" s="3">
        <v>90.646006915051998</v>
      </c>
      <c r="AV85" s="3">
        <v>88.273606727468405</v>
      </c>
      <c r="AW85" s="3">
        <v>87.545231104654107</v>
      </c>
      <c r="AX85" s="3">
        <v>87.489165332192499</v>
      </c>
      <c r="AY85" s="3">
        <v>84.830974717761194</v>
      </c>
      <c r="AZ85" s="3">
        <v>71.115187263223504</v>
      </c>
      <c r="BA85" s="3">
        <v>74.364743523205803</v>
      </c>
      <c r="BB85" s="3">
        <v>72.1037764902362</v>
      </c>
      <c r="BC85" s="3">
        <v>59.429069094521402</v>
      </c>
      <c r="BD85" s="3">
        <v>78.928461623006697</v>
      </c>
      <c r="BE85" s="3">
        <v>82.081809794680595</v>
      </c>
      <c r="BF85" s="3">
        <v>74.293714538353896</v>
      </c>
      <c r="BG85" s="3">
        <v>67.468080260257096</v>
      </c>
      <c r="BH85" s="3">
        <v>67.429191842900295</v>
      </c>
      <c r="BI85" s="3">
        <v>59.632426988922397</v>
      </c>
      <c r="BJ85" s="3">
        <v>63.594471646351998</v>
      </c>
      <c r="BK85" s="3">
        <v>58.947453603798003</v>
      </c>
      <c r="BL85" s="3">
        <v>43.321104876996102</v>
      </c>
      <c r="BM85" s="3">
        <v>91.5368404490481</v>
      </c>
      <c r="BN85" s="3">
        <v>93.192606664994301</v>
      </c>
      <c r="BO85" s="3">
        <v>95.542675133150993</v>
      </c>
      <c r="BP85" s="3">
        <v>91.275495230187701</v>
      </c>
      <c r="BQ85" s="3">
        <v>93.527979562799104</v>
      </c>
      <c r="BR85" s="3">
        <v>93.875147398263906</v>
      </c>
      <c r="BS85" s="3">
        <v>91.880086967896105</v>
      </c>
      <c r="BT85" s="3">
        <v>82.584061176044798</v>
      </c>
      <c r="BU85" s="3">
        <v>90.475681690458899</v>
      </c>
      <c r="BV85" s="3">
        <v>93.948147956550599</v>
      </c>
      <c r="BW85" s="3">
        <v>95.270383515725101</v>
      </c>
      <c r="BX85" s="3">
        <v>90.405175874545193</v>
      </c>
      <c r="BY85" s="3">
        <v>97.066297812754101</v>
      </c>
      <c r="BZ85" s="3">
        <v>96.682035519125705</v>
      </c>
      <c r="CA85" s="3">
        <v>73.829625737140205</v>
      </c>
      <c r="CB85" s="3">
        <v>85.199101667098603</v>
      </c>
      <c r="CC85" s="3">
        <v>78.384950248756198</v>
      </c>
      <c r="CD85" s="3">
        <v>90.566517189835594</v>
      </c>
      <c r="CE85" s="3">
        <v>84.314980528627103</v>
      </c>
      <c r="CF85" s="3">
        <v>77.841781874039995</v>
      </c>
    </row>
    <row r="86" spans="1:84" collapsed="1" x14ac:dyDescent="0.25">
      <c r="A86" s="2" t="s">
        <v>192</v>
      </c>
      <c r="B86" s="2" t="s">
        <v>193</v>
      </c>
      <c r="C86" s="2" t="str">
        <f>VLOOKUP(A86,'[1]Current Screen Template'!$A:$D,4,FALSE)</f>
        <v>Semiconductors &amp; Semiconductor Equipment</v>
      </c>
      <c r="D86" s="2" t="str">
        <f>VLOOKUP(A86,'[1]Current Screen Template'!$A:$D,3,FALSE)</f>
        <v>NASDAQ/NGS (GLOBAL SELECT MARKET)</v>
      </c>
      <c r="E86" s="3">
        <v>79.739996279872798</v>
      </c>
      <c r="F86" s="3">
        <v>76.406304742492495</v>
      </c>
      <c r="G86" s="3">
        <v>73.102502412908905</v>
      </c>
      <c r="H86" s="3">
        <v>70.975579881502597</v>
      </c>
      <c r="I86" s="3">
        <v>69.910492863413296</v>
      </c>
      <c r="J86" s="3">
        <v>62.606130697351901</v>
      </c>
      <c r="K86" s="3">
        <v>71.114039396248998</v>
      </c>
      <c r="L86" s="3">
        <v>73.6103091381068</v>
      </c>
      <c r="M86" s="3">
        <v>73.816196687084101</v>
      </c>
      <c r="N86" s="3">
        <v>65.003952223434993</v>
      </c>
      <c r="O86" s="3">
        <v>77.763271029814405</v>
      </c>
      <c r="P86" s="3">
        <v>74.714655035193601</v>
      </c>
      <c r="Q86" s="3">
        <v>61.343529013727199</v>
      </c>
      <c r="R86" s="3">
        <v>57.8578594813469</v>
      </c>
      <c r="S86" s="3">
        <v>48.091471227433203</v>
      </c>
      <c r="T86" s="3">
        <v>52.200748725044697</v>
      </c>
      <c r="U86" s="3">
        <v>36.8435271860317</v>
      </c>
      <c r="V86" s="3">
        <v>13.7492520458127</v>
      </c>
      <c r="W86" s="3">
        <v>43.042181677671699</v>
      </c>
      <c r="X86" s="3">
        <v>24.942058580601199</v>
      </c>
      <c r="Y86" s="3">
        <v>68.265126670421694</v>
      </c>
      <c r="Z86" s="3">
        <v>68.129994101361902</v>
      </c>
      <c r="AA86" s="3">
        <v>70.232469682731505</v>
      </c>
      <c r="AB86" s="3">
        <v>69.728372568733207</v>
      </c>
      <c r="AC86" s="3">
        <v>66.251998189875096</v>
      </c>
      <c r="AD86" s="3">
        <v>62.200207200207203</v>
      </c>
      <c r="AE86" s="3">
        <v>65.385410307285298</v>
      </c>
      <c r="AF86" s="3">
        <v>66.078222860463796</v>
      </c>
      <c r="AG86" s="3">
        <v>69.2375171265859</v>
      </c>
      <c r="AH86" s="3">
        <v>67.795792422717994</v>
      </c>
      <c r="AI86" s="3">
        <v>66.473457618577498</v>
      </c>
      <c r="AJ86" s="3">
        <v>67.021990740740705</v>
      </c>
      <c r="AK86" s="3">
        <v>66.627524972423998</v>
      </c>
      <c r="AL86" s="3">
        <v>65.747987117552299</v>
      </c>
      <c r="AM86" s="3">
        <v>62.476642967824297</v>
      </c>
      <c r="AN86" s="3">
        <v>62.6041666666667</v>
      </c>
      <c r="AO86" s="3">
        <v>49.319534966861902</v>
      </c>
      <c r="AP86" s="3">
        <v>7.6388888888888902</v>
      </c>
      <c r="AQ86" s="3">
        <v>61.177248677248699</v>
      </c>
      <c r="AR86" s="3">
        <v>3.81944444444445</v>
      </c>
      <c r="AS86" s="3">
        <v>84.631034075442898</v>
      </c>
      <c r="AT86" s="3">
        <v>87.207893986890895</v>
      </c>
      <c r="AU86" s="3">
        <v>90.645905862560895</v>
      </c>
      <c r="AV86" s="3">
        <v>86.333516297631107</v>
      </c>
      <c r="AW86" s="3">
        <v>80.061147821798798</v>
      </c>
      <c r="AX86" s="3">
        <v>78.068496684655003</v>
      </c>
      <c r="AY86" s="3">
        <v>83.607022746676193</v>
      </c>
      <c r="AZ86" s="3">
        <v>78.229019765421697</v>
      </c>
      <c r="BA86" s="3">
        <v>84.096778596778606</v>
      </c>
      <c r="BB86" s="3">
        <v>81.692309251443803</v>
      </c>
      <c r="BC86" s="3">
        <v>81.796771673185404</v>
      </c>
      <c r="BD86" s="3">
        <v>77.695739392420506</v>
      </c>
      <c r="BE86" s="3">
        <v>54.965127465127402</v>
      </c>
      <c r="BF86" s="3">
        <v>54.025734231012798</v>
      </c>
      <c r="BG86" s="3">
        <v>42.914751402964903</v>
      </c>
      <c r="BH86" s="3">
        <v>34.528670312983998</v>
      </c>
      <c r="BI86" s="3">
        <v>31.324354657688001</v>
      </c>
      <c r="BJ86" s="3">
        <v>20.191040843214701</v>
      </c>
      <c r="BK86" s="3">
        <v>31.5488215488215</v>
      </c>
      <c r="BL86" s="3">
        <v>21.948051948051901</v>
      </c>
      <c r="BM86" s="3">
        <v>85.439627448523595</v>
      </c>
      <c r="BN86" s="3">
        <v>68.515255258591907</v>
      </c>
      <c r="BO86" s="3">
        <v>47.599925997196102</v>
      </c>
      <c r="BP86" s="3">
        <v>47.131633570213801</v>
      </c>
      <c r="BQ86" s="3">
        <v>57.552105790322997</v>
      </c>
      <c r="BR86" s="3">
        <v>37.580335014875203</v>
      </c>
      <c r="BS86" s="3">
        <v>57.3749717748005</v>
      </c>
      <c r="BT86" s="3">
        <v>75.027940136208997</v>
      </c>
      <c r="BU86" s="3">
        <v>62.347652008686197</v>
      </c>
      <c r="BV86" s="3">
        <v>34.117954888080902</v>
      </c>
      <c r="BW86" s="3">
        <v>84.655771061736402</v>
      </c>
      <c r="BX86" s="3">
        <v>79.027062999112701</v>
      </c>
      <c r="BY86" s="3">
        <v>65.527096418480795</v>
      </c>
      <c r="BZ86" s="3">
        <v>54.7127129809517</v>
      </c>
      <c r="CA86" s="3">
        <v>39.370852849336501</v>
      </c>
      <c r="CB86" s="3">
        <v>68.875576574998504</v>
      </c>
      <c r="CC86" s="3">
        <v>30.9789525208028</v>
      </c>
      <c r="CD86" s="3">
        <v>10.452736318408</v>
      </c>
      <c r="CE86" s="3">
        <v>40.244145490782302</v>
      </c>
      <c r="CF86" s="3">
        <v>55.229306487695801</v>
      </c>
    </row>
    <row r="87" spans="1:84" collapsed="1" x14ac:dyDescent="0.25">
      <c r="A87" s="2" t="s">
        <v>194</v>
      </c>
      <c r="B87" s="2" t="s">
        <v>195</v>
      </c>
      <c r="C87" s="2" t="str">
        <f>VLOOKUP(A87,'[1]Current Screen Template'!$A:$D,4,FALSE)</f>
        <v>Biotechnology</v>
      </c>
      <c r="D87" s="2" t="str">
        <f>VLOOKUP(A87,'[1]Current Screen Template'!$A:$D,3,FALSE)</f>
        <v>NASDAQ/NGS (GLOBAL SELECT MARKET)</v>
      </c>
      <c r="E87" s="3">
        <v>57.5681985845589</v>
      </c>
      <c r="F87" s="3">
        <v>63.816919643662899</v>
      </c>
      <c r="G87" s="3">
        <v>60.5489920414051</v>
      </c>
      <c r="H87" s="3">
        <v>72.953853859169996</v>
      </c>
      <c r="I87" s="3">
        <v>57.395029232690099</v>
      </c>
      <c r="J87" s="3">
        <v>53.966343385632598</v>
      </c>
      <c r="K87" s="3">
        <v>43.3471812654033</v>
      </c>
      <c r="L87" s="3">
        <v>39.405736507517901</v>
      </c>
      <c r="M87" s="3">
        <v>20.8713337803974</v>
      </c>
      <c r="N87" s="3">
        <v>24.028473716846001</v>
      </c>
      <c r="O87" s="3">
        <v>23.953641801548201</v>
      </c>
      <c r="P87" s="3">
        <v>22.741810798229899</v>
      </c>
      <c r="Q87" s="3">
        <v>31.377475519468501</v>
      </c>
      <c r="R87" s="3"/>
      <c r="S87" s="3"/>
      <c r="T87" s="3"/>
      <c r="U87" s="3"/>
      <c r="V87" s="3"/>
      <c r="W87" s="3"/>
      <c r="X87" s="3"/>
      <c r="Y87" s="3">
        <v>55.034909909909899</v>
      </c>
      <c r="Z87" s="3">
        <v>55.084010840108398</v>
      </c>
      <c r="AA87" s="3">
        <v>55.9240196078431</v>
      </c>
      <c r="AB87" s="3">
        <v>83.940217391304401</v>
      </c>
      <c r="AC87" s="3">
        <v>55.1868206521739</v>
      </c>
      <c r="AD87" s="3">
        <v>52.5</v>
      </c>
      <c r="AE87" s="3">
        <v>48.75</v>
      </c>
      <c r="AF87" s="3">
        <v>40.1944444444444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/>
      <c r="AM87" s="3"/>
      <c r="AN87" s="3"/>
      <c r="AO87" s="3"/>
      <c r="AP87" s="3"/>
      <c r="AQ87" s="3"/>
      <c r="AR87" s="3"/>
      <c r="AS87" s="3">
        <v>96.316392339531703</v>
      </c>
      <c r="AT87" s="3">
        <v>96.677228126122699</v>
      </c>
      <c r="AU87" s="3">
        <v>96.799280699141903</v>
      </c>
      <c r="AV87" s="3">
        <v>96.050998423048298</v>
      </c>
      <c r="AW87" s="3">
        <v>97.144392931532593</v>
      </c>
      <c r="AX87" s="3">
        <v>96.995530980154498</v>
      </c>
      <c r="AY87" s="3">
        <v>63.194088988930297</v>
      </c>
      <c r="AZ87" s="3">
        <v>59.9161647892115</v>
      </c>
      <c r="BA87" s="3">
        <v>51.707317073170699</v>
      </c>
      <c r="BB87" s="3">
        <v>53.8094461212171</v>
      </c>
      <c r="BC87" s="3">
        <v>53.484320557491301</v>
      </c>
      <c r="BD87" s="3">
        <v>41.834570519618197</v>
      </c>
      <c r="BE87" s="3">
        <v>41.039236479321303</v>
      </c>
      <c r="BF87" s="3"/>
      <c r="BG87" s="3"/>
      <c r="BH87" s="3"/>
      <c r="BI87" s="3"/>
      <c r="BJ87" s="3"/>
      <c r="BK87" s="3"/>
      <c r="BL87" s="3"/>
      <c r="BM87" s="3">
        <v>23.9531478353497</v>
      </c>
      <c r="BN87" s="3">
        <v>39.699466673124597</v>
      </c>
      <c r="BO87" s="3">
        <v>30.604266220063899</v>
      </c>
      <c r="BP87" s="3">
        <v>44.585546457324703</v>
      </c>
      <c r="BQ87" s="3">
        <v>22.651081360755398</v>
      </c>
      <c r="BR87" s="3">
        <v>15.7395347232676</v>
      </c>
      <c r="BS87" s="3">
        <v>21.662563960903199</v>
      </c>
      <c r="BT87" s="3">
        <v>20.192652115134901</v>
      </c>
      <c r="BU87" s="3">
        <v>6.6905493005800096</v>
      </c>
      <c r="BV87" s="3">
        <v>12.9136813374275</v>
      </c>
      <c r="BW87" s="3">
        <v>13.017006802721101</v>
      </c>
      <c r="BX87" s="3">
        <v>20.507392473118301</v>
      </c>
      <c r="BY87" s="3">
        <v>43.492854769026302</v>
      </c>
      <c r="BZ87" s="3"/>
      <c r="CA87" s="3"/>
      <c r="CB87" s="3"/>
      <c r="CC87" s="3"/>
      <c r="CD87" s="3"/>
      <c r="CE87" s="3"/>
      <c r="CF87" s="3"/>
    </row>
    <row r="88" spans="1:84" collapsed="1" x14ac:dyDescent="0.25">
      <c r="A88" s="2" t="s">
        <v>196</v>
      </c>
      <c r="B88" s="2" t="s">
        <v>197</v>
      </c>
      <c r="C88" s="2" t="str">
        <f>VLOOKUP(A88,'[1]Current Screen Template'!$A:$D,4,FALSE)</f>
        <v>Software</v>
      </c>
      <c r="D88" s="2" t="str">
        <f>VLOOKUP(A88,'[1]Current Screen Template'!$A:$D,3,FALSE)</f>
        <v>NASDAQ/NGS (GLOBAL SELECT MARKET)</v>
      </c>
      <c r="E88" s="3">
        <v>55.052558027957502</v>
      </c>
      <c r="F88" s="3">
        <v>58.718756896681597</v>
      </c>
      <c r="G88" s="3">
        <v>56.047766405826202</v>
      </c>
      <c r="H88" s="3">
        <v>60.387250232725101</v>
      </c>
      <c r="I88" s="3">
        <v>64.9479768725556</v>
      </c>
      <c r="J88" s="3">
        <v>57.270347867351802</v>
      </c>
      <c r="K88" s="3">
        <v>58.074878056077303</v>
      </c>
      <c r="L88" s="3">
        <v>53.290000146744298</v>
      </c>
      <c r="M88" s="3">
        <v>43.711132802216198</v>
      </c>
      <c r="N88" s="3">
        <v>32.432404819579602</v>
      </c>
      <c r="O88" s="3">
        <v>21.847835075975301</v>
      </c>
      <c r="P88" s="3">
        <v>23.397947098002199</v>
      </c>
      <c r="Q88" s="3">
        <v>16.742204379819501</v>
      </c>
      <c r="R88" s="3">
        <v>23.9443760224225</v>
      </c>
      <c r="S88" s="3">
        <v>14.573042920922299</v>
      </c>
      <c r="T88" s="3">
        <v>15.5354149877395</v>
      </c>
      <c r="U88" s="3">
        <v>18.767503279676401</v>
      </c>
      <c r="V88" s="3">
        <v>36.785291599012197</v>
      </c>
      <c r="W88" s="3">
        <v>23.876867548312699</v>
      </c>
      <c r="X88" s="3">
        <v>31.672932712361401</v>
      </c>
      <c r="Y88" s="3">
        <v>48.9135408543303</v>
      </c>
      <c r="Z88" s="3">
        <v>47.020905282873002</v>
      </c>
      <c r="AA88" s="3">
        <v>35.346686126153799</v>
      </c>
      <c r="AB88" s="3">
        <v>29.886562560246801</v>
      </c>
      <c r="AC88" s="3">
        <v>53.649810647935503</v>
      </c>
      <c r="AD88" s="3">
        <v>47.746781484728203</v>
      </c>
      <c r="AE88" s="3">
        <v>46.002254793855101</v>
      </c>
      <c r="AF88" s="3">
        <v>49.332774033670802</v>
      </c>
      <c r="AG88" s="3">
        <v>48.912835249042097</v>
      </c>
      <c r="AH88" s="3">
        <v>42.948225921544299</v>
      </c>
      <c r="AI88" s="3">
        <v>31.250685457337099</v>
      </c>
      <c r="AJ88" s="3">
        <v>32.620140254683399</v>
      </c>
      <c r="AK88" s="3">
        <v>4.40613026819923</v>
      </c>
      <c r="AL88" s="3">
        <v>5.7471264367816097</v>
      </c>
      <c r="AM88" s="3">
        <v>0</v>
      </c>
      <c r="AN88" s="3">
        <v>0</v>
      </c>
      <c r="AO88" s="3">
        <v>0</v>
      </c>
      <c r="AP88" s="3">
        <v>27.7777777777778</v>
      </c>
      <c r="AQ88" s="3">
        <v>0</v>
      </c>
      <c r="AR88" s="3">
        <v>0</v>
      </c>
      <c r="AS88" s="3">
        <v>45.236814238015199</v>
      </c>
      <c r="AT88" s="3">
        <v>48.0668061056437</v>
      </c>
      <c r="AU88" s="3">
        <v>52.172863400401702</v>
      </c>
      <c r="AV88" s="3">
        <v>53.017383023520999</v>
      </c>
      <c r="AW88" s="3">
        <v>55.1727744610439</v>
      </c>
      <c r="AX88" s="3">
        <v>43.0841233562873</v>
      </c>
      <c r="AY88" s="3">
        <v>45.929193778807303</v>
      </c>
      <c r="AZ88" s="3">
        <v>43.383600043261701</v>
      </c>
      <c r="BA88" s="3">
        <v>41.400754634700199</v>
      </c>
      <c r="BB88" s="3">
        <v>33.970814182499701</v>
      </c>
      <c r="BC88" s="3">
        <v>30.0406880890908</v>
      </c>
      <c r="BD88" s="3">
        <v>30.312755565652001</v>
      </c>
      <c r="BE88" s="3">
        <v>22.388060467695801</v>
      </c>
      <c r="BF88" s="3">
        <v>31.8427266424697</v>
      </c>
      <c r="BG88" s="3">
        <v>25.337518294084202</v>
      </c>
      <c r="BH88" s="3">
        <v>22.963521254145299</v>
      </c>
      <c r="BI88" s="3">
        <v>29.246179966044199</v>
      </c>
      <c r="BJ88" s="3">
        <v>35.4448777029422</v>
      </c>
      <c r="BK88" s="3">
        <v>37.698441464298703</v>
      </c>
      <c r="BL88" s="3">
        <v>46.722011385199302</v>
      </c>
      <c r="BM88" s="3">
        <v>65.336278270822305</v>
      </c>
      <c r="BN88" s="3">
        <v>71.433069308725194</v>
      </c>
      <c r="BO88" s="3">
        <v>65.627536008715495</v>
      </c>
      <c r="BP88" s="3">
        <v>75.958714034146197</v>
      </c>
      <c r="BQ88" s="3">
        <v>76.754962149854506</v>
      </c>
      <c r="BR88" s="3">
        <v>72.343333333333405</v>
      </c>
      <c r="BS88" s="3">
        <v>72.155448717948801</v>
      </c>
      <c r="BT88" s="3">
        <v>63.007679180887401</v>
      </c>
      <c r="BU88" s="3">
        <v>44.140114379084999</v>
      </c>
      <c r="BV88" s="3">
        <v>27.9529170931423</v>
      </c>
      <c r="BW88" s="3">
        <v>11.972023200272901</v>
      </c>
      <c r="BX88" s="3">
        <v>14.676870748299301</v>
      </c>
      <c r="BY88" s="3">
        <v>15.581317204301101</v>
      </c>
      <c r="BZ88" s="3">
        <v>22.6021934197408</v>
      </c>
      <c r="CA88" s="3">
        <v>9.6755464480874291</v>
      </c>
      <c r="CB88" s="3">
        <v>13.799614643545301</v>
      </c>
      <c r="CC88" s="3">
        <v>15.3744493392071</v>
      </c>
      <c r="CD88" s="3">
        <v>40.641791044776099</v>
      </c>
      <c r="CE88" s="3">
        <v>19.138016940707502</v>
      </c>
      <c r="CF88" s="3">
        <v>28.2158836689038</v>
      </c>
    </row>
    <row r="89" spans="1:84" collapsed="1" x14ac:dyDescent="0.25">
      <c r="A89" s="2" t="s">
        <v>198</v>
      </c>
      <c r="B89" s="2" t="s">
        <v>199</v>
      </c>
      <c r="C89" s="2" t="str">
        <f>VLOOKUP(A89,'[1]Current Screen Template'!$A:$D,4,FALSE)</f>
        <v>Specialty Retail</v>
      </c>
      <c r="D89" s="2" t="str">
        <f>VLOOKUP(A89,'[1]Current Screen Template'!$A:$D,3,FALSE)</f>
        <v>NASDAQ/NGS (GLOBAL SELECT MARKET)</v>
      </c>
      <c r="E89" s="3">
        <v>59.031597598480303</v>
      </c>
      <c r="F89" s="3">
        <v>55.716238981243102</v>
      </c>
      <c r="G89" s="3">
        <v>58.4691978152592</v>
      </c>
      <c r="H89" s="3">
        <v>39.093257910609502</v>
      </c>
      <c r="I89" s="3">
        <v>49.7824814749426</v>
      </c>
      <c r="J89" s="3">
        <v>49.689964960098301</v>
      </c>
      <c r="K89" s="3">
        <v>47.241386560718198</v>
      </c>
      <c r="L89" s="3">
        <v>46.989161369789301</v>
      </c>
      <c r="M89" s="3">
        <v>46.850604768374502</v>
      </c>
      <c r="N89" s="3">
        <v>47.660158940232201</v>
      </c>
      <c r="O89" s="3">
        <v>36.914117974821103</v>
      </c>
      <c r="P89" s="3">
        <v>38.774886927024703</v>
      </c>
      <c r="Q89" s="3">
        <v>34.0658000020087</v>
      </c>
      <c r="R89" s="3">
        <v>33.312079624493101</v>
      </c>
      <c r="S89" s="3">
        <v>31.699270849325799</v>
      </c>
      <c r="T89" s="3">
        <v>31.100448499968799</v>
      </c>
      <c r="U89" s="3">
        <v>22.170939473873201</v>
      </c>
      <c r="V89" s="3">
        <v>34.092606874442403</v>
      </c>
      <c r="W89" s="3">
        <v>19.3916795676354</v>
      </c>
      <c r="X89" s="3">
        <v>14.2886939032208</v>
      </c>
      <c r="Y89" s="3">
        <v>43.3164094603232</v>
      </c>
      <c r="Z89" s="3">
        <v>47.663489290596999</v>
      </c>
      <c r="AA89" s="3">
        <v>44.391968325791801</v>
      </c>
      <c r="AB89" s="3">
        <v>46.281936608412401</v>
      </c>
      <c r="AC89" s="3">
        <v>49.161879510973598</v>
      </c>
      <c r="AD89" s="3">
        <v>29.1192235260032</v>
      </c>
      <c r="AE89" s="3">
        <v>30.793650793650801</v>
      </c>
      <c r="AF89" s="3">
        <v>31.2083333333333</v>
      </c>
      <c r="AG89" s="3">
        <v>39.778905400507398</v>
      </c>
      <c r="AH89" s="3">
        <v>35.506827309236897</v>
      </c>
      <c r="AI89" s="3">
        <v>22.523918243096301</v>
      </c>
      <c r="AJ89" s="3">
        <v>23.556421918994999</v>
      </c>
      <c r="AK89" s="3">
        <v>7.4074074074074003</v>
      </c>
      <c r="AL89" s="3">
        <v>6.5656565656565604</v>
      </c>
      <c r="AM89" s="3">
        <v>6.96969696969696</v>
      </c>
      <c r="AN89" s="3">
        <v>6.9444444444444402</v>
      </c>
      <c r="AO89" s="3">
        <v>0</v>
      </c>
      <c r="AP89" s="3">
        <v>0</v>
      </c>
      <c r="AQ89" s="3">
        <v>0</v>
      </c>
      <c r="AR89" s="3">
        <v>0</v>
      </c>
      <c r="AS89" s="3">
        <v>55.853481266230297</v>
      </c>
      <c r="AT89" s="3">
        <v>56.272261424731198</v>
      </c>
      <c r="AU89" s="3">
        <v>58.667291932737299</v>
      </c>
      <c r="AV89" s="3">
        <v>45.401439864483301</v>
      </c>
      <c r="AW89" s="3">
        <v>47.164028512059801</v>
      </c>
      <c r="AX89" s="3">
        <v>50.111577313999803</v>
      </c>
      <c r="AY89" s="3">
        <v>52.009644199714103</v>
      </c>
      <c r="AZ89" s="3">
        <v>51.773550152485697</v>
      </c>
      <c r="BA89" s="3">
        <v>50.576497460065802</v>
      </c>
      <c r="BB89" s="3">
        <v>47.424709104465101</v>
      </c>
      <c r="BC89" s="3">
        <v>49.280864197530903</v>
      </c>
      <c r="BD89" s="3">
        <v>55.088207547169802</v>
      </c>
      <c r="BE89" s="3">
        <v>36.030772477838802</v>
      </c>
      <c r="BF89" s="3">
        <v>35.724654225326503</v>
      </c>
      <c r="BG89" s="3">
        <v>40.585406466109497</v>
      </c>
      <c r="BH89" s="3">
        <v>36.350649350649398</v>
      </c>
      <c r="BI89" s="3">
        <v>31.665584415584402</v>
      </c>
      <c r="BJ89" s="3">
        <v>23.095238095238098</v>
      </c>
      <c r="BK89" s="3">
        <v>23.951612903225801</v>
      </c>
      <c r="BL89" s="3">
        <v>14.6170212765957</v>
      </c>
      <c r="BM89" s="3">
        <v>70.420432036725501</v>
      </c>
      <c r="BN89" s="3">
        <v>59.124811111579596</v>
      </c>
      <c r="BO89" s="3">
        <v>65.287707985017306</v>
      </c>
      <c r="BP89" s="3">
        <v>28.4898275018483</v>
      </c>
      <c r="BQ89" s="3">
        <v>53.002174637907999</v>
      </c>
      <c r="BR89" s="3">
        <v>59.5068775061441</v>
      </c>
      <c r="BS89" s="3">
        <v>50.167190400923303</v>
      </c>
      <c r="BT89" s="3">
        <v>49.563587851688197</v>
      </c>
      <c r="BU89" s="3">
        <v>46.2465736837623</v>
      </c>
      <c r="BV89" s="3">
        <v>53.998435684359997</v>
      </c>
      <c r="BW89" s="3">
        <v>30.368388704339399</v>
      </c>
      <c r="BX89" s="3">
        <v>28.258207630878498</v>
      </c>
      <c r="BY89" s="3">
        <v>45.211693548387103</v>
      </c>
      <c r="BZ89" s="3">
        <v>44.004652708541101</v>
      </c>
      <c r="CA89" s="3">
        <v>34.190573770491802</v>
      </c>
      <c r="CB89" s="3">
        <v>37.344894026974998</v>
      </c>
      <c r="CC89" s="3">
        <v>22.7068037200196</v>
      </c>
      <c r="CD89" s="3">
        <v>63.358208955223901</v>
      </c>
      <c r="CE89" s="3">
        <v>24.0209267563528</v>
      </c>
      <c r="CF89" s="3">
        <v>21.068232662192401</v>
      </c>
    </row>
    <row r="90" spans="1:84" collapsed="1" x14ac:dyDescent="0.25">
      <c r="A90" s="2" t="s">
        <v>200</v>
      </c>
      <c r="B90" s="2" t="s">
        <v>201</v>
      </c>
      <c r="C90" s="2" t="str">
        <f>VLOOKUP(A90,'[1]Current Screen Template'!$A:$D,4,FALSE)</f>
        <v>Hotels, Restaurants &amp; Leisure</v>
      </c>
      <c r="D90" s="2" t="str">
        <f>VLOOKUP(A90,'[1]Current Screen Template'!$A:$D,3,FALSE)</f>
        <v>NASDAQ/NGS (GLOBAL SELECT MARKET)</v>
      </c>
      <c r="E90" s="3">
        <v>73.699711003861594</v>
      </c>
      <c r="F90" s="3">
        <v>68.039185446266202</v>
      </c>
      <c r="G90" s="3">
        <v>67.561307959369003</v>
      </c>
      <c r="H90" s="3">
        <v>63.736630986179499</v>
      </c>
      <c r="I90" s="3">
        <v>62.893681797745501</v>
      </c>
      <c r="J90" s="3">
        <v>62.554724510051102</v>
      </c>
      <c r="K90" s="3">
        <v>62.918725960264602</v>
      </c>
      <c r="L90" s="3">
        <v>73.540267124357896</v>
      </c>
      <c r="M90" s="3">
        <v>83.352708754496902</v>
      </c>
      <c r="N90" s="3">
        <v>82.863340935179593</v>
      </c>
      <c r="O90" s="3">
        <v>84.242025420884303</v>
      </c>
      <c r="P90" s="3">
        <v>86.389739508678403</v>
      </c>
      <c r="Q90" s="3">
        <v>85.249201883659495</v>
      </c>
      <c r="R90" s="3">
        <v>81.664251782562303</v>
      </c>
      <c r="S90" s="3">
        <v>89.614428371098199</v>
      </c>
      <c r="T90" s="3">
        <v>92.274216669372905</v>
      </c>
      <c r="U90" s="3">
        <v>35.896562831373998</v>
      </c>
      <c r="V90" s="3">
        <v>67.277312478088106</v>
      </c>
      <c r="W90" s="3">
        <v>87.322400729263407</v>
      </c>
      <c r="X90" s="3">
        <v>68.623389443672494</v>
      </c>
      <c r="Y90" s="3">
        <v>83.436291502552507</v>
      </c>
      <c r="Z90" s="3">
        <v>85.912731311250596</v>
      </c>
      <c r="AA90" s="3">
        <v>83.571423828471893</v>
      </c>
      <c r="AB90" s="3">
        <v>83.147069150920601</v>
      </c>
      <c r="AC90" s="3">
        <v>80.178222207578699</v>
      </c>
      <c r="AD90" s="3">
        <v>69.707009818591203</v>
      </c>
      <c r="AE90" s="3">
        <v>66.315032981699602</v>
      </c>
      <c r="AF90" s="3">
        <v>75.622837646083497</v>
      </c>
      <c r="AG90" s="3">
        <v>89.587558364927204</v>
      </c>
      <c r="AH90" s="3">
        <v>87.333552523425894</v>
      </c>
      <c r="AI90" s="3">
        <v>87.926962049769102</v>
      </c>
      <c r="AJ90" s="3">
        <v>87.593074357780196</v>
      </c>
      <c r="AK90" s="3">
        <v>82.302854271757397</v>
      </c>
      <c r="AL90" s="3">
        <v>88.851177136798498</v>
      </c>
      <c r="AM90" s="3">
        <v>90.576719576719597</v>
      </c>
      <c r="AN90" s="3">
        <v>90.169717772692593</v>
      </c>
      <c r="AO90" s="3">
        <v>19.191919191919201</v>
      </c>
      <c r="AP90" s="3">
        <v>54.1068580542265</v>
      </c>
      <c r="AQ90" s="3">
        <v>88.8888888888889</v>
      </c>
      <c r="AR90" s="3">
        <v>77.962962962962905</v>
      </c>
      <c r="AS90" s="3">
        <v>69.638132586465005</v>
      </c>
      <c r="AT90" s="3">
        <v>71.457061981381102</v>
      </c>
      <c r="AU90" s="3">
        <v>71.836667629640303</v>
      </c>
      <c r="AV90" s="3">
        <v>69.856775917456005</v>
      </c>
      <c r="AW90" s="3">
        <v>67.027546348324705</v>
      </c>
      <c r="AX90" s="3">
        <v>68.524427379849101</v>
      </c>
      <c r="AY90" s="3">
        <v>68.058838383838406</v>
      </c>
      <c r="AZ90" s="3">
        <v>67.524737281403006</v>
      </c>
      <c r="BA90" s="3">
        <v>74.7007060399918</v>
      </c>
      <c r="BB90" s="3">
        <v>80.980158730158706</v>
      </c>
      <c r="BC90" s="3">
        <v>79.770184929243399</v>
      </c>
      <c r="BD90" s="3">
        <v>83.9677206727645</v>
      </c>
      <c r="BE90" s="3">
        <v>85.429683422125606</v>
      </c>
      <c r="BF90" s="3">
        <v>83.6333385858741</v>
      </c>
      <c r="BG90" s="3">
        <v>92.7296370817498</v>
      </c>
      <c r="BH90" s="3">
        <v>95.5515200430455</v>
      </c>
      <c r="BI90" s="3">
        <v>21.091269841269799</v>
      </c>
      <c r="BJ90" s="3">
        <v>68.075590210093097</v>
      </c>
      <c r="BK90" s="3">
        <v>90.050116550116499</v>
      </c>
      <c r="BL90" s="3">
        <v>54.846153846153904</v>
      </c>
      <c r="BM90" s="3">
        <v>71.029156181134795</v>
      </c>
      <c r="BN90" s="3">
        <v>46.826179365108104</v>
      </c>
      <c r="BO90" s="3">
        <v>46.739164171769602</v>
      </c>
      <c r="BP90" s="3">
        <v>37.087019240997698</v>
      </c>
      <c r="BQ90" s="3">
        <v>41.136798603026797</v>
      </c>
      <c r="BR90" s="3">
        <v>47.1631134276682</v>
      </c>
      <c r="BS90" s="3">
        <v>52.151881005612502</v>
      </c>
      <c r="BT90" s="3">
        <v>80.689248419237401</v>
      </c>
      <c r="BU90" s="3">
        <v>90.719348176867499</v>
      </c>
      <c r="BV90" s="3">
        <v>81.664923813289306</v>
      </c>
      <c r="BW90" s="3">
        <v>87.6333431923494</v>
      </c>
      <c r="BX90" s="3">
        <v>88.939766398357605</v>
      </c>
      <c r="BY90" s="3">
        <v>87.630192426672593</v>
      </c>
      <c r="BZ90" s="3">
        <v>72.242388758782198</v>
      </c>
      <c r="CA90" s="3">
        <v>84.075553220061906</v>
      </c>
      <c r="CB90" s="3">
        <v>89.252310615876297</v>
      </c>
      <c r="CC90" s="3">
        <v>73.138681592039802</v>
      </c>
      <c r="CD90" s="3">
        <v>77.933304861555996</v>
      </c>
      <c r="CE90" s="3">
        <v>81.820987654321002</v>
      </c>
      <c r="CF90" s="3">
        <v>80.883626672589003</v>
      </c>
    </row>
    <row r="91" spans="1:84" collapsed="1" x14ac:dyDescent="0.25">
      <c r="A91" s="2" t="s">
        <v>202</v>
      </c>
      <c r="B91" s="2" t="s">
        <v>203</v>
      </c>
      <c r="C91" s="2" t="str">
        <f>VLOOKUP(A91,'[1]Current Screen Template'!$A:$D,4,FALSE)</f>
        <v>Technology Hardware, Storage &amp; Peripherals</v>
      </c>
      <c r="D91" s="2" t="str">
        <f>VLOOKUP(A91,'[1]Current Screen Template'!$A:$D,3,FALSE)</f>
        <v>NASDAQ/NGS (GLOBAL SELECT MARKET)</v>
      </c>
      <c r="E91" s="3">
        <v>38.756687073148299</v>
      </c>
      <c r="F91" s="3">
        <v>42.155192394811401</v>
      </c>
      <c r="G91" s="3">
        <v>38.966888680200199</v>
      </c>
      <c r="H91" s="3">
        <v>41.778680877801598</v>
      </c>
      <c r="I91" s="3">
        <v>28.920102932322099</v>
      </c>
      <c r="J91" s="3">
        <v>20.226781491096901</v>
      </c>
      <c r="K91" s="3">
        <v>28.7657040022772</v>
      </c>
      <c r="L91" s="3">
        <v>31.030535517128001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>
        <v>34.992440124515603</v>
      </c>
      <c r="Z91" s="3">
        <v>32.006935363347701</v>
      </c>
      <c r="AA91" s="3">
        <v>28.840090090090101</v>
      </c>
      <c r="AB91" s="3">
        <v>28.429032258064499</v>
      </c>
      <c r="AC91" s="3">
        <v>26.6287373004354</v>
      </c>
      <c r="AD91" s="3">
        <v>25.484363081617101</v>
      </c>
      <c r="AE91" s="3">
        <v>24.930655188904801</v>
      </c>
      <c r="AF91" s="3">
        <v>24.762917933130701</v>
      </c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>
        <v>39.214025358459303</v>
      </c>
      <c r="AT91" s="3">
        <v>43.577113982918199</v>
      </c>
      <c r="AU91" s="3">
        <v>46.168379793051699</v>
      </c>
      <c r="AV91" s="3">
        <v>48.164967484980401</v>
      </c>
      <c r="AW91" s="3">
        <v>19.3779308083292</v>
      </c>
      <c r="AX91" s="3">
        <v>21.2622438892883</v>
      </c>
      <c r="AY91" s="3">
        <v>20.4409084752441</v>
      </c>
      <c r="AZ91" s="3">
        <v>18.410121877903499</v>
      </c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>
        <v>41.455331412103803</v>
      </c>
      <c r="BN91" s="3">
        <v>48.076313088907597</v>
      </c>
      <c r="BO91" s="3">
        <v>34.563228354040298</v>
      </c>
      <c r="BP91" s="3">
        <v>41.514510278113697</v>
      </c>
      <c r="BQ91" s="3">
        <v>47.8464479133482</v>
      </c>
      <c r="BR91" s="3">
        <v>13.998888888888899</v>
      </c>
      <c r="BS91" s="3">
        <v>46.807463369963401</v>
      </c>
      <c r="BT91" s="3">
        <v>58.759954493742903</v>
      </c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</row>
    <row r="92" spans="1:84" collapsed="1" x14ac:dyDescent="0.25">
      <c r="A92" s="2" t="s">
        <v>204</v>
      </c>
      <c r="B92" s="2" t="s">
        <v>205</v>
      </c>
      <c r="C92" s="2" t="str">
        <f>VLOOKUP(A92,'[1]Current Screen Template'!$A:$D,4,FALSE)</f>
        <v>Software</v>
      </c>
      <c r="D92" s="2" t="str">
        <f>VLOOKUP(A92,'[1]Current Screen Template'!$A:$D,3,FALSE)</f>
        <v>NASDAQ/NGS (GLOBAL SELECT MARKET)</v>
      </c>
      <c r="E92" s="3">
        <v>60.599667644669502</v>
      </c>
      <c r="F92" s="3">
        <v>63.829183842875402</v>
      </c>
      <c r="G92" s="3">
        <v>74.171415626461993</v>
      </c>
      <c r="H92" s="3">
        <v>69.367826882569901</v>
      </c>
      <c r="I92" s="3">
        <v>61.750153894854897</v>
      </c>
      <c r="J92" s="3">
        <v>45.445622474284797</v>
      </c>
      <c r="K92" s="3">
        <v>45.799606600128399</v>
      </c>
      <c r="L92" s="3">
        <v>48.733162316174401</v>
      </c>
      <c r="M92" s="3">
        <v>34.665418044701397</v>
      </c>
      <c r="N92" s="3">
        <v>35.220616631196599</v>
      </c>
      <c r="O92" s="3">
        <v>36.008645981655597</v>
      </c>
      <c r="P92" s="3">
        <v>37.357416319238503</v>
      </c>
      <c r="Q92" s="3">
        <v>44.491082932729903</v>
      </c>
      <c r="R92" s="3">
        <v>49.242519105125297</v>
      </c>
      <c r="S92" s="3">
        <v>34.8612244947129</v>
      </c>
      <c r="T92" s="3">
        <v>32.743284391103103</v>
      </c>
      <c r="U92" s="3">
        <v>36.427135769498499</v>
      </c>
      <c r="V92" s="3">
        <v>41.5026818917936</v>
      </c>
      <c r="W92" s="3">
        <v>40.6822615003801</v>
      </c>
      <c r="X92" s="3"/>
      <c r="Y92" s="3">
        <v>71.983154814244102</v>
      </c>
      <c r="Z92" s="3">
        <v>72.565874204657504</v>
      </c>
      <c r="AA92" s="3">
        <v>72.902957714799797</v>
      </c>
      <c r="AB92" s="3">
        <v>70.168794042779993</v>
      </c>
      <c r="AC92" s="3">
        <v>24.420902794886501</v>
      </c>
      <c r="AD92" s="3">
        <v>20.137433518689299</v>
      </c>
      <c r="AE92" s="3">
        <v>21.044702699378998</v>
      </c>
      <c r="AF92" s="3">
        <v>16.5277777777778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/>
      <c r="AS92" s="3">
        <v>63.595895337970497</v>
      </c>
      <c r="AT92" s="3">
        <v>64.527625038465601</v>
      </c>
      <c r="AU92" s="3">
        <v>66.866235401479102</v>
      </c>
      <c r="AV92" s="3">
        <v>61.682556125680698</v>
      </c>
      <c r="AW92" s="3">
        <v>54.827620091449504</v>
      </c>
      <c r="AX92" s="3">
        <v>55.512619046889</v>
      </c>
      <c r="AY92" s="3">
        <v>45.151546303055298</v>
      </c>
      <c r="AZ92" s="3">
        <v>44.6133405680688</v>
      </c>
      <c r="BA92" s="3">
        <v>37.9680795334164</v>
      </c>
      <c r="BB92" s="3">
        <v>37.919245963853598</v>
      </c>
      <c r="BC92" s="3">
        <v>40.746649250340802</v>
      </c>
      <c r="BD92" s="3">
        <v>39.776135982038902</v>
      </c>
      <c r="BE92" s="3">
        <v>37.206781942008902</v>
      </c>
      <c r="BF92" s="3">
        <v>39.139422088368001</v>
      </c>
      <c r="BG92" s="3">
        <v>33.185001857941103</v>
      </c>
      <c r="BH92" s="3">
        <v>24.2469871134738</v>
      </c>
      <c r="BI92" s="3">
        <v>22.268699042892599</v>
      </c>
      <c r="BJ92" s="3">
        <v>33.653497644074001</v>
      </c>
      <c r="BK92" s="3">
        <v>29.843453510436401</v>
      </c>
      <c r="BL92" s="3"/>
      <c r="BM92" s="3">
        <v>54.636980282406398</v>
      </c>
      <c r="BN92" s="3">
        <v>60.639464746899101</v>
      </c>
      <c r="BO92" s="3">
        <v>80.917507818781004</v>
      </c>
      <c r="BP92" s="3">
        <v>75.745408775161494</v>
      </c>
      <c r="BQ92" s="3">
        <v>78.910000000000096</v>
      </c>
      <c r="BR92" s="3">
        <v>44.369276556776597</v>
      </c>
      <c r="BS92" s="3">
        <v>53.784129692832799</v>
      </c>
      <c r="BT92" s="3">
        <v>61.942401960784302</v>
      </c>
      <c r="BU92" s="3">
        <v>42.221084953940696</v>
      </c>
      <c r="BV92" s="3">
        <v>43.462981917434298</v>
      </c>
      <c r="BW92" s="3">
        <v>42.7312925170068</v>
      </c>
      <c r="BX92" s="3">
        <v>46.481854838709701</v>
      </c>
      <c r="BY92" s="3">
        <v>64.111000332336403</v>
      </c>
      <c r="BZ92" s="3">
        <v>72.7151639344263</v>
      </c>
      <c r="CA92" s="3">
        <v>46.763005780346802</v>
      </c>
      <c r="CB92" s="3">
        <v>49.882525697503702</v>
      </c>
      <c r="CC92" s="3">
        <v>59.547263681592099</v>
      </c>
      <c r="CD92" s="3">
        <v>60.712506228201299</v>
      </c>
      <c r="CE92" s="3">
        <v>62.2203579418345</v>
      </c>
      <c r="CF92" s="3"/>
    </row>
    <row r="93" spans="1:84" collapsed="1" x14ac:dyDescent="0.25">
      <c r="A93" s="2" t="s">
        <v>206</v>
      </c>
      <c r="B93" s="2" t="s">
        <v>207</v>
      </c>
      <c r="C93" s="2" t="str">
        <f>VLOOKUP(A93,'[1]Current Screen Template'!$A:$D,4,FALSE)</f>
        <v>Wireless Telecommunication Services</v>
      </c>
      <c r="D93" s="2" t="str">
        <f>VLOOKUP(A93,'[1]Current Screen Template'!$A:$D,3,FALSE)</f>
        <v>NASDAQ/NGS (GLOBAL SELECT MARKET)</v>
      </c>
      <c r="E93" s="3">
        <v>57.696448419593303</v>
      </c>
      <c r="F93" s="3">
        <v>59.309067054364199</v>
      </c>
      <c r="G93" s="3">
        <v>59.360463851535499</v>
      </c>
      <c r="H93" s="3">
        <v>41.113133777236598</v>
      </c>
      <c r="I93" s="3">
        <v>41.9899714803555</v>
      </c>
      <c r="J93" s="3">
        <v>41.318086183214298</v>
      </c>
      <c r="K93" s="3">
        <v>40.4920490972655</v>
      </c>
      <c r="L93" s="3">
        <v>32.770831071816303</v>
      </c>
      <c r="M93" s="3">
        <v>35.385333062043401</v>
      </c>
      <c r="N93" s="3">
        <v>34.760461888595501</v>
      </c>
      <c r="O93" s="3">
        <v>41.918545615082799</v>
      </c>
      <c r="P93" s="3">
        <v>22.434208527388499</v>
      </c>
      <c r="Q93" s="3">
        <v>27.017321471795</v>
      </c>
      <c r="R93" s="3">
        <v>19.0229762883741</v>
      </c>
      <c r="S93" s="3">
        <v>16.0169535105601</v>
      </c>
      <c r="T93" s="3">
        <v>14.266662501190099</v>
      </c>
      <c r="U93" s="3"/>
      <c r="V93" s="3"/>
      <c r="W93" s="3"/>
      <c r="X93" s="3"/>
      <c r="Y93" s="3">
        <v>78.464699720359903</v>
      </c>
      <c r="Z93" s="3">
        <v>79.7577327879401</v>
      </c>
      <c r="AA93" s="3">
        <v>71.446586717000301</v>
      </c>
      <c r="AB93" s="3">
        <v>67.970523491517895</v>
      </c>
      <c r="AC93" s="3">
        <v>64.468275791136094</v>
      </c>
      <c r="AD93" s="3">
        <v>35.354704555155799</v>
      </c>
      <c r="AE93" s="3">
        <v>28.193469054946199</v>
      </c>
      <c r="AF93" s="3">
        <v>5.5002619172341403</v>
      </c>
      <c r="AG93" s="3">
        <v>5.3817603393425104</v>
      </c>
      <c r="AH93" s="3">
        <v>5.7312252964426804</v>
      </c>
      <c r="AI93" s="3">
        <v>5.5163043478260798</v>
      </c>
      <c r="AJ93" s="3">
        <v>5.91787439613526</v>
      </c>
      <c r="AK93" s="3">
        <v>6.93734015345267</v>
      </c>
      <c r="AL93" s="3">
        <v>8.4239130434782492</v>
      </c>
      <c r="AM93" s="3">
        <v>10.411899313501101</v>
      </c>
      <c r="AN93" s="3">
        <v>0</v>
      </c>
      <c r="AO93" s="3"/>
      <c r="AP93" s="3"/>
      <c r="AQ93" s="3"/>
      <c r="AR93" s="3"/>
      <c r="AS93" s="3">
        <v>63.090692256585797</v>
      </c>
      <c r="AT93" s="3">
        <v>66.200689666090597</v>
      </c>
      <c r="AU93" s="3">
        <v>71.988834154604902</v>
      </c>
      <c r="AV93" s="3">
        <v>39.318702586491099</v>
      </c>
      <c r="AW93" s="3">
        <v>39.994372786661003</v>
      </c>
      <c r="AX93" s="3">
        <v>44.003229654226097</v>
      </c>
      <c r="AY93" s="3">
        <v>42.692577160390499</v>
      </c>
      <c r="AZ93" s="3">
        <v>39.168378459205499</v>
      </c>
      <c r="BA93" s="3">
        <v>35.025608902784398</v>
      </c>
      <c r="BB93" s="3">
        <v>37.673644253350503</v>
      </c>
      <c r="BC93" s="3">
        <v>42.329169605936997</v>
      </c>
      <c r="BD93" s="3">
        <v>22.520975661364801</v>
      </c>
      <c r="BE93" s="3">
        <v>17.301476631564601</v>
      </c>
      <c r="BF93" s="3">
        <v>18.604407378782302</v>
      </c>
      <c r="BG93" s="3">
        <v>20.325841734014901</v>
      </c>
      <c r="BH93" s="3">
        <v>22.584884026211299</v>
      </c>
      <c r="BI93" s="3"/>
      <c r="BJ93" s="3"/>
      <c r="BK93" s="3"/>
      <c r="BL93" s="3"/>
      <c r="BM93" s="3">
        <v>30.9556667270374</v>
      </c>
      <c r="BN93" s="3">
        <v>29.810224642882901</v>
      </c>
      <c r="BO93" s="3">
        <v>24.767538102412502</v>
      </c>
      <c r="BP93" s="3">
        <v>24.1212997732828</v>
      </c>
      <c r="BQ93" s="3">
        <v>28.758888888888901</v>
      </c>
      <c r="BR93" s="3">
        <v>40.504807692307701</v>
      </c>
      <c r="BS93" s="3">
        <v>45.507679180887401</v>
      </c>
      <c r="BT93" s="3">
        <v>40.847630718954299</v>
      </c>
      <c r="BU93" s="3">
        <v>59.109518935516903</v>
      </c>
      <c r="BV93" s="3">
        <v>51.173660866598503</v>
      </c>
      <c r="BW93" s="3">
        <v>69.003401360544302</v>
      </c>
      <c r="BX93" s="3">
        <v>34.922715053763497</v>
      </c>
      <c r="BY93" s="3">
        <v>61.897640412097097</v>
      </c>
      <c r="BZ93" s="3">
        <v>27.9883879781421</v>
      </c>
      <c r="CA93" s="3">
        <v>11.672447013487499</v>
      </c>
      <c r="CB93" s="3">
        <v>8.5217816935878599</v>
      </c>
      <c r="CC93" s="3"/>
      <c r="CD93" s="3"/>
      <c r="CE93" s="3"/>
      <c r="CF93" s="3"/>
    </row>
    <row r="94" spans="1:84" collapsed="1" x14ac:dyDescent="0.25">
      <c r="A94" s="2" t="s">
        <v>208</v>
      </c>
      <c r="B94" s="2" t="s">
        <v>209</v>
      </c>
      <c r="C94" s="2" t="str">
        <f>VLOOKUP(A94,'[1]Current Screen Template'!$A:$D,4,FALSE)</f>
        <v>Entertainment</v>
      </c>
      <c r="D94" s="2" t="str">
        <f>VLOOKUP(A94,'[1]Current Screen Template'!$A:$D,3,FALSE)</f>
        <v>NASDAQ/NGS (GLOBAL SELECT MARKET)</v>
      </c>
      <c r="E94" s="3">
        <v>45.043493305958002</v>
      </c>
      <c r="F94" s="3">
        <v>51.022186556200801</v>
      </c>
      <c r="G94" s="3">
        <v>38.962272069534698</v>
      </c>
      <c r="H94" s="3">
        <v>36.424495653064199</v>
      </c>
      <c r="I94" s="3">
        <v>35.839489876397998</v>
      </c>
      <c r="J94" s="3">
        <v>48.175877881208599</v>
      </c>
      <c r="K94" s="3">
        <v>37.230580495148203</v>
      </c>
      <c r="L94" s="3">
        <v>23.628461491825</v>
      </c>
      <c r="M94" s="3">
        <v>20.614676173499699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>
        <v>22.792437825332598</v>
      </c>
      <c r="Z94" s="3">
        <v>28.1391247853729</v>
      </c>
      <c r="AA94" s="3">
        <v>1.2401966432384699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>
        <v>68.088065877801597</v>
      </c>
      <c r="AT94" s="3">
        <v>76.349865601962705</v>
      </c>
      <c r="AU94" s="3">
        <v>59.136437463174097</v>
      </c>
      <c r="AV94" s="3">
        <v>50.630974671513101</v>
      </c>
      <c r="AW94" s="3">
        <v>45.668050730894699</v>
      </c>
      <c r="AX94" s="3">
        <v>43.4388161018719</v>
      </c>
      <c r="AY94" s="3">
        <v>40.977955969354902</v>
      </c>
      <c r="AZ94" s="3">
        <v>21.1642325269247</v>
      </c>
      <c r="BA94" s="3">
        <v>23.890562248996002</v>
      </c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>
        <v>31.913607761696401</v>
      </c>
      <c r="BN94" s="3">
        <v>36.077159242487703</v>
      </c>
      <c r="BO94" s="3">
        <v>32.939420206106099</v>
      </c>
      <c r="BP94" s="3">
        <v>35.1934703748489</v>
      </c>
      <c r="BQ94" s="3">
        <v>38.127853881278597</v>
      </c>
      <c r="BR94" s="3">
        <v>66.707777777777807</v>
      </c>
      <c r="BS94" s="3">
        <v>45.172847985348</v>
      </c>
      <c r="BT94" s="3">
        <v>35.7010807736064</v>
      </c>
      <c r="BU94" s="3">
        <v>23.6417483660131</v>
      </c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</row>
    <row r="95" spans="1:84" collapsed="1" x14ac:dyDescent="0.25">
      <c r="A95" s="2" t="s">
        <v>210</v>
      </c>
      <c r="B95" s="2" t="s">
        <v>211</v>
      </c>
      <c r="C95" s="2" t="str">
        <f>VLOOKUP(A95,'[1]Current Screen Template'!$A:$D,4,FALSE)</f>
        <v>Automobiles</v>
      </c>
      <c r="D95" s="2" t="str">
        <f>VLOOKUP(A95,'[1]Current Screen Template'!$A:$D,3,FALSE)</f>
        <v>NASDAQ/NGS (GLOBAL SELECT MARKET)</v>
      </c>
      <c r="E95" s="3">
        <v>72.714428899364705</v>
      </c>
      <c r="F95" s="3">
        <v>69.386904649097303</v>
      </c>
      <c r="G95" s="3">
        <v>62.130260379686597</v>
      </c>
      <c r="H95" s="3">
        <v>62.198434890026299</v>
      </c>
      <c r="I95" s="3">
        <v>57.386563997558397</v>
      </c>
      <c r="J95" s="3">
        <v>47.704054704506902</v>
      </c>
      <c r="K95" s="3">
        <v>38.614961199515903</v>
      </c>
      <c r="L95" s="3">
        <v>31.295131425301001</v>
      </c>
      <c r="M95" s="3">
        <v>27.6606337160527</v>
      </c>
      <c r="N95" s="3">
        <v>28.1336469047849</v>
      </c>
      <c r="O95" s="3">
        <v>26.614332109235502</v>
      </c>
      <c r="P95" s="3">
        <v>24.0282878292481</v>
      </c>
      <c r="Q95" s="3">
        <v>22.231897305295298</v>
      </c>
      <c r="R95" s="3">
        <v>25.982220809969299</v>
      </c>
      <c r="S95" s="3"/>
      <c r="T95" s="3"/>
      <c r="U95" s="3"/>
      <c r="V95" s="3"/>
      <c r="W95" s="3"/>
      <c r="X95" s="3"/>
      <c r="Y95" s="3">
        <v>82.1787993772042</v>
      </c>
      <c r="Z95" s="3">
        <v>72.196962995724604</v>
      </c>
      <c r="AA95" s="3">
        <v>70.931689263151</v>
      </c>
      <c r="AB95" s="3">
        <v>70.284780578898193</v>
      </c>
      <c r="AC95" s="3">
        <v>66.835830349423901</v>
      </c>
      <c r="AD95" s="3">
        <v>72.210042045001501</v>
      </c>
      <c r="AE95" s="3">
        <v>56.032254654664598</v>
      </c>
      <c r="AF95" s="3">
        <v>39.1687841350507</v>
      </c>
      <c r="AG95" s="3">
        <v>37.120534210855503</v>
      </c>
      <c r="AH95" s="3">
        <v>36.1997071555895</v>
      </c>
      <c r="AI95" s="3">
        <v>32.352359306830301</v>
      </c>
      <c r="AJ95" s="3">
        <v>31.836590057709799</v>
      </c>
      <c r="AK95" s="3">
        <v>22.648083623693399</v>
      </c>
      <c r="AL95" s="3">
        <v>21.9298245614035</v>
      </c>
      <c r="AM95" s="3"/>
      <c r="AN95" s="3"/>
      <c r="AO95" s="3"/>
      <c r="AP95" s="3"/>
      <c r="AQ95" s="3"/>
      <c r="AR95" s="3"/>
      <c r="AS95" s="3">
        <v>79.149149348842698</v>
      </c>
      <c r="AT95" s="3">
        <v>75.205511905960506</v>
      </c>
      <c r="AU95" s="3">
        <v>57.3427437152002</v>
      </c>
      <c r="AV95" s="3">
        <v>57.689083476274703</v>
      </c>
      <c r="AW95" s="3">
        <v>45.889915619516202</v>
      </c>
      <c r="AX95" s="3">
        <v>37.892924691154199</v>
      </c>
      <c r="AY95" s="3">
        <v>30.5471565785639</v>
      </c>
      <c r="AZ95" s="3">
        <v>22.485139374652899</v>
      </c>
      <c r="BA95" s="3">
        <v>23.150778509959402</v>
      </c>
      <c r="BB95" s="3">
        <v>26.660141351327599</v>
      </c>
      <c r="BC95" s="3">
        <v>27.657460234226999</v>
      </c>
      <c r="BD95" s="3">
        <v>27.128586980230502</v>
      </c>
      <c r="BE95" s="3">
        <v>29.859982778051801</v>
      </c>
      <c r="BF95" s="3">
        <v>30.627885156455601</v>
      </c>
      <c r="BG95" s="3"/>
      <c r="BH95" s="3"/>
      <c r="BI95" s="3"/>
      <c r="BJ95" s="3"/>
      <c r="BK95" s="3"/>
      <c r="BL95" s="3"/>
      <c r="BM95" s="3">
        <v>48.207051143629201</v>
      </c>
      <c r="BN95" s="3">
        <v>55.528865031280503</v>
      </c>
      <c r="BO95" s="3">
        <v>57.973635587266003</v>
      </c>
      <c r="BP95" s="3">
        <v>58.568500281282098</v>
      </c>
      <c r="BQ95" s="3">
        <v>63.765763616385598</v>
      </c>
      <c r="BR95" s="3">
        <v>30.129099728366299</v>
      </c>
      <c r="BS95" s="3">
        <v>27.990839354709198</v>
      </c>
      <c r="BT95" s="3">
        <v>35.297948518034701</v>
      </c>
      <c r="BU95" s="3">
        <v>22.108581624832301</v>
      </c>
      <c r="BV95" s="3">
        <v>19.354308136499601</v>
      </c>
      <c r="BW95" s="3">
        <v>16.801981063867299</v>
      </c>
      <c r="BX95" s="3">
        <v>7.8089322685595901</v>
      </c>
      <c r="BY95" s="3">
        <v>8.6391129032258096</v>
      </c>
      <c r="BZ95" s="3">
        <v>23.732136922565601</v>
      </c>
      <c r="CA95" s="3"/>
      <c r="CB95" s="3"/>
      <c r="CC95" s="3"/>
      <c r="CD95" s="3"/>
      <c r="CE95" s="3"/>
      <c r="CF95" s="3"/>
    </row>
    <row r="96" spans="1:84" collapsed="1" x14ac:dyDescent="0.25">
      <c r="A96" s="2" t="s">
        <v>212</v>
      </c>
      <c r="B96" s="2" t="s">
        <v>213</v>
      </c>
      <c r="C96" s="2" t="str">
        <f>VLOOKUP(A96,'[1]Current Screen Template'!$A:$D,4,FALSE)</f>
        <v>Semiconductors &amp; Semiconductor Equipment</v>
      </c>
      <c r="D96" s="2" t="str">
        <f>VLOOKUP(A96,'[1]Current Screen Template'!$A:$D,3,FALSE)</f>
        <v>NASDAQ/NGS (GLOBAL SELECT MARKET)</v>
      </c>
      <c r="E96" s="3">
        <v>76.7632911531189</v>
      </c>
      <c r="F96" s="3">
        <v>79.251979798801301</v>
      </c>
      <c r="G96" s="3">
        <v>85.158135379037205</v>
      </c>
      <c r="H96" s="3">
        <v>90.443051054499193</v>
      </c>
      <c r="I96" s="3">
        <v>86.332603618732804</v>
      </c>
      <c r="J96" s="3">
        <v>84.530008715086893</v>
      </c>
      <c r="K96" s="3">
        <v>86.967322064406005</v>
      </c>
      <c r="L96" s="3">
        <v>84.794103447339197</v>
      </c>
      <c r="M96" s="3">
        <v>83.595867985432406</v>
      </c>
      <c r="N96" s="3">
        <v>87.923384469241597</v>
      </c>
      <c r="O96" s="3">
        <v>89.039404303089199</v>
      </c>
      <c r="P96" s="3">
        <v>92.542442385337196</v>
      </c>
      <c r="Q96" s="3">
        <v>88.881181967934594</v>
      </c>
      <c r="R96" s="3">
        <v>79.708845844059496</v>
      </c>
      <c r="S96" s="3">
        <v>80.688782404777797</v>
      </c>
      <c r="T96" s="3">
        <v>80.618258428081305</v>
      </c>
      <c r="U96" s="3">
        <v>61.4015196663292</v>
      </c>
      <c r="V96" s="3">
        <v>52.639857591811399</v>
      </c>
      <c r="W96" s="3">
        <v>61.784368053144</v>
      </c>
      <c r="X96" s="3">
        <v>69.208815850893203</v>
      </c>
      <c r="Y96" s="3">
        <v>96.890783153808499</v>
      </c>
      <c r="Z96" s="3">
        <v>97.874770662728807</v>
      </c>
      <c r="AA96" s="3">
        <v>97.604983073835399</v>
      </c>
      <c r="AB96" s="3">
        <v>98.074876288538604</v>
      </c>
      <c r="AC96" s="3">
        <v>95.757252007252006</v>
      </c>
      <c r="AD96" s="3">
        <v>97.272620319495303</v>
      </c>
      <c r="AE96" s="3">
        <v>96.826191384257697</v>
      </c>
      <c r="AF96" s="3">
        <v>97.843265390304396</v>
      </c>
      <c r="AG96" s="3">
        <v>98.545805915029305</v>
      </c>
      <c r="AH96" s="3">
        <v>98.510383242831907</v>
      </c>
      <c r="AI96" s="3">
        <v>98.512731481481495</v>
      </c>
      <c r="AJ96" s="3">
        <v>98.034838919391902</v>
      </c>
      <c r="AK96" s="3">
        <v>97.658981115502897</v>
      </c>
      <c r="AL96" s="3">
        <v>90.403677878042103</v>
      </c>
      <c r="AM96" s="3">
        <v>90.644290123456798</v>
      </c>
      <c r="AN96" s="3">
        <v>89.424518054065899</v>
      </c>
      <c r="AO96" s="3">
        <v>43.2291666666667</v>
      </c>
      <c r="AP96" s="3">
        <v>50.925925925925903</v>
      </c>
      <c r="AQ96" s="3">
        <v>53.726851851851897</v>
      </c>
      <c r="AR96" s="3">
        <v>49.3055555555556</v>
      </c>
      <c r="AS96" s="3">
        <v>84.552123903612895</v>
      </c>
      <c r="AT96" s="3">
        <v>86.700123106230294</v>
      </c>
      <c r="AU96" s="3">
        <v>90.824150596877899</v>
      </c>
      <c r="AV96" s="3">
        <v>91.891756576740704</v>
      </c>
      <c r="AW96" s="3">
        <v>92.422334497285803</v>
      </c>
      <c r="AX96" s="3">
        <v>92.274177732853403</v>
      </c>
      <c r="AY96" s="3">
        <v>92.115661266496403</v>
      </c>
      <c r="AZ96" s="3">
        <v>91.289470321385195</v>
      </c>
      <c r="BA96" s="3">
        <v>92.715787853282507</v>
      </c>
      <c r="BB96" s="3">
        <v>88.794439288466506</v>
      </c>
      <c r="BC96" s="3">
        <v>90.778094294497805</v>
      </c>
      <c r="BD96" s="3">
        <v>92.734529200046396</v>
      </c>
      <c r="BE96" s="3">
        <v>80.963811902228301</v>
      </c>
      <c r="BF96" s="3">
        <v>68.347751634328702</v>
      </c>
      <c r="BG96" s="3">
        <v>70.423905554624497</v>
      </c>
      <c r="BH96" s="3">
        <v>72.828282828282795</v>
      </c>
      <c r="BI96" s="3">
        <v>73.829914047305294</v>
      </c>
      <c r="BJ96" s="3">
        <v>37.295173961840597</v>
      </c>
      <c r="BK96" s="3">
        <v>70.144300144300104</v>
      </c>
      <c r="BL96" s="3">
        <v>71.694214876033001</v>
      </c>
      <c r="BM96" s="3">
        <v>39.7587267139765</v>
      </c>
      <c r="BN96" s="3">
        <v>44.615194304830297</v>
      </c>
      <c r="BO96" s="3">
        <v>60.872993035842498</v>
      </c>
      <c r="BP96" s="3">
        <v>78.894496661953596</v>
      </c>
      <c r="BQ96" s="3">
        <v>64.974969602897403</v>
      </c>
      <c r="BR96" s="3">
        <v>56.460995910482197</v>
      </c>
      <c r="BS96" s="3">
        <v>66.641919197134698</v>
      </c>
      <c r="BT96" s="3">
        <v>58.417753773605</v>
      </c>
      <c r="BU96" s="3">
        <v>50.608074687963303</v>
      </c>
      <c r="BV96" s="3">
        <v>73.781745489212199</v>
      </c>
      <c r="BW96" s="3">
        <v>74.802573203194299</v>
      </c>
      <c r="BX96" s="3">
        <v>85.634623300201199</v>
      </c>
      <c r="BY96" s="3">
        <v>91.411483599268095</v>
      </c>
      <c r="BZ96" s="3">
        <v>85.620852849336501</v>
      </c>
      <c r="CA96" s="3">
        <v>85.679219945115904</v>
      </c>
      <c r="CB96" s="3">
        <v>82.904206616567393</v>
      </c>
      <c r="CC96" s="3">
        <v>62.701492537313399</v>
      </c>
      <c r="CD96" s="3">
        <v>80.015303580326005</v>
      </c>
      <c r="CE96" s="3">
        <v>57.659499544287002</v>
      </c>
      <c r="CF96" s="3">
        <v>88.9918198138175</v>
      </c>
    </row>
    <row r="97" spans="1:84" collapsed="1" x14ac:dyDescent="0.25">
      <c r="A97" s="2" t="s">
        <v>214</v>
      </c>
      <c r="B97" s="2" t="s">
        <v>215</v>
      </c>
      <c r="C97" s="2" t="str">
        <f>VLOOKUP(A97,'[1]Current Screen Template'!$A:$D,4,FALSE)</f>
        <v>Professional Services</v>
      </c>
      <c r="D97" s="2" t="str">
        <f>VLOOKUP(A97,'[1]Current Screen Template'!$A:$D,3,FALSE)</f>
        <v>NASDAQ/NGS (GLOBAL SELECT MARKET)</v>
      </c>
      <c r="E97" s="3">
        <v>60.334321415598097</v>
      </c>
      <c r="F97" s="3">
        <v>66.591237431094598</v>
      </c>
      <c r="G97" s="3">
        <v>75.4381350990909</v>
      </c>
      <c r="H97" s="3">
        <v>66.769207285909701</v>
      </c>
      <c r="I97" s="3">
        <v>65.250033657635399</v>
      </c>
      <c r="J97" s="3">
        <v>64.675078892595494</v>
      </c>
      <c r="K97" s="3">
        <v>57.401495364871799</v>
      </c>
      <c r="L97" s="3">
        <v>62.693968524825202</v>
      </c>
      <c r="M97" s="3">
        <v>40.8725720453807</v>
      </c>
      <c r="N97" s="3">
        <v>28.859864859963999</v>
      </c>
      <c r="O97" s="3">
        <v>27.498484268250198</v>
      </c>
      <c r="P97" s="3">
        <v>28.997633872400598</v>
      </c>
      <c r="Q97" s="3">
        <v>39.7815089371258</v>
      </c>
      <c r="R97" s="3">
        <v>29.542376897174801</v>
      </c>
      <c r="S97" s="3"/>
      <c r="T97" s="3"/>
      <c r="U97" s="3"/>
      <c r="V97" s="3"/>
      <c r="W97" s="3"/>
      <c r="X97" s="3"/>
      <c r="Y97" s="3">
        <v>72.835475880960303</v>
      </c>
      <c r="Z97" s="3">
        <v>73.541562648026499</v>
      </c>
      <c r="AA97" s="3">
        <v>72.417770387507204</v>
      </c>
      <c r="AB97" s="3">
        <v>71.970473266776594</v>
      </c>
      <c r="AC97" s="3">
        <v>70.354977263655698</v>
      </c>
      <c r="AD97" s="3">
        <v>62.853345972215898</v>
      </c>
      <c r="AE97" s="3">
        <v>53.351712728868499</v>
      </c>
      <c r="AF97" s="3">
        <v>52.605363984674298</v>
      </c>
      <c r="AG97" s="3">
        <v>30.050889151784901</v>
      </c>
      <c r="AH97" s="3">
        <v>28.125</v>
      </c>
      <c r="AI97" s="3">
        <v>29.411764705882302</v>
      </c>
      <c r="AJ97" s="3">
        <v>31.1774461028192</v>
      </c>
      <c r="AK97" s="3">
        <v>9.0277777777777803</v>
      </c>
      <c r="AL97" s="3">
        <v>8.7145969498910691</v>
      </c>
      <c r="AM97" s="3"/>
      <c r="AN97" s="3"/>
      <c r="AO97" s="3"/>
      <c r="AP97" s="3"/>
      <c r="AQ97" s="3"/>
      <c r="AR97" s="3"/>
      <c r="AS97" s="3">
        <v>81.424132386134602</v>
      </c>
      <c r="AT97" s="3">
        <v>77.869017994035403</v>
      </c>
      <c r="AU97" s="3">
        <v>80.825393635321902</v>
      </c>
      <c r="AV97" s="3">
        <v>76.504184128251296</v>
      </c>
      <c r="AW97" s="3">
        <v>80.432621738560201</v>
      </c>
      <c r="AX97" s="3">
        <v>80.950598854618605</v>
      </c>
      <c r="AY97" s="3">
        <v>68.142371795833995</v>
      </c>
      <c r="AZ97" s="3">
        <v>65.432248290104596</v>
      </c>
      <c r="BA97" s="3">
        <v>54.479835667062801</v>
      </c>
      <c r="BB97" s="3">
        <v>48.672100040439197</v>
      </c>
      <c r="BC97" s="3">
        <v>48.159984098137201</v>
      </c>
      <c r="BD97" s="3">
        <v>49.242491590251802</v>
      </c>
      <c r="BE97" s="3">
        <v>27.197565352147102</v>
      </c>
      <c r="BF97" s="3">
        <v>26.538094028568999</v>
      </c>
      <c r="BG97" s="3"/>
      <c r="BH97" s="3"/>
      <c r="BI97" s="3"/>
      <c r="BJ97" s="3"/>
      <c r="BK97" s="3"/>
      <c r="BL97" s="3"/>
      <c r="BM97" s="3">
        <v>38.455748264756899</v>
      </c>
      <c r="BN97" s="3">
        <v>54.814223566349199</v>
      </c>
      <c r="BO97" s="3">
        <v>71.705216328589302</v>
      </c>
      <c r="BP97" s="3">
        <v>56.825930766299997</v>
      </c>
      <c r="BQ97" s="3">
        <v>50.6446552839219</v>
      </c>
      <c r="BR97" s="3">
        <v>51.206567690300602</v>
      </c>
      <c r="BS97" s="3">
        <v>49.367342117899803</v>
      </c>
      <c r="BT97" s="3">
        <v>63.362586755657802</v>
      </c>
      <c r="BU97" s="3">
        <v>32.401711017011003</v>
      </c>
      <c r="BV97" s="3">
        <v>12.0197884680996</v>
      </c>
      <c r="BW97" s="3">
        <v>9.1326530612244898</v>
      </c>
      <c r="BX97" s="3">
        <v>10.910618279569899</v>
      </c>
      <c r="BY97" s="3">
        <v>59.8438019275507</v>
      </c>
      <c r="BZ97" s="3">
        <v>38.377732240437197</v>
      </c>
      <c r="CA97" s="3"/>
      <c r="CB97" s="3"/>
      <c r="CC97" s="3"/>
      <c r="CD97" s="3"/>
      <c r="CE97" s="3"/>
      <c r="CF97" s="3"/>
    </row>
    <row r="98" spans="1:84" collapsed="1" x14ac:dyDescent="0.25">
      <c r="A98" s="2" t="s">
        <v>216</v>
      </c>
      <c r="B98" s="2" t="s">
        <v>217</v>
      </c>
      <c r="C98" s="2" t="str">
        <f>VLOOKUP(A98,'[1]Current Screen Template'!$A:$D,4,FALSE)</f>
        <v>Biotechnology</v>
      </c>
      <c r="D98" s="2" t="str">
        <f>VLOOKUP(A98,'[1]Current Screen Template'!$A:$D,3,FALSE)</f>
        <v>NASDAQ/NGS (GLOBAL SELECT MARKET)</v>
      </c>
      <c r="E98" s="3">
        <v>68.171699845592798</v>
      </c>
      <c r="F98" s="3">
        <v>58.623428684453103</v>
      </c>
      <c r="G98" s="3">
        <v>61.416143004592897</v>
      </c>
      <c r="H98" s="3">
        <v>57.358808998251398</v>
      </c>
      <c r="I98" s="3">
        <v>42.815885583993698</v>
      </c>
      <c r="J98" s="3">
        <v>33.063635430858497</v>
      </c>
      <c r="K98" s="3">
        <v>27.063235299317601</v>
      </c>
      <c r="L98" s="3">
        <v>25.286828742102799</v>
      </c>
      <c r="M98" s="3">
        <v>16.745260941688802</v>
      </c>
      <c r="N98" s="3">
        <v>19.2201794510908</v>
      </c>
      <c r="O98" s="3">
        <v>23.368979572713599</v>
      </c>
      <c r="P98" s="3">
        <v>19.5488497027657</v>
      </c>
      <c r="Q98" s="3">
        <v>20.974508903335199</v>
      </c>
      <c r="R98" s="3">
        <v>28.458325028237301</v>
      </c>
      <c r="S98" s="3">
        <v>37.105676236771401</v>
      </c>
      <c r="T98" s="3">
        <v>31.797661936622301</v>
      </c>
      <c r="U98" s="3">
        <v>8.01362411363184</v>
      </c>
      <c r="V98" s="3">
        <v>16.073391576024001</v>
      </c>
      <c r="W98" s="3"/>
      <c r="X98" s="3"/>
      <c r="Y98" s="3">
        <v>56.791327913279098</v>
      </c>
      <c r="Z98" s="3">
        <v>60.007352941176499</v>
      </c>
      <c r="AA98" s="3">
        <v>58.097826086956502</v>
      </c>
      <c r="AB98" s="3">
        <v>57.3743206521739</v>
      </c>
      <c r="AC98" s="3">
        <v>3.5</v>
      </c>
      <c r="AD98" s="3">
        <v>6.25</v>
      </c>
      <c r="AE98" s="3">
        <v>8.75</v>
      </c>
      <c r="AF98" s="3">
        <v>6.5625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/>
      <c r="AR98" s="3"/>
      <c r="AS98" s="3">
        <v>96.104204323595496</v>
      </c>
      <c r="AT98" s="3">
        <v>95.779423155433705</v>
      </c>
      <c r="AU98" s="3">
        <v>95.884701305531607</v>
      </c>
      <c r="AV98" s="3">
        <v>89.248359425743004</v>
      </c>
      <c r="AW98" s="3">
        <v>87.462758167954405</v>
      </c>
      <c r="AX98" s="3">
        <v>58.8038450864913</v>
      </c>
      <c r="AY98" s="3">
        <v>54.189759699073598</v>
      </c>
      <c r="AZ98" s="3">
        <v>49.512195121951201</v>
      </c>
      <c r="BA98" s="3">
        <v>41.516436903499503</v>
      </c>
      <c r="BB98" s="3">
        <v>45.296167247386798</v>
      </c>
      <c r="BC98" s="3">
        <v>45.652173913043498</v>
      </c>
      <c r="BD98" s="3">
        <v>31.654294803817599</v>
      </c>
      <c r="BE98" s="3">
        <v>31.097560975609799</v>
      </c>
      <c r="BF98" s="3">
        <v>28.252032520325201</v>
      </c>
      <c r="BG98" s="3">
        <v>41.056910569105703</v>
      </c>
      <c r="BH98" s="3">
        <v>17.508710801393701</v>
      </c>
      <c r="BI98" s="3">
        <v>15.9407665505226</v>
      </c>
      <c r="BJ98" s="3">
        <v>20.731707317073202</v>
      </c>
      <c r="BK98" s="3"/>
      <c r="BL98" s="3"/>
      <c r="BM98" s="3">
        <v>50.308999276066203</v>
      </c>
      <c r="BN98" s="3">
        <v>23.847573106410799</v>
      </c>
      <c r="BO98" s="3">
        <v>32.223667831050697</v>
      </c>
      <c r="BP98" s="3">
        <v>28.293544172810801</v>
      </c>
      <c r="BQ98" s="3">
        <v>28.348214285714299</v>
      </c>
      <c r="BR98" s="3">
        <v>27.487201365187701</v>
      </c>
      <c r="BS98" s="3">
        <v>14.556781045751601</v>
      </c>
      <c r="BT98" s="3">
        <v>15.697714090753999</v>
      </c>
      <c r="BU98" s="3">
        <v>5.33947458205391</v>
      </c>
      <c r="BV98" s="3">
        <v>8.2755102040816393</v>
      </c>
      <c r="BW98" s="3">
        <v>18.6458333333333</v>
      </c>
      <c r="BX98" s="3">
        <v>21.5520106347624</v>
      </c>
      <c r="BY98" s="3">
        <v>25.7342896174864</v>
      </c>
      <c r="BZ98" s="3">
        <v>47.618497109826599</v>
      </c>
      <c r="CA98" s="3">
        <v>58.242780225159102</v>
      </c>
      <c r="CB98" s="3">
        <v>66.014925373134403</v>
      </c>
      <c r="CC98" s="3">
        <v>6.1335326357747899</v>
      </c>
      <c r="CD98" s="3">
        <v>22.544742729306499</v>
      </c>
      <c r="CE98" s="3"/>
      <c r="CF98" s="3"/>
    </row>
    <row r="99" spans="1:84" collapsed="1" x14ac:dyDescent="0.25">
      <c r="A99" s="2" t="s">
        <v>218</v>
      </c>
      <c r="B99" s="2" t="s">
        <v>219</v>
      </c>
      <c r="C99" s="2" t="str">
        <f>VLOOKUP(A99,'[1]Current Screen Template'!$A:$D,4,FALSE)</f>
        <v>Entertainment</v>
      </c>
      <c r="D99" s="2" t="str">
        <f>VLOOKUP(A99,'[1]Current Screen Template'!$A:$D,3,FALSE)</f>
        <v>NASDAQ/NGS (GLOBAL SELECT MARKET)</v>
      </c>
      <c r="E99" s="3">
        <v>58.2206960074733</v>
      </c>
      <c r="F99" s="3">
        <v>59.167819370946702</v>
      </c>
      <c r="G99" s="3">
        <v>48.814864646057202</v>
      </c>
      <c r="H99" s="3">
        <v>50.8431252375509</v>
      </c>
      <c r="I99" s="3">
        <v>50.163592540487898</v>
      </c>
      <c r="J99" s="3">
        <v>42.813497550833297</v>
      </c>
      <c r="K99" s="3">
        <v>36.6025210753862</v>
      </c>
      <c r="L99" s="3">
        <v>35.590045993126502</v>
      </c>
      <c r="M99" s="3">
        <v>36.655544461486699</v>
      </c>
      <c r="N99" s="3">
        <v>31.5265037769122</v>
      </c>
      <c r="O99" s="3">
        <v>22.2147773406613</v>
      </c>
      <c r="P99" s="3">
        <v>22.715862856598999</v>
      </c>
      <c r="Q99" s="3">
        <v>21.904047681154001</v>
      </c>
      <c r="R99" s="3">
        <v>24.232812381961701</v>
      </c>
      <c r="S99" s="3">
        <v>18.585692175633</v>
      </c>
      <c r="T99" s="3">
        <v>24.123834030177601</v>
      </c>
      <c r="U99" s="3">
        <v>19.676940604866999</v>
      </c>
      <c r="V99" s="3">
        <v>7.6325396080394796</v>
      </c>
      <c r="W99" s="3">
        <v>9.7877979631935297</v>
      </c>
      <c r="X99" s="3"/>
      <c r="Y99" s="3">
        <v>44.054545454545497</v>
      </c>
      <c r="Z99" s="3">
        <v>34.192546583850898</v>
      </c>
      <c r="AA99" s="3">
        <v>26.730158730158699</v>
      </c>
      <c r="AB99" s="3">
        <v>11.3157894736842</v>
      </c>
      <c r="AC99" s="3">
        <v>7.9032258064516103</v>
      </c>
      <c r="AD99" s="3">
        <v>8.4939759036144604</v>
      </c>
      <c r="AE99" s="3">
        <v>8.4868421052631593</v>
      </c>
      <c r="AF99" s="3">
        <v>9.3037974683544302</v>
      </c>
      <c r="AG99" s="3">
        <v>16.205633802816902</v>
      </c>
      <c r="AH99" s="3">
        <v>12.7529137529138</v>
      </c>
      <c r="AI99" s="3">
        <v>12.789663461538501</v>
      </c>
      <c r="AJ99" s="3">
        <v>11.610340479192899</v>
      </c>
      <c r="AK99" s="3">
        <v>13.5138248847926</v>
      </c>
      <c r="AL99" s="3">
        <v>13.270089285714301</v>
      </c>
      <c r="AM99" s="3">
        <v>6.5789473684210504</v>
      </c>
      <c r="AN99" s="3">
        <v>5.4255319148936199</v>
      </c>
      <c r="AO99" s="3">
        <v>10.043859649122799</v>
      </c>
      <c r="AP99" s="3">
        <v>0</v>
      </c>
      <c r="AQ99" s="3">
        <v>0</v>
      </c>
      <c r="AR99" s="3"/>
      <c r="AS99" s="3">
        <v>70.505954674516104</v>
      </c>
      <c r="AT99" s="3">
        <v>73.7813948512877</v>
      </c>
      <c r="AU99" s="3">
        <v>54.446587040467698</v>
      </c>
      <c r="AV99" s="3">
        <v>57.513077754986703</v>
      </c>
      <c r="AW99" s="3">
        <v>60.030142165815199</v>
      </c>
      <c r="AX99" s="3">
        <v>60.378902014897001</v>
      </c>
      <c r="AY99" s="3">
        <v>43.962939881511197</v>
      </c>
      <c r="AZ99" s="3">
        <v>47.968990345065301</v>
      </c>
      <c r="BA99" s="3">
        <v>49.479725380819602</v>
      </c>
      <c r="BB99" s="3">
        <v>49.700448822732099</v>
      </c>
      <c r="BC99" s="3">
        <v>38.376328108416097</v>
      </c>
      <c r="BD99" s="3">
        <v>37.455735945790202</v>
      </c>
      <c r="BE99" s="3">
        <v>33.694458796176697</v>
      </c>
      <c r="BF99" s="3">
        <v>37.232331223628698</v>
      </c>
      <c r="BG99" s="3">
        <v>32.283422415852002</v>
      </c>
      <c r="BH99" s="3">
        <v>29.768198012918901</v>
      </c>
      <c r="BI99" s="3">
        <v>35.539732770745402</v>
      </c>
      <c r="BJ99" s="3">
        <v>13.7482419127989</v>
      </c>
      <c r="BK99" s="3">
        <v>16.9710669077758</v>
      </c>
      <c r="BL99" s="3"/>
      <c r="BM99" s="3">
        <v>47.758885686839598</v>
      </c>
      <c r="BN99" s="3">
        <v>48.251702584196302</v>
      </c>
      <c r="BO99" s="3">
        <v>48.820392463634903</v>
      </c>
      <c r="BP99" s="3">
        <v>55.236799677549399</v>
      </c>
      <c r="BQ99" s="3">
        <v>51.259424445152398</v>
      </c>
      <c r="BR99" s="3">
        <v>31.1255555555556</v>
      </c>
      <c r="BS99" s="3">
        <v>36.283195970695999</v>
      </c>
      <c r="BT99" s="3">
        <v>28.053185437997701</v>
      </c>
      <c r="BU99" s="3">
        <v>26.5870098039216</v>
      </c>
      <c r="BV99" s="3">
        <v>13.855339474582101</v>
      </c>
      <c r="BW99" s="3">
        <v>4.0771067894916397</v>
      </c>
      <c r="BX99" s="3">
        <v>7.0102040816326596</v>
      </c>
      <c r="BY99" s="3">
        <v>9.1767473118279597</v>
      </c>
      <c r="BZ99" s="3">
        <v>10.7710202725158</v>
      </c>
      <c r="CA99" s="3">
        <v>4.5525956284153004</v>
      </c>
      <c r="CB99" s="3">
        <v>22.924855491329499</v>
      </c>
      <c r="CC99" s="3">
        <v>2.0019579050416101</v>
      </c>
      <c r="CD99" s="3">
        <v>2.1243781094527399</v>
      </c>
      <c r="CE99" s="3">
        <v>3.5924265072247099</v>
      </c>
      <c r="CF99" s="3"/>
    </row>
    <row r="100" spans="1:84" collapsed="1" x14ac:dyDescent="0.25">
      <c r="A100" s="2" t="s">
        <v>220</v>
      </c>
      <c r="B100" s="2" t="s">
        <v>221</v>
      </c>
      <c r="C100" s="2" t="str">
        <f>VLOOKUP(A100,'[1]Current Screen Template'!$A:$D,4,FALSE)</f>
        <v>Software</v>
      </c>
      <c r="D100" s="2" t="str">
        <f>VLOOKUP(A100,'[1]Current Screen Template'!$A:$D,3,FALSE)</f>
        <v>NASDAQ/NGS (GLOBAL SELECT MARKET)</v>
      </c>
      <c r="E100" s="3">
        <v>56.612891234231903</v>
      </c>
      <c r="F100" s="3">
        <v>48.974414793335399</v>
      </c>
      <c r="G100" s="3">
        <v>43.6298714907416</v>
      </c>
      <c r="H100" s="3">
        <v>47.359169526865898</v>
      </c>
      <c r="I100" s="3">
        <v>48.495771369152202</v>
      </c>
      <c r="J100" s="3">
        <v>48.350667146022097</v>
      </c>
      <c r="K100" s="3">
        <v>50.449940258745002</v>
      </c>
      <c r="L100" s="3">
        <v>52.339262636973999</v>
      </c>
      <c r="M100" s="3">
        <v>33.706639599341798</v>
      </c>
      <c r="N100" s="3">
        <v>39.096546218384702</v>
      </c>
      <c r="O100" s="3">
        <v>29.686555330394899</v>
      </c>
      <c r="P100" s="3">
        <v>27.688304937237199</v>
      </c>
      <c r="Q100" s="3"/>
      <c r="R100" s="3"/>
      <c r="S100" s="3"/>
      <c r="T100" s="3"/>
      <c r="U100" s="3"/>
      <c r="V100" s="3"/>
      <c r="W100" s="3"/>
      <c r="X100" s="3"/>
      <c r="Y100" s="3">
        <v>71.574815708253297</v>
      </c>
      <c r="Z100" s="3">
        <v>69.818206364258998</v>
      </c>
      <c r="AA100" s="3">
        <v>69.315773778493295</v>
      </c>
      <c r="AB100" s="3">
        <v>71.480495704830304</v>
      </c>
      <c r="AC100" s="3">
        <v>67.3602548036759</v>
      </c>
      <c r="AD100" s="3">
        <v>67.976221859391899</v>
      </c>
      <c r="AE100" s="3">
        <v>64.194729802595205</v>
      </c>
      <c r="AF100" s="3">
        <v>63.628301496102601</v>
      </c>
      <c r="AG100" s="3">
        <v>58.829176911368698</v>
      </c>
      <c r="AH100" s="3">
        <v>57.380268199233697</v>
      </c>
      <c r="AI100" s="3">
        <v>19.743938526154999</v>
      </c>
      <c r="AJ100" s="3">
        <v>20.226170456484098</v>
      </c>
      <c r="AK100" s="3"/>
      <c r="AL100" s="3"/>
      <c r="AM100" s="3"/>
      <c r="AN100" s="3"/>
      <c r="AO100" s="3"/>
      <c r="AP100" s="3"/>
      <c r="AQ100" s="3"/>
      <c r="AR100" s="3"/>
      <c r="AS100" s="3">
        <v>74.677885265093593</v>
      </c>
      <c r="AT100" s="3">
        <v>68.245369660344906</v>
      </c>
      <c r="AU100" s="3">
        <v>68.052325628862803</v>
      </c>
      <c r="AV100" s="3">
        <v>70.345061403655507</v>
      </c>
      <c r="AW100" s="3">
        <v>74.544535555141906</v>
      </c>
      <c r="AX100" s="3">
        <v>75.441027378416194</v>
      </c>
      <c r="AY100" s="3">
        <v>74.037518876237996</v>
      </c>
      <c r="AZ100" s="3">
        <v>73.560807564606705</v>
      </c>
      <c r="BA100" s="3">
        <v>52.7687024707053</v>
      </c>
      <c r="BB100" s="3">
        <v>52.260828669602397</v>
      </c>
      <c r="BC100" s="3">
        <v>49.283950103524298</v>
      </c>
      <c r="BD100" s="3">
        <v>45.463551574107399</v>
      </c>
      <c r="BE100" s="3"/>
      <c r="BF100" s="3"/>
      <c r="BG100" s="3"/>
      <c r="BH100" s="3"/>
      <c r="BI100" s="3"/>
      <c r="BJ100" s="3"/>
      <c r="BK100" s="3"/>
      <c r="BL100" s="3"/>
      <c r="BM100" s="3">
        <v>36.631803955641502</v>
      </c>
      <c r="BN100" s="3">
        <v>26.1474894718929</v>
      </c>
      <c r="BO100" s="3">
        <v>14.926097932207799</v>
      </c>
      <c r="BP100" s="3">
        <v>20.362088266113201</v>
      </c>
      <c r="BQ100" s="3">
        <v>20.480529025944801</v>
      </c>
      <c r="BR100" s="3">
        <v>19.135190531893901</v>
      </c>
      <c r="BS100" s="3">
        <v>26.014977363859799</v>
      </c>
      <c r="BT100" s="3">
        <v>30.678442847107199</v>
      </c>
      <c r="BU100" s="3">
        <v>9.7553242665041893</v>
      </c>
      <c r="BV100" s="3">
        <v>22.275519735581501</v>
      </c>
      <c r="BW100" s="3">
        <v>15.7938059836944</v>
      </c>
      <c r="BX100" s="3">
        <v>14.620482899713901</v>
      </c>
      <c r="BY100" s="3"/>
      <c r="BZ100" s="3"/>
      <c r="CA100" s="3"/>
      <c r="CB100" s="3"/>
      <c r="CC100" s="3"/>
      <c r="CD100" s="3"/>
      <c r="CE100" s="3"/>
      <c r="CF100" s="3"/>
    </row>
    <row r="101" spans="1:84" collapsed="1" x14ac:dyDescent="0.25">
      <c r="A101" s="2" t="s">
        <v>222</v>
      </c>
      <c r="B101" s="2" t="s">
        <v>223</v>
      </c>
      <c r="C101" s="2" t="str">
        <f>VLOOKUP(A101,'[1]Current Screen Template'!$A:$D,4,FALSE)</f>
        <v>Electric Utilities</v>
      </c>
      <c r="D101" s="2" t="str">
        <f>VLOOKUP(A101,'[1]Current Screen Template'!$A:$D,3,FALSE)</f>
        <v>NASDAQ/NGS (GLOBAL SELECT MARKET)</v>
      </c>
      <c r="E101" s="3">
        <v>81.078118984744194</v>
      </c>
      <c r="F101" s="3">
        <v>79.391539298496397</v>
      </c>
      <c r="G101" s="3">
        <v>83.6987111309016</v>
      </c>
      <c r="H101" s="3">
        <v>87.664565280106203</v>
      </c>
      <c r="I101" s="3">
        <v>77.357229432582599</v>
      </c>
      <c r="J101" s="3">
        <v>72.3969326675509</v>
      </c>
      <c r="K101" s="3">
        <v>73.655285742870603</v>
      </c>
      <c r="L101" s="3">
        <v>70.4065341045536</v>
      </c>
      <c r="M101" s="3">
        <v>69.489301545866596</v>
      </c>
      <c r="N101" s="3">
        <v>67.494857953526903</v>
      </c>
      <c r="O101" s="3">
        <v>66.774718725027995</v>
      </c>
      <c r="P101" s="3">
        <v>68.622361779098895</v>
      </c>
      <c r="Q101" s="3">
        <v>71.358435752604393</v>
      </c>
      <c r="R101" s="3">
        <v>68.858416297773601</v>
      </c>
      <c r="S101" s="3">
        <v>74.508142491906696</v>
      </c>
      <c r="T101" s="3">
        <v>60.771960357592498</v>
      </c>
      <c r="U101" s="3">
        <v>38.745151671096203</v>
      </c>
      <c r="V101" s="3">
        <v>46.425817672891</v>
      </c>
      <c r="W101" s="3">
        <v>31.7571569147992</v>
      </c>
      <c r="X101" s="3">
        <v>36.717213791842902</v>
      </c>
      <c r="Y101" s="3">
        <v>82.745958751393502</v>
      </c>
      <c r="Z101" s="3">
        <v>82.777209093244295</v>
      </c>
      <c r="AA101" s="3">
        <v>88.380564719018196</v>
      </c>
      <c r="AB101" s="3">
        <v>90.629733749286999</v>
      </c>
      <c r="AC101" s="3">
        <v>82.539941902687005</v>
      </c>
      <c r="AD101" s="3">
        <v>74.620511297630003</v>
      </c>
      <c r="AE101" s="3">
        <v>74.682452788118894</v>
      </c>
      <c r="AF101" s="3">
        <v>63.529956286855104</v>
      </c>
      <c r="AG101" s="3">
        <v>62.093466256940403</v>
      </c>
      <c r="AH101" s="3">
        <v>65.448927434221503</v>
      </c>
      <c r="AI101" s="3">
        <v>64.7608131378839</v>
      </c>
      <c r="AJ101" s="3">
        <v>67.748313343328306</v>
      </c>
      <c r="AK101" s="3">
        <v>67.120910536111793</v>
      </c>
      <c r="AL101" s="3">
        <v>70.956757703081195</v>
      </c>
      <c r="AM101" s="3">
        <v>74.374747944550407</v>
      </c>
      <c r="AN101" s="3">
        <v>51.8667454280275</v>
      </c>
      <c r="AO101" s="3">
        <v>36.309661768568702</v>
      </c>
      <c r="AP101" s="3">
        <v>33.623545854400398</v>
      </c>
      <c r="AQ101" s="3">
        <v>7.4614845938375298</v>
      </c>
      <c r="AR101" s="3">
        <v>28.5457890249921</v>
      </c>
      <c r="AS101" s="3">
        <v>76.015267912998297</v>
      </c>
      <c r="AT101" s="3">
        <v>73.882681917360003</v>
      </c>
      <c r="AU101" s="3">
        <v>78.891081674801995</v>
      </c>
      <c r="AV101" s="3">
        <v>82.532337897329697</v>
      </c>
      <c r="AW101" s="3">
        <v>60.657779223380203</v>
      </c>
      <c r="AX101" s="3">
        <v>62.2950612605785</v>
      </c>
      <c r="AY101" s="3">
        <v>65.040650406504099</v>
      </c>
      <c r="AZ101" s="3">
        <v>66.7861771620979</v>
      </c>
      <c r="BA101" s="3">
        <v>62.784776902887103</v>
      </c>
      <c r="BB101" s="3">
        <v>58.887424051358501</v>
      </c>
      <c r="BC101" s="3">
        <v>53.696350730249002</v>
      </c>
      <c r="BD101" s="3">
        <v>55.616408843681597</v>
      </c>
      <c r="BE101" s="3">
        <v>60.384655681685402</v>
      </c>
      <c r="BF101" s="3">
        <v>61.093455449343601</v>
      </c>
      <c r="BG101" s="3">
        <v>59.946827193985499</v>
      </c>
      <c r="BH101" s="3">
        <v>53.177257525083597</v>
      </c>
      <c r="BI101" s="3">
        <v>40.782493368700301</v>
      </c>
      <c r="BJ101" s="3">
        <v>33.709106984969097</v>
      </c>
      <c r="BK101" s="3">
        <v>30.1418439716312</v>
      </c>
      <c r="BL101" s="3">
        <v>19.230769230769202</v>
      </c>
      <c r="BM101" s="3">
        <v>84.824497774709798</v>
      </c>
      <c r="BN101" s="3">
        <v>80.797415242902204</v>
      </c>
      <c r="BO101" s="3">
        <v>81.989478324032703</v>
      </c>
      <c r="BP101" s="3">
        <v>89.295674480108104</v>
      </c>
      <c r="BQ101" s="3">
        <v>90.255903505367996</v>
      </c>
      <c r="BR101" s="3">
        <v>81.749281825480494</v>
      </c>
      <c r="BS101" s="3">
        <v>83.108127703224895</v>
      </c>
      <c r="BT101" s="3">
        <v>86.803180419833495</v>
      </c>
      <c r="BU101" s="3">
        <v>90.778103572914404</v>
      </c>
      <c r="BV101" s="3">
        <v>82.162603909164702</v>
      </c>
      <c r="BW101" s="3">
        <v>87.200236616385695</v>
      </c>
      <c r="BX101" s="3">
        <v>87.015982935951399</v>
      </c>
      <c r="BY101" s="3">
        <v>92.828142712836495</v>
      </c>
      <c r="BZ101" s="3">
        <v>75.385685011709597</v>
      </c>
      <c r="CA101" s="3">
        <v>93.664623109709794</v>
      </c>
      <c r="CB101" s="3">
        <v>85.783939420114606</v>
      </c>
      <c r="CC101" s="3">
        <v>40.236940298507498</v>
      </c>
      <c r="CD101" s="3">
        <v>84.721403658623402</v>
      </c>
      <c r="CE101" s="3">
        <v>75.159706686552397</v>
      </c>
      <c r="CF101" s="3">
        <v>73.341013824884797</v>
      </c>
    </row>
    <row r="102" spans="1:84" collapsed="1" x14ac:dyDescent="0.25">
      <c r="A102" s="2" t="s">
        <v>224</v>
      </c>
      <c r="B102" s="2" t="s">
        <v>225</v>
      </c>
      <c r="C102" s="2" t="str">
        <f>VLOOKUP(A102,'[1]Current Screen Template'!$A:$D,4,FALSE)</f>
        <v>Software</v>
      </c>
      <c r="D102" s="2" t="str">
        <f>VLOOKUP(A102,'[1]Current Screen Template'!$A:$D,3,FALSE)</f>
        <v>NASDAQ/NGS (GLOBAL SELECT MARKET)</v>
      </c>
      <c r="E102" s="3">
        <v>38.693574198599997</v>
      </c>
      <c r="F102" s="3">
        <v>34.059675978281803</v>
      </c>
      <c r="G102" s="3">
        <v>31.054104773591</v>
      </c>
      <c r="H102" s="3">
        <v>18.793452670095402</v>
      </c>
      <c r="I102" s="3">
        <v>18.540822922912</v>
      </c>
      <c r="J102" s="3">
        <v>20.492847951815399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>
        <v>63.371882220566398</v>
      </c>
      <c r="Z102" s="3">
        <v>12.0688016177366</v>
      </c>
      <c r="AA102" s="3">
        <v>5.1919191919191903</v>
      </c>
      <c r="AB102" s="3">
        <v>3.6324786324786298</v>
      </c>
      <c r="AC102" s="3">
        <v>0</v>
      </c>
      <c r="AD102" s="3">
        <v>0</v>
      </c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>
        <v>60.233873228137803</v>
      </c>
      <c r="AT102" s="3">
        <v>52.576541423792399</v>
      </c>
      <c r="AU102" s="3">
        <v>52.763566816730702</v>
      </c>
      <c r="AV102" s="3">
        <v>32.145559126049797</v>
      </c>
      <c r="AW102" s="3">
        <v>32.370821172354098</v>
      </c>
      <c r="AX102" s="3">
        <v>31.4755990532658</v>
      </c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>
        <v>12.7821865938696</v>
      </c>
      <c r="BN102" s="3">
        <v>24.711859708366799</v>
      </c>
      <c r="BO102" s="3">
        <v>20.1512249530387</v>
      </c>
      <c r="BP102" s="3">
        <v>11.967956469165699</v>
      </c>
      <c r="BQ102" s="3">
        <v>12.1939046405437</v>
      </c>
      <c r="BR102" s="3">
        <v>17.183333333333302</v>
      </c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</row>
  </sheetData>
  <mergeCells count="9">
    <mergeCell ref="A1:A2"/>
    <mergeCell ref="B1:B2"/>
    <mergeCell ref="C1:C2"/>
    <mergeCell ref="D1:D2"/>
    <mergeCell ref="E2:X2"/>
    <mergeCell ref="E1:X1"/>
    <mergeCell ref="Y1:AR1"/>
    <mergeCell ref="AS1:BL1"/>
    <mergeCell ref="BM1:C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Current Screen Template</vt:lpstr>
    </vt:vector>
  </TitlesOfParts>
  <Company>Refinitiv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Refinitiv</dc:creator>
  <cp:lastModifiedBy>UG-Wong, Wallace</cp:lastModifiedBy>
  <dcterms:created xsi:type="dcterms:W3CDTF">2024-11-11T13:46:03Z</dcterms:created>
  <dcterms:modified xsi:type="dcterms:W3CDTF">2024-11-25T16:06:11Z</dcterms:modified>
</cp:coreProperties>
</file>