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Wallace\0. Competências\"/>
    </mc:Choice>
  </mc:AlternateContent>
  <xr:revisionPtr revIDLastSave="0" documentId="13_ncr:1_{AB7B199C-CE86-4921-B932-634ABABFCD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cel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40" i="1" a="1"/>
  <c r="D40" i="1" s="1"/>
</calcChain>
</file>

<file path=xl/sharedStrings.xml><?xml version="1.0" encoding="utf-8"?>
<sst xmlns="http://schemas.openxmlformats.org/spreadsheetml/2006/main" count="126" uniqueCount="98">
  <si>
    <t>Peso</t>
  </si>
  <si>
    <t>Competências</t>
  </si>
  <si>
    <t>Soma das Competências</t>
  </si>
  <si>
    <t>Wallace Abreu</t>
  </si>
  <si>
    <t>Apto</t>
  </si>
  <si>
    <t>Aplicar operações aritméticas</t>
  </si>
  <si>
    <t>Desenvolvimento</t>
  </si>
  <si>
    <t>Aplicar funções de transposição</t>
  </si>
  <si>
    <t>Inapto</t>
  </si>
  <si>
    <t>Aplicar porcentagem</t>
  </si>
  <si>
    <t>Aplicar funções de hora e data</t>
  </si>
  <si>
    <t>Manipular  matrizes</t>
  </si>
  <si>
    <t>Aplicar funções de filtro</t>
  </si>
  <si>
    <t>Aplicar função DIATRABALHO, HORASTRABALHADAS, DIATRABALHOTOTAL</t>
  </si>
  <si>
    <t>Aplicar função SUBTOTAL</t>
  </si>
  <si>
    <t>Aplicar função SOMA</t>
  </si>
  <si>
    <t>Aplicar função MAX MIN e MÉDIA</t>
  </si>
  <si>
    <t>Aplicar função SOMASE</t>
  </si>
  <si>
    <t>Aplicar função CONT.SE</t>
  </si>
  <si>
    <t>Aplicar função SOMARPRODUTO</t>
  </si>
  <si>
    <t>Aplicar funções de formatação numérica</t>
  </si>
  <si>
    <t>Aplicar funções de formatação de texto</t>
  </si>
  <si>
    <t>Aplicar função E</t>
  </si>
  <si>
    <t>Aplicar função OU</t>
  </si>
  <si>
    <t>Aplicar função SE</t>
  </si>
  <si>
    <t>Aplicar função SERRO</t>
  </si>
  <si>
    <t>Aplicar função PROCV</t>
  </si>
  <si>
    <t>Aplicar função PROCH</t>
  </si>
  <si>
    <t>Aplicar função INDIRETO</t>
  </si>
  <si>
    <t>Aplicar função CORRESP</t>
  </si>
  <si>
    <t>Aplicar gráficos</t>
  </si>
  <si>
    <t>Criação de função por módulo</t>
  </si>
  <si>
    <t>Aplicar gravação de macro</t>
  </si>
  <si>
    <t>Manipular dados com VBA</t>
  </si>
  <si>
    <t>Aplicar conceitos de lógica com VBA</t>
  </si>
  <si>
    <t>Criar interfaces de interação</t>
  </si>
  <si>
    <t>Aplicar objetos de interação nas planilhas</t>
  </si>
  <si>
    <t>Aplicar controle de planilhas com VBA</t>
  </si>
  <si>
    <t>Contagem de competências</t>
  </si>
  <si>
    <t>Aproveitamento da Matéria</t>
  </si>
  <si>
    <t>Compreender como se dá Saída de Dados com os Tipos de Print</t>
  </si>
  <si>
    <t>Compreender os tipos de Dados Primitivos(byte, short, int, long, float, double, char, booleans)</t>
  </si>
  <si>
    <t>Compreender o conceito de String</t>
  </si>
  <si>
    <t>Operadores Aritiméticos</t>
  </si>
  <si>
    <t>Operações de Potencia e Raiz com a classe Math</t>
  </si>
  <si>
    <t>Compreender o conceito de métodos de uma String</t>
  </si>
  <si>
    <t>Compreender o funcionamento da Classe Scanner e seus métodos next...</t>
  </si>
  <si>
    <t>Aplicar os 6 tipos de operadores relacionais ( ==, !=, &gt;, &gt;=, &lt;,&lt;=)</t>
  </si>
  <si>
    <t>Aplicar os 3 tipos de operadores lógicos basicos (and, or e not)</t>
  </si>
  <si>
    <t>Aplicar o operador ternario</t>
  </si>
  <si>
    <t>Compreender Inferencia de Tipos</t>
  </si>
  <si>
    <t>Utilizar o método equals na comparação de objetos</t>
  </si>
  <si>
    <t>Utilizar os operadores de incremento e decremento</t>
  </si>
  <si>
    <t>Utilizar o comando condicional if</t>
  </si>
  <si>
    <t>Utilizar comando condicional else -if</t>
  </si>
  <si>
    <t>Compreender a diferença entre dois comandos if em sequencia e o um comando if seguido de um else if</t>
  </si>
  <si>
    <t>Utiliza o comando else</t>
  </si>
  <si>
    <t>Conversão de tipos Implicita</t>
  </si>
  <si>
    <t>Conversão de tipos Explicita</t>
  </si>
  <si>
    <t>Conversão de String -&gt; Tipos Primitivios, Tipos Primitivos String</t>
  </si>
  <si>
    <t>Compreender a sintaxe de um laço de repetição for,start, stop ,step</t>
  </si>
  <si>
    <t>Compreender o funcionamento de um laço de repetição while</t>
  </si>
  <si>
    <t>Entender as condições lógicas de inicio e parada de um laço de repetição</t>
  </si>
  <si>
    <t>Compreender o funcionamento de um laço de repetição  do while</t>
  </si>
  <si>
    <t>Entender o funcionamento e as condições de um comando break em um laço de repetição</t>
  </si>
  <si>
    <t>Entender o funcionamento e as condições de um comando continue em um laço de repetição</t>
  </si>
  <si>
    <t>Compreende a utilização do comando try catch finally</t>
  </si>
  <si>
    <t>Compreende a diferença entre as classes Exception, InputMismatchException, NumberFormatException</t>
  </si>
  <si>
    <t>Compreende a utilização do comando Switch Case</t>
  </si>
  <si>
    <t>Compreender o que é uma classe</t>
  </si>
  <si>
    <t>Compreender a difrença entre classe e objeto</t>
  </si>
  <si>
    <t>Compreender que uma classe é composta por atributos e comportamentos</t>
  </si>
  <si>
    <t>Representar itens do mundo real como classe de acordo com contexto</t>
  </si>
  <si>
    <t>Compreender o conceito de métodos</t>
  </si>
  <si>
    <t>Compreender que métodos tipados tem retorno</t>
  </si>
  <si>
    <t>Compreender um metodo void e sua utilização</t>
  </si>
  <si>
    <t>Comprennder o uso de parametros tipados dentro de um método</t>
  </si>
  <si>
    <t>Compreender o uso de um Array Estaticos</t>
  </si>
  <si>
    <t>Utilizar um HashSet tipado</t>
  </si>
  <si>
    <t>Utilizar um Arraylist tipado</t>
  </si>
  <si>
    <t>Utilizar ForEach para acessar atributos de um objeto</t>
  </si>
  <si>
    <t>Compreender o conceito de método Construtor</t>
  </si>
  <si>
    <t>Comprender a sobrecarga de Construtores com diferentes parametros</t>
  </si>
  <si>
    <t>Indicação do objeto atual (this.)</t>
  </si>
  <si>
    <t>Compreende o conceito de Métodos Estáticos e Atributos Estáticos (static)</t>
  </si>
  <si>
    <t>Atribuição por Valor vs Atribuição por referência</t>
  </si>
  <si>
    <t>Comprender o conceito Valor Padrão nos atributos de Classes</t>
  </si>
  <si>
    <t>Compreender o conceito de Valor Null</t>
  </si>
  <si>
    <t>Relacionamento de Classes - Um para um</t>
  </si>
  <si>
    <t>Relacionamento de Classes - Um para muitos</t>
  </si>
  <si>
    <t>Relacionamento de Classes - Muitos para muitos</t>
  </si>
  <si>
    <t>Compreender o conceito Composição de Classes</t>
  </si>
  <si>
    <t>Compreende o conceito de Herança de Classes</t>
  </si>
  <si>
    <t>Compreende o conceito de Sobrecarga</t>
  </si>
  <si>
    <t>Compreende o conceito de Sobreescrita</t>
  </si>
  <si>
    <t>Compreende o conceito e utilização de Enum</t>
  </si>
  <si>
    <t>Competencias</t>
  </si>
  <si>
    <t>Aptidão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</si>
</sst>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5A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1" applyNumberFormat="1" applyFont="1"/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0" fontId="2" fillId="5" borderId="1" xfId="1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85"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2A06-426F-4E86-AD2D-4FD347B2BD85}" name="Tabela1" displayName="Tabela1" ref="B2:C58" totalsRowShown="0" headerRowDxfId="0" dataDxfId="2" headerRowBorderDxfId="1" tableBorderDxfId="6" totalsRowBorderDxfId="5">
  <autoFilter ref="B2:C58" xr:uid="{2F5F2A06-426F-4E86-AD2D-4FD347B2BD85}">
    <filterColumn colId="0" hiddenButton="1"/>
    <filterColumn colId="1" hiddenButton="1"/>
  </autoFilter>
  <tableColumns count="2">
    <tableColumn id="1" xr3:uid="{BFE10CEE-C8D3-4CEA-9AF9-12D2E7D0409A}" name="Competencias" dataDxfId="4"/>
    <tableColumn id="2" xr3:uid="{A141DC6A-7C48-4A7B-9E4C-28870EF567B7}" name="Aptidão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showGridLines="0" zoomScaleNormal="100" workbookViewId="0">
      <selection activeCell="M21" sqref="M21"/>
    </sheetView>
  </sheetViews>
  <sheetFormatPr defaultColWidth="9.140625" defaultRowHeight="12.75" x14ac:dyDescent="0.2"/>
  <cols>
    <col min="1" max="1" width="1.42578125" style="1" customWidth="1"/>
    <col min="2" max="2" width="6.42578125" style="1" customWidth="1"/>
    <col min="3" max="3" width="69.140625" style="1" customWidth="1"/>
    <col min="4" max="4" width="18.42578125" style="2" customWidth="1"/>
    <col min="5" max="5" width="0.85546875" customWidth="1"/>
    <col min="6" max="6" width="12.42578125" customWidth="1"/>
    <col min="7" max="16384" width="9.140625" style="1"/>
  </cols>
  <sheetData>
    <row r="1" spans="2:9" ht="6" customHeight="1" x14ac:dyDescent="0.2"/>
    <row r="2" spans="2:9" ht="12.75" customHeight="1" x14ac:dyDescent="0.2">
      <c r="B2" s="23" t="s">
        <v>0</v>
      </c>
      <c r="C2" s="23" t="s">
        <v>1</v>
      </c>
      <c r="D2" s="27" t="s">
        <v>3</v>
      </c>
      <c r="F2" s="24" t="s">
        <v>2</v>
      </c>
    </row>
    <row r="3" spans="2:9" x14ac:dyDescent="0.2">
      <c r="B3" s="23"/>
      <c r="C3" s="23"/>
      <c r="D3" s="28"/>
      <c r="F3" s="25"/>
    </row>
    <row r="4" spans="2:9" ht="14.25" customHeight="1" x14ac:dyDescent="0.2">
      <c r="B4" s="5">
        <v>1</v>
      </c>
      <c r="C4" s="5" t="s">
        <v>5</v>
      </c>
      <c r="D4" s="4" t="s">
        <v>4</v>
      </c>
      <c r="F4" s="7">
        <v>1</v>
      </c>
    </row>
    <row r="5" spans="2:9" ht="14.25" customHeight="1" x14ac:dyDescent="0.2">
      <c r="B5" s="4">
        <v>1</v>
      </c>
      <c r="C5" s="8" t="s">
        <v>7</v>
      </c>
      <c r="D5" s="6" t="s">
        <v>6</v>
      </c>
      <c r="F5" s="7">
        <v>0.61</v>
      </c>
    </row>
    <row r="6" spans="2:9" ht="14.25" customHeight="1" x14ac:dyDescent="0.2">
      <c r="B6" s="5">
        <v>1</v>
      </c>
      <c r="C6" s="5" t="s">
        <v>9</v>
      </c>
      <c r="D6" s="4" t="s">
        <v>4</v>
      </c>
      <c r="F6" s="7">
        <v>0.28000000000000003</v>
      </c>
    </row>
    <row r="7" spans="2:9" ht="14.25" customHeight="1" x14ac:dyDescent="0.2">
      <c r="B7" s="4">
        <v>1</v>
      </c>
      <c r="C7" s="4" t="s">
        <v>10</v>
      </c>
      <c r="D7" s="4" t="s">
        <v>4</v>
      </c>
      <c r="F7" s="7">
        <v>0.92</v>
      </c>
      <c r="I7" s="9"/>
    </row>
    <row r="8" spans="2:9" ht="14.25" customHeight="1" x14ac:dyDescent="0.2">
      <c r="B8" s="5">
        <v>1</v>
      </c>
      <c r="C8" s="10" t="s">
        <v>11</v>
      </c>
      <c r="D8" s="4" t="s">
        <v>8</v>
      </c>
      <c r="F8" s="7">
        <v>0.11</v>
      </c>
    </row>
    <row r="9" spans="2:9" ht="14.25" customHeight="1" x14ac:dyDescent="0.2">
      <c r="B9" s="4">
        <v>1</v>
      </c>
      <c r="C9" s="4" t="s">
        <v>12</v>
      </c>
      <c r="D9" s="4" t="s">
        <v>4</v>
      </c>
      <c r="F9" s="7">
        <v>1</v>
      </c>
      <c r="I9" s="9"/>
    </row>
    <row r="10" spans="2:9" ht="14.25" customHeight="1" x14ac:dyDescent="0.2">
      <c r="B10" s="5">
        <v>1</v>
      </c>
      <c r="C10" s="5" t="s">
        <v>13</v>
      </c>
      <c r="D10" s="6" t="s">
        <v>6</v>
      </c>
      <c r="F10" s="7">
        <v>0.61</v>
      </c>
    </row>
    <row r="11" spans="2:9" ht="14.25" customHeight="1" x14ac:dyDescent="0.2">
      <c r="B11" s="11">
        <v>1</v>
      </c>
      <c r="C11" s="8" t="s">
        <v>14</v>
      </c>
      <c r="D11" s="6" t="s">
        <v>6</v>
      </c>
      <c r="F11" s="7">
        <v>0.61</v>
      </c>
    </row>
    <row r="12" spans="2:9" ht="14.25" customHeight="1" x14ac:dyDescent="0.2">
      <c r="B12" s="5">
        <v>1</v>
      </c>
      <c r="C12" s="10" t="s">
        <v>15</v>
      </c>
      <c r="D12" s="4" t="s">
        <v>4</v>
      </c>
      <c r="F12" s="7">
        <v>1</v>
      </c>
    </row>
    <row r="13" spans="2:9" ht="14.25" customHeight="1" x14ac:dyDescent="0.2">
      <c r="B13" s="4">
        <v>1</v>
      </c>
      <c r="C13" s="8" t="s">
        <v>16</v>
      </c>
      <c r="D13" s="4" t="s">
        <v>4</v>
      </c>
      <c r="F13" s="7">
        <v>1</v>
      </c>
    </row>
    <row r="14" spans="2:9" ht="14.25" customHeight="1" x14ac:dyDescent="0.2">
      <c r="B14" s="5">
        <v>1</v>
      </c>
      <c r="C14" s="10" t="s">
        <v>17</v>
      </c>
      <c r="D14" s="4" t="s">
        <v>4</v>
      </c>
      <c r="F14" s="7">
        <v>0.94</v>
      </c>
    </row>
    <row r="15" spans="2:9" ht="14.25" customHeight="1" x14ac:dyDescent="0.2">
      <c r="B15" s="4">
        <v>1</v>
      </c>
      <c r="C15" s="8" t="s">
        <v>18</v>
      </c>
      <c r="D15" s="4" t="s">
        <v>4</v>
      </c>
      <c r="F15" s="7">
        <v>0.94</v>
      </c>
    </row>
    <row r="16" spans="2:9" ht="14.25" customHeight="1" x14ac:dyDescent="0.2">
      <c r="B16" s="5">
        <v>1</v>
      </c>
      <c r="C16" s="10" t="s">
        <v>19</v>
      </c>
      <c r="D16" s="4" t="s">
        <v>8</v>
      </c>
      <c r="F16" s="7">
        <v>0.78</v>
      </c>
    </row>
    <row r="17" spans="2:6" ht="14.25" customHeight="1" x14ac:dyDescent="0.2">
      <c r="B17" s="4">
        <v>1</v>
      </c>
      <c r="C17" s="8" t="s">
        <v>20</v>
      </c>
      <c r="D17" s="6" t="s">
        <v>6</v>
      </c>
      <c r="F17" s="7">
        <v>0.33</v>
      </c>
    </row>
    <row r="18" spans="2:6" ht="14.25" customHeight="1" x14ac:dyDescent="0.2">
      <c r="B18" s="5">
        <v>1</v>
      </c>
      <c r="C18" s="10" t="s">
        <v>21</v>
      </c>
      <c r="D18" s="4" t="s">
        <v>4</v>
      </c>
      <c r="F18" s="7">
        <v>0.92</v>
      </c>
    </row>
    <row r="19" spans="2:6" ht="14.25" customHeight="1" x14ac:dyDescent="0.2">
      <c r="B19" s="4">
        <v>1</v>
      </c>
      <c r="C19" s="12" t="s">
        <v>22</v>
      </c>
      <c r="D19" s="4" t="s">
        <v>4</v>
      </c>
      <c r="F19" s="7">
        <v>0.94</v>
      </c>
    </row>
    <row r="20" spans="2:6" ht="14.25" customHeight="1" x14ac:dyDescent="0.2">
      <c r="B20" s="5">
        <v>1</v>
      </c>
      <c r="C20" s="10" t="s">
        <v>23</v>
      </c>
      <c r="D20" s="4" t="s">
        <v>4</v>
      </c>
      <c r="F20" s="7">
        <v>0.94</v>
      </c>
    </row>
    <row r="21" spans="2:6" ht="14.25" customHeight="1" x14ac:dyDescent="0.2">
      <c r="B21" s="4">
        <v>1</v>
      </c>
      <c r="C21" s="8" t="s">
        <v>24</v>
      </c>
      <c r="D21" s="4" t="s">
        <v>4</v>
      </c>
      <c r="F21" s="7">
        <v>0.94</v>
      </c>
    </row>
    <row r="22" spans="2:6" ht="14.25" customHeight="1" x14ac:dyDescent="0.2">
      <c r="B22" s="5">
        <v>1</v>
      </c>
      <c r="C22" s="10" t="s">
        <v>25</v>
      </c>
      <c r="D22" s="4" t="s">
        <v>4</v>
      </c>
      <c r="F22" s="7">
        <v>0.92</v>
      </c>
    </row>
    <row r="23" spans="2:6" ht="14.25" customHeight="1" x14ac:dyDescent="0.2">
      <c r="B23" s="11">
        <v>1</v>
      </c>
      <c r="C23" s="8" t="s">
        <v>26</v>
      </c>
      <c r="D23" s="4" t="s">
        <v>4</v>
      </c>
      <c r="F23" s="7">
        <v>0.75</v>
      </c>
    </row>
    <row r="24" spans="2:6" ht="14.25" customHeight="1" x14ac:dyDescent="0.2">
      <c r="B24" s="5">
        <v>1</v>
      </c>
      <c r="C24" s="10" t="s">
        <v>27</v>
      </c>
      <c r="D24" s="4" t="s">
        <v>4</v>
      </c>
      <c r="F24" s="7">
        <v>0.57999999999999996</v>
      </c>
    </row>
    <row r="25" spans="2:6" ht="14.25" customHeight="1" x14ac:dyDescent="0.2">
      <c r="B25" s="11">
        <v>1</v>
      </c>
      <c r="C25" s="8" t="s">
        <v>28</v>
      </c>
      <c r="D25" s="4" t="s">
        <v>4</v>
      </c>
      <c r="F25" s="7">
        <v>0.56000000000000005</v>
      </c>
    </row>
    <row r="26" spans="2:6" ht="14.25" customHeight="1" x14ac:dyDescent="0.2">
      <c r="B26" s="5">
        <v>1</v>
      </c>
      <c r="C26" s="10" t="s">
        <v>29</v>
      </c>
      <c r="D26" s="4" t="s">
        <v>4</v>
      </c>
      <c r="F26" s="7">
        <v>0.57999999999999996</v>
      </c>
    </row>
    <row r="27" spans="2:6" ht="14.25" customHeight="1" x14ac:dyDescent="0.2">
      <c r="B27" s="5">
        <v>1</v>
      </c>
      <c r="C27" s="10" t="s">
        <v>30</v>
      </c>
      <c r="D27" s="4" t="s">
        <v>4</v>
      </c>
      <c r="F27" s="7">
        <v>0.97</v>
      </c>
    </row>
    <row r="28" spans="2:6" ht="14.25" customHeight="1" x14ac:dyDescent="0.2">
      <c r="B28" s="4">
        <v>1</v>
      </c>
      <c r="C28" s="8" t="s">
        <v>31</v>
      </c>
      <c r="D28" s="4" t="s">
        <v>4</v>
      </c>
      <c r="F28" s="7">
        <v>0.97</v>
      </c>
    </row>
    <row r="29" spans="2:6" ht="14.25" customHeight="1" x14ac:dyDescent="0.2">
      <c r="B29" s="5">
        <v>1</v>
      </c>
      <c r="C29" s="10" t="s">
        <v>32</v>
      </c>
      <c r="D29" s="4" t="s">
        <v>4</v>
      </c>
      <c r="F29" s="7">
        <v>0.94</v>
      </c>
    </row>
    <row r="30" spans="2:6" ht="14.25" customHeight="1" x14ac:dyDescent="0.2">
      <c r="B30" s="11">
        <v>1</v>
      </c>
      <c r="C30" s="8" t="s">
        <v>33</v>
      </c>
      <c r="D30" s="6" t="s">
        <v>6</v>
      </c>
      <c r="F30" s="7">
        <v>0.94</v>
      </c>
    </row>
    <row r="31" spans="2:6" ht="14.25" customHeight="1" x14ac:dyDescent="0.2">
      <c r="B31" s="5">
        <v>1</v>
      </c>
      <c r="C31" s="10" t="s">
        <v>34</v>
      </c>
      <c r="D31" s="6" t="s">
        <v>6</v>
      </c>
      <c r="F31" s="7">
        <v>0.94</v>
      </c>
    </row>
    <row r="32" spans="2:6" ht="14.25" customHeight="1" x14ac:dyDescent="0.2">
      <c r="B32" s="11">
        <v>1</v>
      </c>
      <c r="C32" s="8" t="s">
        <v>35</v>
      </c>
      <c r="D32" s="4" t="s">
        <v>4</v>
      </c>
      <c r="F32" s="7">
        <v>0.97</v>
      </c>
    </row>
    <row r="33" spans="2:6" ht="14.25" customHeight="1" x14ac:dyDescent="0.2">
      <c r="B33" s="5">
        <v>1</v>
      </c>
      <c r="C33" s="10" t="s">
        <v>36</v>
      </c>
      <c r="D33" s="4" t="s">
        <v>4</v>
      </c>
      <c r="F33" s="7">
        <v>0.97</v>
      </c>
    </row>
    <row r="34" spans="2:6" ht="14.25" customHeight="1" x14ac:dyDescent="0.2">
      <c r="B34" s="4">
        <v>1</v>
      </c>
      <c r="C34" s="8" t="s">
        <v>37</v>
      </c>
      <c r="D34" s="4" t="s">
        <v>6</v>
      </c>
      <c r="F34" s="7">
        <v>0.86</v>
      </c>
    </row>
    <row r="35" spans="2:6" ht="6" customHeight="1" x14ac:dyDescent="0.2"/>
    <row r="36" spans="2:6" ht="12.6" customHeight="1" x14ac:dyDescent="0.2">
      <c r="C36" s="24" t="s">
        <v>38</v>
      </c>
      <c r="D36" s="13">
        <f t="shared" ref="D36" si="0">COUNTIF(D4:D34,"Apto")</f>
        <v>22</v>
      </c>
      <c r="F36" s="3">
        <v>424</v>
      </c>
    </row>
    <row r="37" spans="2:6" x14ac:dyDescent="0.2">
      <c r="C37" s="26"/>
      <c r="D37" s="14">
        <f t="shared" ref="D37" si="1">COUNTIF(D4:D34,"Desenvolvimento")</f>
        <v>7</v>
      </c>
      <c r="F37" s="3">
        <v>47</v>
      </c>
    </row>
    <row r="38" spans="2:6" x14ac:dyDescent="0.2">
      <c r="C38" s="25"/>
      <c r="D38" s="15">
        <f t="shared" ref="D38" si="2">COUNTIF(D4:D34,"Inapto")</f>
        <v>2</v>
      </c>
      <c r="F38" s="3">
        <v>87</v>
      </c>
    </row>
    <row r="39" spans="2:6" s="16" customFormat="1" ht="6" customHeight="1" x14ac:dyDescent="0.2">
      <c r="C39" s="17"/>
      <c r="D39" s="18"/>
      <c r="E39"/>
      <c r="F39"/>
    </row>
    <row r="40" spans="2:6" x14ac:dyDescent="0.2">
      <c r="C40" s="19" t="s">
        <v>39</v>
      </c>
      <c r="D40" s="20">
        <f t="array" ref="D40">IFERROR(SUM(SUMIFS($B$4:$B$34, D4:D34, "Apto"), (SUMIFS($B$4:$B$34, D4:D34, "Desenvolvimento") * 0.5)) / SUM(SUMIFS($B$4:$B$34, D4:D34, {"Apto";"Desenvolvimento";"Inapto"})),"")</f>
        <v>0.82258064516129037</v>
      </c>
      <c r="F40" s="21">
        <v>0.80200000000000005</v>
      </c>
    </row>
    <row r="46" spans="2:6" x14ac:dyDescent="0.2">
      <c r="C46" s="8"/>
    </row>
    <row r="85" spans="3:3" x14ac:dyDescent="0.2">
      <c r="C85" s="22"/>
    </row>
    <row r="86" spans="3:3" x14ac:dyDescent="0.2">
      <c r="C86" s="22"/>
    </row>
  </sheetData>
  <mergeCells count="5">
    <mergeCell ref="B2:B3"/>
    <mergeCell ref="C2:C3"/>
    <mergeCell ref="F2:F3"/>
    <mergeCell ref="C36:C38"/>
    <mergeCell ref="D2:D3"/>
  </mergeCells>
  <conditionalFormatting sqref="D2">
    <cfRule type="containsText" dxfId="84" priority="799" operator="containsText" text="Desenvolvimento">
      <formula>NOT(ISERROR(SEARCH("Desenvolvimento",D2)))</formula>
    </cfRule>
    <cfRule type="containsText" dxfId="83" priority="800" operator="containsText" text="Inapto">
      <formula>NOT(ISERROR(SEARCH("Inapto",D2)))</formula>
    </cfRule>
    <cfRule type="containsText" dxfId="82" priority="801" operator="containsText" text="Apto">
      <formula>NOT(ISERROR(SEARCH("Apto",D2)))</formula>
    </cfRule>
  </conditionalFormatting>
  <conditionalFormatting sqref="D5">
    <cfRule type="containsText" dxfId="81" priority="79" operator="containsText" text="Desenvolvimento">
      <formula>NOT(ISERROR(SEARCH("Desenvolvimento",D5)))</formula>
    </cfRule>
    <cfRule type="containsText" dxfId="80" priority="80" operator="containsText" text="Inapto">
      <formula>NOT(ISERROR(SEARCH("Inapto",D5)))</formula>
    </cfRule>
    <cfRule type="containsText" dxfId="79" priority="81" operator="containsText" text="Apto">
      <formula>NOT(ISERROR(SEARCH("Apto",D5)))</formula>
    </cfRule>
  </conditionalFormatting>
  <conditionalFormatting sqref="D8">
    <cfRule type="containsText" dxfId="78" priority="76" operator="containsText" text="Desenvolvimento">
      <formula>NOT(ISERROR(SEARCH("Desenvolvimento",D8)))</formula>
    </cfRule>
    <cfRule type="containsText" dxfId="77" priority="77" operator="containsText" text="Inapto">
      <formula>NOT(ISERROR(SEARCH("Inapto",D8)))</formula>
    </cfRule>
    <cfRule type="containsText" dxfId="76" priority="78" operator="containsText" text="Apto">
      <formula>NOT(ISERROR(SEARCH("Apto",D8)))</formula>
    </cfRule>
  </conditionalFormatting>
  <conditionalFormatting sqref="D16">
    <cfRule type="containsText" dxfId="75" priority="73" operator="containsText" text="Desenvolvimento">
      <formula>NOT(ISERROR(SEARCH("Desenvolvimento",D16)))</formula>
    </cfRule>
    <cfRule type="containsText" dxfId="74" priority="74" operator="containsText" text="Inapto">
      <formula>NOT(ISERROR(SEARCH("Inapto",D16)))</formula>
    </cfRule>
    <cfRule type="containsText" dxfId="73" priority="75" operator="containsText" text="Apto">
      <formula>NOT(ISERROR(SEARCH("Apto",D16)))</formula>
    </cfRule>
  </conditionalFormatting>
  <conditionalFormatting sqref="D6">
    <cfRule type="containsText" dxfId="72" priority="70" operator="containsText" text="Desenvolvimento">
      <formula>NOT(ISERROR(SEARCH("Desenvolvimento",D6)))</formula>
    </cfRule>
    <cfRule type="containsText" dxfId="71" priority="71" operator="containsText" text="Inapto">
      <formula>NOT(ISERROR(SEARCH("Inapto",D6)))</formula>
    </cfRule>
    <cfRule type="containsText" dxfId="70" priority="72" operator="containsText" text="Apto">
      <formula>NOT(ISERROR(SEARCH("Apto",D6)))</formula>
    </cfRule>
  </conditionalFormatting>
  <conditionalFormatting sqref="D11">
    <cfRule type="containsText" dxfId="69" priority="67" operator="containsText" text="Desenvolvimento">
      <formula>NOT(ISERROR(SEARCH("Desenvolvimento",D11)))</formula>
    </cfRule>
    <cfRule type="containsText" dxfId="68" priority="68" operator="containsText" text="Inapto">
      <formula>NOT(ISERROR(SEARCH("Inapto",D11)))</formula>
    </cfRule>
    <cfRule type="containsText" dxfId="67" priority="69" operator="containsText" text="Apto">
      <formula>NOT(ISERROR(SEARCH("Apto",D11)))</formula>
    </cfRule>
  </conditionalFormatting>
  <conditionalFormatting sqref="D10">
    <cfRule type="containsText" dxfId="66" priority="64" operator="containsText" text="Desenvolvimento">
      <formula>NOT(ISERROR(SEARCH("Desenvolvimento",D10)))</formula>
    </cfRule>
    <cfRule type="containsText" dxfId="65" priority="65" operator="containsText" text="Inapto">
      <formula>NOT(ISERROR(SEARCH("Inapto",D10)))</formula>
    </cfRule>
    <cfRule type="containsText" dxfId="64" priority="66" operator="containsText" text="Apto">
      <formula>NOT(ISERROR(SEARCH("Apto",D10)))</formula>
    </cfRule>
  </conditionalFormatting>
  <conditionalFormatting sqref="D7">
    <cfRule type="containsText" dxfId="63" priority="61" operator="containsText" text="Desenvolvimento">
      <formula>NOT(ISERROR(SEARCH("Desenvolvimento",D7)))</formula>
    </cfRule>
    <cfRule type="containsText" dxfId="62" priority="62" operator="containsText" text="Inapto">
      <formula>NOT(ISERROR(SEARCH("Inapto",D7)))</formula>
    </cfRule>
    <cfRule type="containsText" dxfId="61" priority="63" operator="containsText" text="Apto">
      <formula>NOT(ISERROR(SEARCH("Apto",D7)))</formula>
    </cfRule>
  </conditionalFormatting>
  <conditionalFormatting sqref="D18:D20">
    <cfRule type="containsText" dxfId="60" priority="58" operator="containsText" text="Desenvolvimento">
      <formula>NOT(ISERROR(SEARCH("Desenvolvimento",D18)))</formula>
    </cfRule>
    <cfRule type="containsText" dxfId="59" priority="59" operator="containsText" text="Inapto">
      <formula>NOT(ISERROR(SEARCH("Inapto",D18)))</formula>
    </cfRule>
    <cfRule type="containsText" dxfId="58" priority="60" operator="containsText" text="Apto">
      <formula>NOT(ISERROR(SEARCH("Apto",D18)))</formula>
    </cfRule>
  </conditionalFormatting>
  <conditionalFormatting sqref="D22:D26">
    <cfRule type="containsText" dxfId="57" priority="55" operator="containsText" text="Desenvolvimento">
      <formula>NOT(ISERROR(SEARCH("Desenvolvimento",D22)))</formula>
    </cfRule>
    <cfRule type="containsText" dxfId="56" priority="56" operator="containsText" text="Inapto">
      <formula>NOT(ISERROR(SEARCH("Inapto",D22)))</formula>
    </cfRule>
    <cfRule type="containsText" dxfId="55" priority="57" operator="containsText" text="Apto">
      <formula>NOT(ISERROR(SEARCH("Apto",D22)))</formula>
    </cfRule>
  </conditionalFormatting>
  <conditionalFormatting sqref="D4">
    <cfRule type="containsText" dxfId="54" priority="52" operator="containsText" text="Desenvolvimento">
      <formula>NOT(ISERROR(SEARCH("Desenvolvimento",D4)))</formula>
    </cfRule>
    <cfRule type="containsText" dxfId="53" priority="53" operator="containsText" text="Inapto">
      <formula>NOT(ISERROR(SEARCH("Inapto",D4)))</formula>
    </cfRule>
    <cfRule type="containsText" dxfId="52" priority="54" operator="containsText" text="Apto">
      <formula>NOT(ISERROR(SEARCH("Apto",D4)))</formula>
    </cfRule>
  </conditionalFormatting>
  <conditionalFormatting sqref="D9">
    <cfRule type="containsText" dxfId="51" priority="49" operator="containsText" text="Desenvolvimento">
      <formula>NOT(ISERROR(SEARCH("Desenvolvimento",D9)))</formula>
    </cfRule>
    <cfRule type="containsText" dxfId="50" priority="50" operator="containsText" text="Inapto">
      <formula>NOT(ISERROR(SEARCH("Inapto",D9)))</formula>
    </cfRule>
    <cfRule type="containsText" dxfId="49" priority="51" operator="containsText" text="Apto">
      <formula>NOT(ISERROR(SEARCH("Apto",D9)))</formula>
    </cfRule>
  </conditionalFormatting>
  <conditionalFormatting sqref="D12">
    <cfRule type="containsText" dxfId="48" priority="46" operator="containsText" text="Desenvolvimento">
      <formula>NOT(ISERROR(SEARCH("Desenvolvimento",D12)))</formula>
    </cfRule>
    <cfRule type="containsText" dxfId="47" priority="47" operator="containsText" text="Inapto">
      <formula>NOT(ISERROR(SEARCH("Inapto",D12)))</formula>
    </cfRule>
    <cfRule type="containsText" dxfId="46" priority="48" operator="containsText" text="Apto">
      <formula>NOT(ISERROR(SEARCH("Apto",D12)))</formula>
    </cfRule>
  </conditionalFormatting>
  <conditionalFormatting sqref="D13">
    <cfRule type="containsText" dxfId="45" priority="43" operator="containsText" text="Desenvolvimento">
      <formula>NOT(ISERROR(SEARCH("Desenvolvimento",D13)))</formula>
    </cfRule>
    <cfRule type="containsText" dxfId="44" priority="44" operator="containsText" text="Inapto">
      <formula>NOT(ISERROR(SEARCH("Inapto",D13)))</formula>
    </cfRule>
    <cfRule type="containsText" dxfId="43" priority="45" operator="containsText" text="Apto">
      <formula>NOT(ISERROR(SEARCH("Apto",D13)))</formula>
    </cfRule>
  </conditionalFormatting>
  <conditionalFormatting sqref="D14">
    <cfRule type="containsText" dxfId="42" priority="40" operator="containsText" text="Desenvolvimento">
      <formula>NOT(ISERROR(SEARCH("Desenvolvimento",D14)))</formula>
    </cfRule>
    <cfRule type="containsText" dxfId="41" priority="41" operator="containsText" text="Inapto">
      <formula>NOT(ISERROR(SEARCH("Inapto",D14)))</formula>
    </cfRule>
    <cfRule type="containsText" dxfId="40" priority="42" operator="containsText" text="Apto">
      <formula>NOT(ISERROR(SEARCH("Apto",D14)))</formula>
    </cfRule>
  </conditionalFormatting>
  <conditionalFormatting sqref="D15">
    <cfRule type="containsText" dxfId="39" priority="37" operator="containsText" text="Desenvolvimento">
      <formula>NOT(ISERROR(SEARCH("Desenvolvimento",D15)))</formula>
    </cfRule>
    <cfRule type="containsText" dxfId="38" priority="38" operator="containsText" text="Inapto">
      <formula>NOT(ISERROR(SEARCH("Inapto",D15)))</formula>
    </cfRule>
    <cfRule type="containsText" dxfId="37" priority="39" operator="containsText" text="Apto">
      <formula>NOT(ISERROR(SEARCH("Apto",D15)))</formula>
    </cfRule>
  </conditionalFormatting>
  <conditionalFormatting sqref="D17">
    <cfRule type="containsText" dxfId="36" priority="34" operator="containsText" text="Desenvolvimento">
      <formula>NOT(ISERROR(SEARCH("Desenvolvimento",D17)))</formula>
    </cfRule>
    <cfRule type="containsText" dxfId="35" priority="35" operator="containsText" text="Inapto">
      <formula>NOT(ISERROR(SEARCH("Inapto",D17)))</formula>
    </cfRule>
    <cfRule type="containsText" dxfId="34" priority="36" operator="containsText" text="Apto">
      <formula>NOT(ISERROR(SEARCH("Apto",D17)))</formula>
    </cfRule>
  </conditionalFormatting>
  <conditionalFormatting sqref="D21">
    <cfRule type="containsText" dxfId="33" priority="31" operator="containsText" text="Desenvolvimento">
      <formula>NOT(ISERROR(SEARCH("Desenvolvimento",D21)))</formula>
    </cfRule>
    <cfRule type="containsText" dxfId="32" priority="32" operator="containsText" text="Inapto">
      <formula>NOT(ISERROR(SEARCH("Inapto",D21)))</formula>
    </cfRule>
    <cfRule type="containsText" dxfId="31" priority="33" operator="containsText" text="Apto">
      <formula>NOT(ISERROR(SEARCH("Apto",D21)))</formula>
    </cfRule>
  </conditionalFormatting>
  <conditionalFormatting sqref="D27">
    <cfRule type="containsText" dxfId="30" priority="28" operator="containsText" text="Desenvolvimento">
      <formula>NOT(ISERROR(SEARCH("Desenvolvimento",D27)))</formula>
    </cfRule>
    <cfRule type="containsText" dxfId="29" priority="29" operator="containsText" text="Inapto">
      <formula>NOT(ISERROR(SEARCH("Inapto",D27)))</formula>
    </cfRule>
    <cfRule type="containsText" dxfId="28" priority="30" operator="containsText" text="Apto">
      <formula>NOT(ISERROR(SEARCH("Apto",D27)))</formula>
    </cfRule>
  </conditionalFormatting>
  <conditionalFormatting sqref="D28">
    <cfRule type="containsText" dxfId="27" priority="25" operator="containsText" text="Desenvolvimento">
      <formula>NOT(ISERROR(SEARCH("Desenvolvimento",D28)))</formula>
    </cfRule>
    <cfRule type="containsText" dxfId="26" priority="26" operator="containsText" text="Inapto">
      <formula>NOT(ISERROR(SEARCH("Inapto",D28)))</formula>
    </cfRule>
    <cfRule type="containsText" dxfId="25" priority="27" operator="containsText" text="Apto">
      <formula>NOT(ISERROR(SEARCH("Apto",D28)))</formula>
    </cfRule>
  </conditionalFormatting>
  <conditionalFormatting sqref="D29">
    <cfRule type="containsText" dxfId="24" priority="22" operator="containsText" text="Desenvolvimento">
      <formula>NOT(ISERROR(SEARCH("Desenvolvimento",D29)))</formula>
    </cfRule>
    <cfRule type="containsText" dxfId="23" priority="23" operator="containsText" text="Inapto">
      <formula>NOT(ISERROR(SEARCH("Inapto",D29)))</formula>
    </cfRule>
    <cfRule type="containsText" dxfId="22" priority="24" operator="containsText" text="Apto">
      <formula>NOT(ISERROR(SEARCH("Apto",D29)))</formula>
    </cfRule>
  </conditionalFormatting>
  <conditionalFormatting sqref="D30">
    <cfRule type="containsText" dxfId="21" priority="19" operator="containsText" text="Desenvolvimento">
      <formula>NOT(ISERROR(SEARCH("Desenvolvimento",D30)))</formula>
    </cfRule>
    <cfRule type="containsText" dxfId="20" priority="20" operator="containsText" text="Inapto">
      <formula>NOT(ISERROR(SEARCH("Inapto",D30)))</formula>
    </cfRule>
    <cfRule type="containsText" dxfId="19" priority="21" operator="containsText" text="Apto">
      <formula>NOT(ISERROR(SEARCH("Apto",D30)))</formula>
    </cfRule>
  </conditionalFormatting>
  <conditionalFormatting sqref="D31">
    <cfRule type="containsText" dxfId="18" priority="16" operator="containsText" text="Desenvolvimento">
      <formula>NOT(ISERROR(SEARCH("Desenvolvimento",D31)))</formula>
    </cfRule>
    <cfRule type="containsText" dxfId="17" priority="17" operator="containsText" text="Inapto">
      <formula>NOT(ISERROR(SEARCH("Inapto",D31)))</formula>
    </cfRule>
    <cfRule type="containsText" dxfId="16" priority="18" operator="containsText" text="Apto">
      <formula>NOT(ISERROR(SEARCH("Apto",D31)))</formula>
    </cfRule>
  </conditionalFormatting>
  <conditionalFormatting sqref="D32">
    <cfRule type="containsText" dxfId="15" priority="13" operator="containsText" text="Desenvolvimento">
      <formula>NOT(ISERROR(SEARCH("Desenvolvimento",D32)))</formula>
    </cfRule>
    <cfRule type="containsText" dxfId="14" priority="14" operator="containsText" text="Inapto">
      <formula>NOT(ISERROR(SEARCH("Inapto",D32)))</formula>
    </cfRule>
    <cfRule type="containsText" dxfId="13" priority="15" operator="containsText" text="Apto">
      <formula>NOT(ISERROR(SEARCH("Apto",D32)))</formula>
    </cfRule>
  </conditionalFormatting>
  <conditionalFormatting sqref="D33">
    <cfRule type="containsText" dxfId="12" priority="10" operator="containsText" text="Desenvolvimento">
      <formula>NOT(ISERROR(SEARCH("Desenvolvimento",D33)))</formula>
    </cfRule>
    <cfRule type="containsText" dxfId="11" priority="11" operator="containsText" text="Inapto">
      <formula>NOT(ISERROR(SEARCH("Inapto",D33)))</formula>
    </cfRule>
    <cfRule type="containsText" dxfId="10" priority="12" operator="containsText" text="Apto">
      <formula>NOT(ISERROR(SEARCH("Apto",D33)))</formula>
    </cfRule>
  </conditionalFormatting>
  <conditionalFormatting sqref="D34">
    <cfRule type="containsText" dxfId="9" priority="7" operator="containsText" text="Desenvolvimento">
      <formula>NOT(ISERROR(SEARCH("Desenvolvimento",D34)))</formula>
    </cfRule>
    <cfRule type="containsText" dxfId="8" priority="8" operator="containsText" text="Inapto">
      <formula>NOT(ISERROR(SEARCH("Inapto",D34)))</formula>
    </cfRule>
    <cfRule type="containsText" dxfId="7" priority="9" operator="containsText" text="Apto">
      <formula>NOT(ISERROR(SEARCH("Apto",D34)))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F06E-8C91-4D01-BD0C-FAFA4B2F88EF}">
  <dimension ref="B2:C58"/>
  <sheetViews>
    <sheetView tabSelected="1" zoomScale="90" zoomScaleNormal="90" workbookViewId="0">
      <selection activeCell="F17" sqref="F17"/>
    </sheetView>
  </sheetViews>
  <sheetFormatPr defaultRowHeight="12.75" x14ac:dyDescent="0.2"/>
  <cols>
    <col min="2" max="2" width="101.42578125" bestFit="1" customWidth="1"/>
    <col min="3" max="3" width="9.42578125" customWidth="1"/>
  </cols>
  <sheetData>
    <row r="2" spans="2:3" ht="15" x14ac:dyDescent="0.25">
      <c r="B2" s="34" t="s">
        <v>96</v>
      </c>
      <c r="C2" s="33" t="s">
        <v>97</v>
      </c>
    </row>
    <row r="3" spans="2:3" ht="15.2" customHeight="1" x14ac:dyDescent="0.2">
      <c r="B3" s="29" t="s">
        <v>40</v>
      </c>
      <c r="C3" s="30"/>
    </row>
    <row r="4" spans="2:3" ht="15.2" customHeight="1" x14ac:dyDescent="0.2">
      <c r="B4" s="29" t="s">
        <v>41</v>
      </c>
      <c r="C4" s="30"/>
    </row>
    <row r="5" spans="2:3" ht="15.2" customHeight="1" x14ac:dyDescent="0.2">
      <c r="B5" s="29" t="s">
        <v>42</v>
      </c>
      <c r="C5" s="30"/>
    </row>
    <row r="6" spans="2:3" ht="15.2" customHeight="1" x14ac:dyDescent="0.2">
      <c r="B6" s="29" t="s">
        <v>43</v>
      </c>
      <c r="C6" s="30"/>
    </row>
    <row r="7" spans="2:3" ht="15.2" customHeight="1" x14ac:dyDescent="0.2">
      <c r="B7" s="29" t="s">
        <v>44</v>
      </c>
      <c r="C7" s="30"/>
    </row>
    <row r="8" spans="2:3" ht="15.2" customHeight="1" x14ac:dyDescent="0.2">
      <c r="B8" s="29" t="s">
        <v>45</v>
      </c>
      <c r="C8" s="30"/>
    </row>
    <row r="9" spans="2:3" ht="15.2" customHeight="1" x14ac:dyDescent="0.2">
      <c r="B9" s="29" t="s">
        <v>46</v>
      </c>
      <c r="C9" s="30"/>
    </row>
    <row r="10" spans="2:3" ht="15.2" customHeight="1" x14ac:dyDescent="0.2">
      <c r="B10" s="29" t="s">
        <v>47</v>
      </c>
      <c r="C10" s="30"/>
    </row>
    <row r="11" spans="2:3" ht="15.2" customHeight="1" x14ac:dyDescent="0.2">
      <c r="B11" s="29" t="s">
        <v>48</v>
      </c>
      <c r="C11" s="30"/>
    </row>
    <row r="12" spans="2:3" ht="15.2" customHeight="1" x14ac:dyDescent="0.2">
      <c r="B12" s="29" t="s">
        <v>49</v>
      </c>
      <c r="C12" s="30"/>
    </row>
    <row r="13" spans="2:3" ht="15.2" customHeight="1" x14ac:dyDescent="0.2">
      <c r="B13" s="29" t="s">
        <v>50</v>
      </c>
      <c r="C13" s="30"/>
    </row>
    <row r="14" spans="2:3" ht="15.2" customHeight="1" x14ac:dyDescent="0.2">
      <c r="B14" s="29" t="s">
        <v>51</v>
      </c>
      <c r="C14" s="30"/>
    </row>
    <row r="15" spans="2:3" ht="15.2" customHeight="1" x14ac:dyDescent="0.2">
      <c r="B15" s="29" t="s">
        <v>52</v>
      </c>
      <c r="C15" s="30"/>
    </row>
    <row r="16" spans="2:3" ht="15.2" customHeight="1" x14ac:dyDescent="0.2">
      <c r="B16" s="29" t="s">
        <v>53</v>
      </c>
      <c r="C16" s="30"/>
    </row>
    <row r="17" spans="2:3" ht="15.2" customHeight="1" x14ac:dyDescent="0.2">
      <c r="B17" s="29" t="s">
        <v>54</v>
      </c>
      <c r="C17" s="30"/>
    </row>
    <row r="18" spans="2:3" ht="15.2" customHeight="1" x14ac:dyDescent="0.2">
      <c r="B18" s="29" t="s">
        <v>55</v>
      </c>
      <c r="C18" s="30"/>
    </row>
    <row r="19" spans="2:3" ht="15.2" customHeight="1" x14ac:dyDescent="0.2">
      <c r="B19" s="29" t="s">
        <v>56</v>
      </c>
      <c r="C19" s="30"/>
    </row>
    <row r="20" spans="2:3" ht="15.2" customHeight="1" x14ac:dyDescent="0.2">
      <c r="B20" s="29" t="s">
        <v>57</v>
      </c>
      <c r="C20" s="30"/>
    </row>
    <row r="21" spans="2:3" ht="15.2" customHeight="1" x14ac:dyDescent="0.2">
      <c r="B21" s="29" t="s">
        <v>58</v>
      </c>
      <c r="C21" s="30"/>
    </row>
    <row r="22" spans="2:3" ht="15.2" customHeight="1" x14ac:dyDescent="0.2">
      <c r="B22" s="29" t="s">
        <v>59</v>
      </c>
      <c r="C22" s="30"/>
    </row>
    <row r="23" spans="2:3" ht="15.2" customHeight="1" x14ac:dyDescent="0.2">
      <c r="B23" s="29" t="s">
        <v>60</v>
      </c>
      <c r="C23" s="30"/>
    </row>
    <row r="24" spans="2:3" ht="15.2" customHeight="1" x14ac:dyDescent="0.2">
      <c r="B24" s="29" t="s">
        <v>61</v>
      </c>
      <c r="C24" s="30"/>
    </row>
    <row r="25" spans="2:3" ht="15.2" customHeight="1" x14ac:dyDescent="0.2">
      <c r="B25" s="29" t="s">
        <v>62</v>
      </c>
      <c r="C25" s="30"/>
    </row>
    <row r="26" spans="2:3" ht="15.2" customHeight="1" x14ac:dyDescent="0.2">
      <c r="B26" s="29" t="s">
        <v>63</v>
      </c>
      <c r="C26" s="30"/>
    </row>
    <row r="27" spans="2:3" ht="15.2" customHeight="1" x14ac:dyDescent="0.2">
      <c r="B27" s="29" t="s">
        <v>64</v>
      </c>
      <c r="C27" s="30"/>
    </row>
    <row r="28" spans="2:3" ht="15.2" customHeight="1" x14ac:dyDescent="0.2">
      <c r="B28" s="29" t="s">
        <v>65</v>
      </c>
      <c r="C28" s="30"/>
    </row>
    <row r="29" spans="2:3" ht="15.2" customHeight="1" x14ac:dyDescent="0.2">
      <c r="B29" s="29" t="s">
        <v>66</v>
      </c>
      <c r="C29" s="30"/>
    </row>
    <row r="30" spans="2:3" ht="15.2" customHeight="1" x14ac:dyDescent="0.2">
      <c r="B30" s="29" t="s">
        <v>67</v>
      </c>
      <c r="C30" s="30"/>
    </row>
    <row r="31" spans="2:3" ht="15.2" customHeight="1" x14ac:dyDescent="0.2">
      <c r="B31" s="29" t="s">
        <v>68</v>
      </c>
      <c r="C31" s="30"/>
    </row>
    <row r="32" spans="2:3" ht="15.2" customHeight="1" x14ac:dyDescent="0.2">
      <c r="B32" s="29" t="s">
        <v>69</v>
      </c>
      <c r="C32" s="30"/>
    </row>
    <row r="33" spans="2:3" ht="15.2" customHeight="1" x14ac:dyDescent="0.2">
      <c r="B33" s="29" t="s">
        <v>70</v>
      </c>
      <c r="C33" s="30"/>
    </row>
    <row r="34" spans="2:3" ht="15.2" customHeight="1" x14ac:dyDescent="0.2">
      <c r="B34" s="29" t="s">
        <v>71</v>
      </c>
      <c r="C34" s="30"/>
    </row>
    <row r="35" spans="2:3" ht="15.2" customHeight="1" x14ac:dyDescent="0.2">
      <c r="B35" s="29" t="s">
        <v>72</v>
      </c>
      <c r="C35" s="30"/>
    </row>
    <row r="36" spans="2:3" ht="15.2" customHeight="1" x14ac:dyDescent="0.2">
      <c r="B36" s="29" t="s">
        <v>73</v>
      </c>
      <c r="C36" s="30"/>
    </row>
    <row r="37" spans="2:3" ht="15.2" customHeight="1" x14ac:dyDescent="0.2">
      <c r="B37" s="29" t="s">
        <v>74</v>
      </c>
      <c r="C37" s="30"/>
    </row>
    <row r="38" spans="2:3" ht="15.2" customHeight="1" x14ac:dyDescent="0.2">
      <c r="B38" s="29" t="s">
        <v>75</v>
      </c>
      <c r="C38" s="30"/>
    </row>
    <row r="39" spans="2:3" ht="15.2" customHeight="1" x14ac:dyDescent="0.2">
      <c r="B39" s="29" t="s">
        <v>76</v>
      </c>
      <c r="C39" s="30"/>
    </row>
    <row r="40" spans="2:3" ht="15.2" customHeight="1" x14ac:dyDescent="0.2">
      <c r="B40" s="29" t="s">
        <v>77</v>
      </c>
      <c r="C40" s="30"/>
    </row>
    <row r="41" spans="2:3" ht="15.2" customHeight="1" x14ac:dyDescent="0.2">
      <c r="B41" s="29" t="s">
        <v>78</v>
      </c>
      <c r="C41" s="30"/>
    </row>
    <row r="42" spans="2:3" ht="15.2" customHeight="1" x14ac:dyDescent="0.2">
      <c r="B42" s="29" t="s">
        <v>79</v>
      </c>
      <c r="C42" s="30"/>
    </row>
    <row r="43" spans="2:3" ht="15.2" customHeight="1" x14ac:dyDescent="0.2">
      <c r="B43" s="29" t="s">
        <v>80</v>
      </c>
      <c r="C43" s="30"/>
    </row>
    <row r="44" spans="2:3" ht="15.2" customHeight="1" x14ac:dyDescent="0.2">
      <c r="B44" s="29" t="s">
        <v>81</v>
      </c>
      <c r="C44" s="30"/>
    </row>
    <row r="45" spans="2:3" ht="15.2" customHeight="1" x14ac:dyDescent="0.2">
      <c r="B45" s="29" t="s">
        <v>82</v>
      </c>
      <c r="C45" s="30"/>
    </row>
    <row r="46" spans="2:3" ht="15.2" customHeight="1" x14ac:dyDescent="0.2">
      <c r="B46" s="29" t="s">
        <v>83</v>
      </c>
      <c r="C46" s="30"/>
    </row>
    <row r="47" spans="2:3" ht="15.2" customHeight="1" x14ac:dyDescent="0.2">
      <c r="B47" s="29" t="s">
        <v>84</v>
      </c>
      <c r="C47" s="30"/>
    </row>
    <row r="48" spans="2:3" ht="15.2" customHeight="1" x14ac:dyDescent="0.2">
      <c r="B48" s="29" t="s">
        <v>85</v>
      </c>
      <c r="C48" s="30"/>
    </row>
    <row r="49" spans="2:3" ht="15.2" customHeight="1" x14ac:dyDescent="0.2">
      <c r="B49" s="29" t="s">
        <v>86</v>
      </c>
      <c r="C49" s="30"/>
    </row>
    <row r="50" spans="2:3" ht="15.2" customHeight="1" x14ac:dyDescent="0.2">
      <c r="B50" s="29" t="s">
        <v>87</v>
      </c>
      <c r="C50" s="30"/>
    </row>
    <row r="51" spans="2:3" ht="15.2" customHeight="1" x14ac:dyDescent="0.2">
      <c r="B51" s="29" t="s">
        <v>88</v>
      </c>
      <c r="C51" s="30"/>
    </row>
    <row r="52" spans="2:3" ht="15.2" customHeight="1" x14ac:dyDescent="0.2">
      <c r="B52" s="29" t="s">
        <v>89</v>
      </c>
      <c r="C52" s="30"/>
    </row>
    <row r="53" spans="2:3" ht="15.2" customHeight="1" x14ac:dyDescent="0.2">
      <c r="B53" s="29" t="s">
        <v>90</v>
      </c>
      <c r="C53" s="30"/>
    </row>
    <row r="54" spans="2:3" ht="15.2" customHeight="1" x14ac:dyDescent="0.2">
      <c r="B54" s="29" t="s">
        <v>91</v>
      </c>
      <c r="C54" s="30"/>
    </row>
    <row r="55" spans="2:3" ht="15.2" customHeight="1" x14ac:dyDescent="0.2">
      <c r="B55" s="29" t="s">
        <v>92</v>
      </c>
      <c r="C55" s="30"/>
    </row>
    <row r="56" spans="2:3" ht="15.2" customHeight="1" x14ac:dyDescent="0.2">
      <c r="B56" s="29" t="s">
        <v>93</v>
      </c>
      <c r="C56" s="30"/>
    </row>
    <row r="57" spans="2:3" ht="15.2" customHeight="1" x14ac:dyDescent="0.2">
      <c r="B57" s="29" t="s">
        <v>94</v>
      </c>
      <c r="C57" s="30"/>
    </row>
    <row r="58" spans="2:3" ht="15.2" customHeight="1" x14ac:dyDescent="0.2">
      <c r="B58" s="31" t="s">
        <v>95</v>
      </c>
      <c r="C58" s="3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Excel</vt:lpstr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Gouveia Raissa (CtP/ETS)</dc:creator>
  <cp:lastModifiedBy>Dias Isadora (CtP/ETS)</cp:lastModifiedBy>
  <dcterms:created xsi:type="dcterms:W3CDTF">2024-04-05T12:04:29Z</dcterms:created>
  <dcterms:modified xsi:type="dcterms:W3CDTF">2024-05-16T12:59:25Z</dcterms:modified>
</cp:coreProperties>
</file>