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omments1.xml" ContentType="application/vnd.openxmlformats-officedocument.spreadsheetml.comments+xml"/>
  <Override PartName="/xl/printerSettings/printerSettings2.bin" ContentType="application/vnd.openxmlformats-officedocument.spreadsheetml.printerSettings"/>
  <Override PartName="/xl/drawings/drawing2.xml" ContentType="application/vnd.openxmlformats-officedocument.drawing+xml"/>
  <Override PartName="/xl/comments2.xml" ContentType="application/vnd.openxmlformats-officedocument.spreadsheetml.comments+xml"/>
  <Override PartName="/xl/printerSettings/printerSettings3.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printerSettings/printerSettings4.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hidePivotFieldList="1" defaultThemeVersion="124226"/>
  <mc:AlternateContent xmlns:mc="http://schemas.openxmlformats.org/markup-compatibility/2006">
    <mc:Choice Requires="x15">
      <x15ac:absPath xmlns:x15ac="http://schemas.microsoft.com/office/spreadsheetml/2010/11/ac" url="S:\COM\Human_Resources\01.Engineering_Tech_School\02.Internal\5 - Aprendizes\2 - Desenvolvimento de Sistemas\5 - Soluções Digitais 2024\Wallace Abreu\Process Maping\"/>
    </mc:Choice>
  </mc:AlternateContent>
  <xr:revisionPtr revIDLastSave="0" documentId="13_ncr:1_{4022F2C9-2513-41AD-8D1A-11EF4B0D4FAD}" xr6:coauthVersionLast="47" xr6:coauthVersionMax="47" xr10:uidLastSave="{00000000-0000-0000-0000-000000000000}"/>
  <bookViews>
    <workbookView xWindow="-120" yWindow="-120" windowWidth="29040" windowHeight="15840" activeTab="4" xr2:uid="{00000000-000D-0000-FFFF-FFFF00000000}"/>
  </bookViews>
  <sheets>
    <sheet name="Descrição" sheetId="8" r:id="rId1"/>
    <sheet name="FFR9CA" sheetId="9" r:id="rId2"/>
    <sheet name="VSDia" sheetId="4" r:id="rId3"/>
    <sheet name="VSDia (2)" sheetId="10" r:id="rId4"/>
    <sheet name="VSDia - Futuro1" sheetId="11" r:id="rId5"/>
    <sheet name="Tempo" sheetId="5" r:id="rId6"/>
    <sheet name="Flash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U43" i="11" l="1"/>
  <c r="JU41" i="11"/>
  <c r="JU39" i="11"/>
  <c r="JU44" i="11" s="1"/>
  <c r="JV45" i="11" s="1"/>
  <c r="JU44" i="10"/>
  <c r="JV45" i="10" s="1"/>
  <c r="JU43" i="10"/>
  <c r="JU41" i="10"/>
  <c r="JU39" i="10"/>
  <c r="KD43" i="9"/>
  <c r="KD41" i="9"/>
  <c r="KD39" i="9"/>
  <c r="KD44" i="9" l="1"/>
  <c r="KE45" i="9" s="1"/>
  <c r="B4" i="5"/>
  <c r="B2" i="5"/>
  <c r="JU43" i="4"/>
  <c r="JU41" i="4"/>
  <c r="JU39" i="4"/>
  <c r="JU44" i="4" s="1"/>
  <c r="JV45" i="4" s="1"/>
  <c r="E5" i="5" l="1"/>
  <c r="E7" i="5" l="1"/>
  <c r="E6" i="5"/>
  <c r="G4" i="5"/>
  <c r="G3" i="5"/>
  <c r="B5" i="5"/>
  <c r="G5" i="5" s="1"/>
  <c r="G2" i="5"/>
  <c r="D3" i="5" l="1"/>
  <c r="B7" i="5"/>
  <c r="B6" i="5"/>
  <c r="D2" i="5"/>
  <c r="D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00000000-0006-0000-0100-000001000000}">
      <text>
        <r>
          <rPr>
            <b/>
            <sz val="9"/>
            <color indexed="81"/>
            <rFont val="Tahoma"/>
            <family val="2"/>
          </rPr>
          <t>cge3ca:</t>
        </r>
        <r>
          <rPr>
            <sz val="9"/>
            <color indexed="81"/>
            <rFont val="Tahoma"/>
            <family val="2"/>
          </rPr>
          <t xml:space="preserve">
Tem que ser eliminados</t>
        </r>
      </text>
    </comment>
    <comment ref="O53" authorId="1" shapeId="0" xr:uid="{00000000-0006-0000-0100-000002000000}">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00000000-0006-0000-0100-000003000000}">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00000000-0006-0000-0100-000004000000}">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00000000-0006-0000-0100-000005000000}">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00000000-0006-0000-0200-000001000000}">
      <text>
        <r>
          <rPr>
            <b/>
            <sz val="9"/>
            <color indexed="81"/>
            <rFont val="Tahoma"/>
            <family val="2"/>
          </rPr>
          <t>cge3ca:</t>
        </r>
        <r>
          <rPr>
            <sz val="9"/>
            <color indexed="81"/>
            <rFont val="Tahoma"/>
            <family val="2"/>
          </rPr>
          <t xml:space="preserve">
Tem que ser eliminados</t>
        </r>
      </text>
    </comment>
    <comment ref="O53" authorId="1" shapeId="0" xr:uid="{00000000-0006-0000-0200-000002000000}">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00000000-0006-0000-0200-000003000000}">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00000000-0006-0000-0200-000004000000}">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00000000-0006-0000-0200-000005000000}">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DC9BE842-EF56-4DFC-ACEA-731E34E6606B}">
      <text>
        <r>
          <rPr>
            <b/>
            <sz val="9"/>
            <color indexed="81"/>
            <rFont val="Tahoma"/>
            <family val="2"/>
          </rPr>
          <t>cge3ca:</t>
        </r>
        <r>
          <rPr>
            <sz val="9"/>
            <color indexed="81"/>
            <rFont val="Tahoma"/>
            <family val="2"/>
          </rPr>
          <t xml:space="preserve">
Tem que ser eliminados</t>
        </r>
      </text>
    </comment>
    <comment ref="O53" authorId="1" shapeId="0" xr:uid="{CA9C884C-5277-4B93-873A-881C3DF15E28}">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D9298A54-14E2-4740-BFE9-DA5F12F25342}">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F5546823-0447-40A3-B146-7908FB477AAD}">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1BC4F7DB-8929-4E68-B260-27A9A4868CEE}">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683FB005-621D-4507-935F-CF87BD9E454C}">
      <text>
        <r>
          <rPr>
            <b/>
            <sz val="9"/>
            <color indexed="81"/>
            <rFont val="Tahoma"/>
            <family val="2"/>
          </rPr>
          <t>cge3ca:</t>
        </r>
        <r>
          <rPr>
            <sz val="9"/>
            <color indexed="81"/>
            <rFont val="Tahoma"/>
            <family val="2"/>
          </rPr>
          <t xml:space="preserve">
Tem que ser eliminados</t>
        </r>
      </text>
    </comment>
    <comment ref="O53" authorId="1" shapeId="0" xr:uid="{74469E5B-E671-471A-8953-6C5B467ACBA7}">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97240F77-8342-4703-93CC-A17DE8246F47}">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14895C2B-58EF-4F03-ADDE-A36F4E0E40A6}">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2C8FE4F8-6EB7-4C36-B7C2-35C6B89B31F9}">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sharedStrings.xml><?xml version="1.0" encoding="utf-8"?>
<sst xmlns="http://schemas.openxmlformats.org/spreadsheetml/2006/main" count="270" uniqueCount="117">
  <si>
    <t>Processo de pagamento dos aprendizes administrativos;</t>
  </si>
  <si>
    <t>Os aprendizes administrativos são terceiros, contratados por duas entidades a Guardinha e Patrulheiros;</t>
  </si>
  <si>
    <t>A carga horária é de quatro dias na Bosch e um na entidade contratante;</t>
  </si>
  <si>
    <t>Recebemos atestados e registramos para o acerto de ponto</t>
  </si>
  <si>
    <t>Recebemos a planilha do New Ponto com o registro de dias e horários presentes na Bosch;</t>
  </si>
  <si>
    <t>Recebemos planilhas com o registro de presença dos aprendizes, tanto na Bosch quanto na entidade;</t>
  </si>
  <si>
    <t>É feito uma checagem destes registros para não haver pagamentos errados;</t>
  </si>
  <si>
    <t>Com tudo certo, as entidades retornam Notas Fiscais para o pagamento;</t>
  </si>
  <si>
    <t>É criado uma MIR, no SAP com os dados e junto com as notas são verificadas e assinadas pelo gestor e seu superior;</t>
  </si>
  <si>
    <t>Ao retornar é feita a cópia digital dos documentos e é criado um Work on passando pela aprovação do gestor, seu superior, Movimentos Diversos SSC_Fiscal e Contabilidade SSC_Fiscal de Joinville</t>
  </si>
  <si>
    <t>Este Work on garante o pagamento, para isso é feito um Follow-up com quem pegar o processo para incentivar a aprovação antes do fim do mês, garantindo o pagamento dos aprendizes</t>
  </si>
  <si>
    <t>Current State</t>
  </si>
  <si>
    <t>Current State: Processo de pagamento aos aprendizes administrativos</t>
  </si>
  <si>
    <t>Entidade</t>
  </si>
  <si>
    <t>40 min</t>
  </si>
  <si>
    <t>Valores errados</t>
  </si>
  <si>
    <t>60 min.</t>
  </si>
  <si>
    <t>Assistentes Administrativos</t>
  </si>
  <si>
    <t>Sim</t>
  </si>
  <si>
    <t>Gestor</t>
  </si>
  <si>
    <t>Não</t>
  </si>
  <si>
    <t>Chefe</t>
  </si>
  <si>
    <t>80 min</t>
  </si>
  <si>
    <t>JVL</t>
  </si>
  <si>
    <t>2 dias</t>
  </si>
  <si>
    <t>MIR não existe no SAP;</t>
  </si>
  <si>
    <t>Media</t>
  </si>
  <si>
    <t>Email</t>
  </si>
  <si>
    <t>SAP</t>
  </si>
  <si>
    <t>….</t>
  </si>
  <si>
    <t>∑</t>
  </si>
  <si>
    <t>min (days, hours or min)</t>
  </si>
  <si>
    <t>xx (days, hours or min)</t>
  </si>
  <si>
    <t>Lead Time: days</t>
  </si>
  <si>
    <t>Links</t>
  </si>
  <si>
    <t>Process Flash</t>
  </si>
  <si>
    <t>Query</t>
  </si>
  <si>
    <t>Rework</t>
  </si>
  <si>
    <t>The process boxes are connected with the following links. The wide of the links is adapted of the distance of two process boxes. The height can be verified.</t>
  </si>
  <si>
    <t>Process steps that can be improved are visualised with a process flash in an alphabetical order.</t>
  </si>
  <si>
    <t>Queries are listed as Q1, Q2 etc. The number how often the query occurs is visualized in percent and the duration of the time (E.g. in 10% of all cases, 1 query occurs with duration 1 min)</t>
  </si>
  <si>
    <t>Rework is visualized wit a red link that goes back to the process box, where the rework occurred. The number in how many cases the rework occurs is visualised in percent. The process flash symbolizes that the rework has to be improved/deleted.</t>
  </si>
  <si>
    <t>Cx Verde:             Agregação de valor
Cx Amarela:          Apoio
Cx Vermelha:        Desperdício</t>
  </si>
  <si>
    <t xml:space="preserve"> </t>
  </si>
  <si>
    <t>TP</t>
  </si>
  <si>
    <t>Calcúlo de Query</t>
  </si>
  <si>
    <t>Premissas Tempos</t>
  </si>
  <si>
    <t>QT</t>
  </si>
  <si>
    <t>Parcial: Ex. 30% do TP</t>
  </si>
  <si>
    <t>1mn X 10% X 30%</t>
  </si>
  <si>
    <t>01 dia = 08 horas</t>
  </si>
  <si>
    <t>PT</t>
  </si>
  <si>
    <t>100% do TP</t>
  </si>
  <si>
    <t>1mn X 10%</t>
  </si>
  <si>
    <t>LT</t>
  </si>
  <si>
    <t>1 flash - juntamos os processos iniciais em uma etapa só</t>
  </si>
  <si>
    <t xml:space="preserve">2 flash - Cordenador manda e-mails em simultâneo </t>
  </si>
  <si>
    <t>3 flash - Chefe emite e aprova</t>
  </si>
  <si>
    <t xml:space="preserve">4 flash - Emite a nota quando finaliza a afiação </t>
  </si>
  <si>
    <t>TEMPOS</t>
  </si>
  <si>
    <t>Estado Atual</t>
  </si>
  <si>
    <t>%</t>
  </si>
  <si>
    <t>Estado Futuro</t>
  </si>
  <si>
    <t>TT</t>
  </si>
  <si>
    <t>min</t>
  </si>
  <si>
    <t>TQ</t>
  </si>
  <si>
    <t>Lead Time</t>
  </si>
  <si>
    <t>1d.u.(8h)</t>
  </si>
  <si>
    <t>d.u.</t>
  </si>
  <si>
    <t>1d (24h)</t>
  </si>
  <si>
    <t>dias</t>
  </si>
  <si>
    <t>Nº Flash</t>
  </si>
  <si>
    <t>Nº Processo</t>
  </si>
  <si>
    <t>Problema</t>
  </si>
  <si>
    <t>Ideia</t>
  </si>
  <si>
    <t>A</t>
  </si>
  <si>
    <t>P</t>
  </si>
  <si>
    <t>B</t>
  </si>
  <si>
    <t>Q</t>
  </si>
  <si>
    <t>C</t>
  </si>
  <si>
    <t>R</t>
  </si>
  <si>
    <t>D</t>
  </si>
  <si>
    <t>S</t>
  </si>
  <si>
    <t>E</t>
  </si>
  <si>
    <t>T</t>
  </si>
  <si>
    <t>F</t>
  </si>
  <si>
    <t>U</t>
  </si>
  <si>
    <t>G</t>
  </si>
  <si>
    <t>V</t>
  </si>
  <si>
    <t>H</t>
  </si>
  <si>
    <t>W</t>
  </si>
  <si>
    <t>I</t>
  </si>
  <si>
    <t>X</t>
  </si>
  <si>
    <t>J</t>
  </si>
  <si>
    <t>Y</t>
  </si>
  <si>
    <t>K</t>
  </si>
  <si>
    <t>Z</t>
  </si>
  <si>
    <r>
      <t>1° flash - Bot irá monitorar o recebimento das planilhas</t>
    </r>
    <r>
      <rPr>
        <b/>
        <sz val="10"/>
        <color rgb="FFFF0000"/>
        <rFont val="Arial"/>
        <family val="2"/>
      </rPr>
      <t xml:space="preserve"> New Ponto.</t>
    </r>
  </si>
  <si>
    <r>
      <t xml:space="preserve">2° flash - Bot irá monitorar o recebimento das planilhas de </t>
    </r>
    <r>
      <rPr>
        <b/>
        <sz val="10"/>
        <color rgb="FFFF0000"/>
        <rFont val="Arial"/>
        <family val="2"/>
      </rPr>
      <t>Descontos.</t>
    </r>
  </si>
  <si>
    <t>3° flash - Bot irá realizar a leitura e análise das planilhas.</t>
  </si>
  <si>
    <t>4° flash - Bot realizará a solicitação da nota fiscal.</t>
  </si>
  <si>
    <t>5° flash - Bot monitora o recebimento da nota e as salva em uma pasta dedicada.</t>
  </si>
  <si>
    <t>6° flash - Bot pedirá permissão para iniciar a impressão dos documentos.</t>
  </si>
  <si>
    <t>7° flash - Bot realizará a operação MIR7 no SAP.</t>
  </si>
  <si>
    <t>8° flash - Bot pedirá permissão para iniciar a impressão dos documentos.</t>
  </si>
  <si>
    <t>9° flash - Bot monitora e já verifica se o documento foi salvo na barra do SAP.</t>
  </si>
  <si>
    <t>10° flash - Bot irá monitorar o escaneamento dos documentos.</t>
  </si>
  <si>
    <t>11° flash - Bot irá preencher a solicitação no WorkON.</t>
  </si>
  <si>
    <t>CHEFE</t>
  </si>
  <si>
    <t>ENTREGADOR</t>
  </si>
  <si>
    <t>ATENDENTE</t>
  </si>
  <si>
    <t>AUXILIAR 1</t>
  </si>
  <si>
    <t>AUXILIAR 2</t>
  </si>
  <si>
    <t>1 min</t>
  </si>
  <si>
    <t>o</t>
  </si>
  <si>
    <t>1 flash - adição de dois novos auxiliares</t>
  </si>
  <si>
    <t>2 e 3 flash - paralelização dos processos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</si>
</sst>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theme="1"/>
      <name val="Arial"/>
      <family val="2"/>
    </font>
    <font>
      <sz val="10"/>
      <color theme="0"/>
      <name val="Arial"/>
      <family val="2"/>
    </font>
    <font>
      <b/>
      <sz val="16"/>
      <name val="Arial"/>
      <family val="2"/>
    </font>
    <font>
      <b/>
      <sz val="12"/>
      <name val="Arial"/>
      <family val="2"/>
    </font>
    <font>
      <b/>
      <sz val="13"/>
      <name val="Arial"/>
      <family val="2"/>
    </font>
    <font>
      <b/>
      <sz val="11"/>
      <color indexed="9"/>
      <name val="Arial"/>
      <family val="2"/>
    </font>
    <font>
      <sz val="11"/>
      <name val="Arial"/>
      <family val="2"/>
    </font>
    <font>
      <sz val="10"/>
      <name val="Arial"/>
      <family val="2"/>
    </font>
    <font>
      <b/>
      <sz val="12"/>
      <color indexed="9"/>
      <name val="Arial"/>
      <family val="2"/>
    </font>
    <font>
      <b/>
      <sz val="10"/>
      <color indexed="10"/>
      <name val="Arial"/>
      <family val="2"/>
    </font>
    <font>
      <sz val="12"/>
      <color indexed="9"/>
      <name val="Arial"/>
      <family val="2"/>
    </font>
    <font>
      <b/>
      <sz val="10"/>
      <name val="Arial"/>
      <family val="2"/>
    </font>
    <font>
      <sz val="8"/>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6"/>
      <color theme="0"/>
      <name val="Arial"/>
      <family val="2"/>
    </font>
    <font>
      <sz val="10"/>
      <color rgb="FFFF0000"/>
      <name val="Arial"/>
      <family val="2"/>
    </font>
    <font>
      <b/>
      <sz val="10"/>
      <color theme="1"/>
      <name val="Arial"/>
      <family val="2"/>
    </font>
    <font>
      <u/>
      <sz val="10"/>
      <color theme="1"/>
      <name val="Arial"/>
      <family val="2"/>
    </font>
    <font>
      <b/>
      <sz val="10"/>
      <color rgb="FFFF0000"/>
      <name val="Arial"/>
      <family val="2"/>
    </font>
  </fonts>
  <fills count="12">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17"/>
        <bgColor indexed="64"/>
      </patternFill>
    </fill>
    <fill>
      <patternFill patternType="solid">
        <fgColor indexed="23"/>
        <bgColor indexed="64"/>
      </patternFill>
    </fill>
    <fill>
      <patternFill patternType="solid">
        <fgColor indexed="13"/>
        <bgColor indexed="64"/>
      </patternFill>
    </fill>
    <fill>
      <patternFill patternType="solid">
        <fgColor theme="3"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30">
    <border>
      <left/>
      <right/>
      <top/>
      <bottom/>
      <diagonal/>
    </border>
    <border>
      <left/>
      <right style="dotted">
        <color indexed="64"/>
      </right>
      <top/>
      <bottom/>
      <diagonal/>
    </border>
    <border>
      <left style="thin">
        <color indexed="64"/>
      </left>
      <right/>
      <top style="thin">
        <color indexed="64"/>
      </top>
      <bottom/>
      <diagonal/>
    </border>
    <border>
      <left/>
      <right/>
      <top style="thin">
        <color indexed="64"/>
      </top>
      <bottom/>
      <diagonal/>
    </border>
    <border>
      <left/>
      <right style="dashed">
        <color indexed="64"/>
      </right>
      <top style="thin">
        <color indexed="64"/>
      </top>
      <bottom/>
      <diagonal/>
    </border>
    <border>
      <left/>
      <right style="dotted">
        <color indexed="64"/>
      </right>
      <top style="thin">
        <color indexed="64"/>
      </top>
      <bottom/>
      <diagonal/>
    </border>
    <border>
      <left style="thin">
        <color indexed="64"/>
      </left>
      <right/>
      <top/>
      <bottom/>
      <diagonal/>
    </border>
    <border>
      <left/>
      <right style="dashed">
        <color indexed="64"/>
      </right>
      <top/>
      <bottom/>
      <diagonal/>
    </border>
    <border>
      <left style="thin">
        <color indexed="64"/>
      </left>
      <right/>
      <top/>
      <bottom style="thin">
        <color indexed="64"/>
      </bottom>
      <diagonal/>
    </border>
    <border>
      <left/>
      <right/>
      <top/>
      <bottom style="thin">
        <color indexed="64"/>
      </bottom>
      <diagonal/>
    </border>
    <border>
      <left/>
      <right style="dashed">
        <color indexed="64"/>
      </right>
      <top/>
      <bottom style="thin">
        <color indexed="64"/>
      </bottom>
      <diagonal/>
    </border>
    <border>
      <left/>
      <right style="dotted">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dashed">
        <color indexed="64"/>
      </left>
      <right/>
      <top/>
      <bottom/>
      <diagonal/>
    </border>
    <border>
      <left style="dotted">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dashed">
        <color indexed="64"/>
      </right>
      <top style="thin">
        <color indexed="64"/>
      </top>
      <bottom style="thin">
        <color indexed="64"/>
      </bottom>
      <diagonal/>
    </border>
    <border>
      <left/>
      <right style="dotted">
        <color indexed="64"/>
      </right>
      <top style="thin">
        <color indexed="64"/>
      </top>
      <bottom style="thin">
        <color indexed="64"/>
      </bottom>
      <diagonal/>
    </border>
    <border>
      <left style="dashed">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68">
    <xf numFmtId="0" fontId="0" fillId="0" borderId="0" xfId="0"/>
    <xf numFmtId="0" fontId="2" fillId="2" borderId="2" xfId="0" applyFont="1" applyFill="1" applyBorder="1" applyAlignment="1">
      <alignment vertical="top"/>
    </xf>
    <xf numFmtId="0" fontId="3" fillId="2" borderId="3" xfId="0" applyFont="1" applyFill="1" applyBorder="1" applyAlignment="1">
      <alignment vertical="top"/>
    </xf>
    <xf numFmtId="0" fontId="0" fillId="2" borderId="3" xfId="0" applyFill="1" applyBorder="1"/>
    <xf numFmtId="0" fontId="3" fillId="2" borderId="4" xfId="0" applyFont="1" applyFill="1" applyBorder="1" applyAlignment="1">
      <alignment vertical="top"/>
    </xf>
    <xf numFmtId="0" fontId="0" fillId="2" borderId="4" xfId="0" applyFill="1" applyBorder="1"/>
    <xf numFmtId="0" fontId="0" fillId="2" borderId="5" xfId="0" applyFill="1" applyBorder="1"/>
    <xf numFmtId="0" fontId="3" fillId="2" borderId="6" xfId="0" applyFont="1" applyFill="1" applyBorder="1" applyAlignment="1">
      <alignment vertical="top"/>
    </xf>
    <xf numFmtId="0" fontId="3" fillId="2" borderId="0" xfId="0" applyFont="1" applyFill="1" applyAlignment="1">
      <alignment vertical="top"/>
    </xf>
    <xf numFmtId="0" fontId="4" fillId="2" borderId="0" xfId="0" applyFont="1" applyFill="1" applyAlignment="1">
      <alignment vertical="top"/>
    </xf>
    <xf numFmtId="0" fontId="3" fillId="2" borderId="7" xfId="0" applyFont="1" applyFill="1" applyBorder="1" applyAlignment="1">
      <alignment vertical="top"/>
    </xf>
    <xf numFmtId="0" fontId="0" fillId="2" borderId="0" xfId="0" applyFill="1"/>
    <xf numFmtId="0" fontId="0" fillId="2" borderId="7" xfId="0" applyFill="1" applyBorder="1"/>
    <xf numFmtId="0" fontId="0" fillId="2" borderId="1" xfId="0" applyFill="1" applyBorder="1"/>
    <xf numFmtId="0" fontId="3" fillId="2" borderId="8" xfId="0" applyFont="1" applyFill="1" applyBorder="1" applyAlignment="1">
      <alignment vertical="top"/>
    </xf>
    <xf numFmtId="0" fontId="3" fillId="2" borderId="9" xfId="0" applyFont="1" applyFill="1" applyBorder="1" applyAlignment="1">
      <alignment vertical="top"/>
    </xf>
    <xf numFmtId="0" fontId="3" fillId="2" borderId="10" xfId="0" applyFont="1" applyFill="1" applyBorder="1" applyAlignment="1">
      <alignment vertical="top"/>
    </xf>
    <xf numFmtId="0" fontId="0" fillId="2" borderId="9" xfId="0" applyFill="1" applyBorder="1"/>
    <xf numFmtId="0" fontId="0" fillId="2" borderId="10" xfId="0" applyFill="1" applyBorder="1"/>
    <xf numFmtId="0" fontId="0" fillId="2" borderId="11"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xf numFmtId="0" fontId="0" fillId="4" borderId="7" xfId="0" applyFill="1" applyBorder="1"/>
    <xf numFmtId="0" fontId="0" fillId="4" borderId="1" xfId="0" applyFill="1" applyBorder="1"/>
    <xf numFmtId="0" fontId="0" fillId="4" borderId="9" xfId="0" applyFill="1" applyBorder="1"/>
    <xf numFmtId="0" fontId="0" fillId="4" borderId="10" xfId="0" applyFill="1" applyBorder="1"/>
    <xf numFmtId="0" fontId="0" fillId="4" borderId="11" xfId="0" applyFill="1" applyBorder="1"/>
    <xf numFmtId="0" fontId="6" fillId="2" borderId="0" xfId="0" applyFont="1" applyFill="1"/>
    <xf numFmtId="0" fontId="7" fillId="2" borderId="0" xfId="0" applyFont="1" applyFill="1"/>
    <xf numFmtId="0" fontId="0" fillId="0" borderId="9" xfId="0" applyBorder="1"/>
    <xf numFmtId="0" fontId="0" fillId="4" borderId="2" xfId="0" applyFill="1" applyBorder="1"/>
    <xf numFmtId="0" fontId="0" fillId="4" borderId="6" xfId="0" applyFill="1" applyBorder="1"/>
    <xf numFmtId="0" fontId="0" fillId="4" borderId="8" xfId="0" applyFill="1" applyBorder="1"/>
    <xf numFmtId="0" fontId="9" fillId="3" borderId="18" xfId="0" applyFont="1" applyFill="1" applyBorder="1" applyAlignment="1">
      <alignment vertical="center" shrinkToFit="1"/>
    </xf>
    <xf numFmtId="0" fontId="10" fillId="3" borderId="6" xfId="0" applyFont="1" applyFill="1" applyBorder="1" applyAlignment="1">
      <alignment horizontal="center" vertical="center" textRotation="90"/>
    </xf>
    <xf numFmtId="0" fontId="10" fillId="3" borderId="13" xfId="0" applyFont="1" applyFill="1" applyBorder="1" applyAlignment="1">
      <alignment horizontal="center" textRotation="90" shrinkToFit="1"/>
    </xf>
    <xf numFmtId="0" fontId="0" fillId="5" borderId="6" xfId="0" applyFill="1" applyBorder="1"/>
    <xf numFmtId="0" fontId="0" fillId="5" borderId="0" xfId="0" applyFill="1"/>
    <xf numFmtId="0" fontId="0" fillId="5" borderId="7" xfId="0" applyFill="1" applyBorder="1"/>
    <xf numFmtId="0" fontId="0" fillId="5" borderId="1" xfId="0" applyFill="1" applyBorder="1"/>
    <xf numFmtId="0" fontId="0" fillId="6" borderId="14" xfId="0" applyFill="1" applyBorder="1"/>
    <xf numFmtId="0" fontId="0" fillId="6" borderId="0" xfId="0" applyFill="1"/>
    <xf numFmtId="0" fontId="10" fillId="3" borderId="8" xfId="0" applyFont="1" applyFill="1" applyBorder="1" applyAlignment="1">
      <alignment horizontal="center" textRotation="90" shrinkToFit="1"/>
    </xf>
    <xf numFmtId="0" fontId="10" fillId="3" borderId="16" xfId="0" applyFont="1" applyFill="1" applyBorder="1" applyAlignment="1">
      <alignment horizontal="center" textRotation="90" shrinkToFit="1"/>
    </xf>
    <xf numFmtId="0" fontId="0" fillId="5" borderId="14" xfId="0" applyFill="1" applyBorder="1"/>
    <xf numFmtId="0" fontId="0" fillId="5" borderId="24" xfId="0" applyFill="1" applyBorder="1"/>
    <xf numFmtId="0" fontId="10" fillId="3" borderId="2" xfId="0" applyFont="1" applyFill="1" applyBorder="1" applyAlignment="1">
      <alignment textRotation="90" shrinkToFit="1"/>
    </xf>
    <xf numFmtId="0" fontId="10" fillId="3" borderId="12" xfId="0" applyFont="1" applyFill="1" applyBorder="1" applyAlignment="1">
      <alignment textRotation="90" shrinkToFit="1"/>
    </xf>
    <xf numFmtId="0" fontId="0" fillId="5" borderId="25" xfId="0" applyFill="1" applyBorder="1"/>
    <xf numFmtId="0" fontId="0" fillId="5" borderId="26" xfId="0" applyFill="1" applyBorder="1"/>
    <xf numFmtId="0" fontId="10" fillId="3" borderId="8" xfId="0" applyFont="1" applyFill="1" applyBorder="1" applyAlignment="1">
      <alignment textRotation="90" shrinkToFit="1"/>
    </xf>
    <xf numFmtId="0" fontId="10" fillId="3" borderId="16" xfId="0" applyFont="1" applyFill="1" applyBorder="1" applyAlignment="1">
      <alignment textRotation="90" shrinkToFit="1"/>
    </xf>
    <xf numFmtId="0" fontId="10" fillId="3" borderId="17" xfId="0" applyFont="1" applyFill="1" applyBorder="1" applyAlignment="1">
      <alignment textRotation="90" shrinkToFit="1"/>
    </xf>
    <xf numFmtId="0" fontId="0" fillId="5" borderId="8" xfId="0" applyFill="1" applyBorder="1"/>
    <xf numFmtId="0" fontId="0" fillId="5" borderId="9" xfId="0" applyFill="1" applyBorder="1"/>
    <xf numFmtId="0" fontId="0" fillId="5" borderId="11" xfId="0" applyFill="1" applyBorder="1"/>
    <xf numFmtId="0" fontId="11" fillId="5" borderId="9" xfId="0" applyFont="1" applyFill="1" applyBorder="1"/>
    <xf numFmtId="0" fontId="0" fillId="2" borderId="0" xfId="0" applyFill="1" applyAlignment="1">
      <alignment vertical="center" wrapText="1"/>
    </xf>
    <xf numFmtId="0" fontId="12" fillId="2" borderId="12" xfId="0" applyFont="1" applyFill="1" applyBorder="1"/>
    <xf numFmtId="0" fontId="12" fillId="2" borderId="13" xfId="0" applyFont="1" applyFill="1" applyBorder="1"/>
    <xf numFmtId="0" fontId="12" fillId="2" borderId="16" xfId="0" applyFont="1" applyFill="1" applyBorder="1"/>
    <xf numFmtId="0" fontId="0" fillId="7" borderId="0" xfId="0" applyFill="1"/>
    <xf numFmtId="0" fontId="0" fillId="0" borderId="1" xfId="0" applyBorder="1"/>
    <xf numFmtId="0" fontId="10" fillId="3" borderId="6" xfId="0" applyFont="1" applyFill="1" applyBorder="1" applyAlignment="1">
      <alignment textRotation="90" shrinkToFit="1"/>
    </xf>
    <xf numFmtId="0" fontId="10" fillId="3" borderId="13" xfId="0" applyFont="1" applyFill="1" applyBorder="1" applyAlignment="1">
      <alignment textRotation="90" shrinkToFit="1"/>
    </xf>
    <xf numFmtId="0" fontId="17" fillId="8" borderId="0" xfId="0" applyFont="1" applyFill="1" applyAlignment="1">
      <alignment horizontal="left" vertical="center"/>
    </xf>
    <xf numFmtId="0" fontId="1" fillId="8" borderId="0" xfId="0" applyFont="1" applyFill="1"/>
    <xf numFmtId="0" fontId="1" fillId="8" borderId="1" xfId="0" applyFont="1" applyFill="1" applyBorder="1"/>
    <xf numFmtId="0" fontId="0" fillId="0" borderId="3" xfId="0" applyBorder="1"/>
    <xf numFmtId="0" fontId="0" fillId="9" borderId="0" xfId="0" applyFill="1"/>
    <xf numFmtId="0" fontId="0" fillId="2" borderId="2" xfId="0" applyFill="1" applyBorder="1"/>
    <xf numFmtId="0" fontId="0" fillId="2" borderId="6" xfId="0" applyFill="1" applyBorder="1"/>
    <xf numFmtId="0" fontId="0" fillId="9" borderId="7" xfId="0" applyFill="1" applyBorder="1"/>
    <xf numFmtId="0" fontId="0" fillId="9" borderId="1" xfId="0" applyFill="1" applyBorder="1"/>
    <xf numFmtId="0" fontId="0" fillId="9" borderId="19" xfId="0" applyFill="1" applyBorder="1"/>
    <xf numFmtId="0" fontId="3" fillId="9" borderId="19" xfId="0" applyFont="1" applyFill="1" applyBorder="1" applyAlignment="1">
      <alignment vertical="center"/>
    </xf>
    <xf numFmtId="0" fontId="3" fillId="9" borderId="20" xfId="0" applyFont="1" applyFill="1" applyBorder="1" applyAlignment="1">
      <alignment vertical="center"/>
    </xf>
    <xf numFmtId="0" fontId="3" fillId="9" borderId="19" xfId="0" applyFont="1" applyFill="1" applyBorder="1" applyAlignment="1">
      <alignment horizontal="center" vertical="center"/>
    </xf>
    <xf numFmtId="0" fontId="3" fillId="9" borderId="19" xfId="0" applyFont="1" applyFill="1" applyBorder="1"/>
    <xf numFmtId="0" fontId="3" fillId="9" borderId="20" xfId="0" applyFont="1" applyFill="1" applyBorder="1"/>
    <xf numFmtId="0" fontId="0" fillId="9" borderId="20" xfId="0" applyFill="1" applyBorder="1"/>
    <xf numFmtId="0" fontId="0" fillId="9" borderId="21" xfId="0" applyFill="1" applyBorder="1"/>
    <xf numFmtId="0" fontId="0" fillId="9" borderId="22" xfId="0" applyFill="1" applyBorder="1"/>
    <xf numFmtId="0" fontId="0" fillId="0" borderId="16" xfId="0" applyBorder="1"/>
    <xf numFmtId="0" fontId="0" fillId="0" borderId="28" xfId="0" applyBorder="1"/>
    <xf numFmtId="0" fontId="0" fillId="0" borderId="8" xfId="0" applyBorder="1"/>
    <xf numFmtId="0" fontId="20" fillId="2" borderId="0" xfId="0" applyFont="1" applyFill="1"/>
    <xf numFmtId="0" fontId="18" fillId="4" borderId="0" xfId="0" applyFont="1" applyFill="1"/>
    <xf numFmtId="0" fontId="18" fillId="2" borderId="0" xfId="0" applyFont="1" applyFill="1"/>
    <xf numFmtId="0" fontId="18" fillId="4" borderId="9" xfId="0" applyFont="1" applyFill="1" applyBorder="1"/>
    <xf numFmtId="0" fontId="18" fillId="9" borderId="0" xfId="0" applyFont="1" applyFill="1"/>
    <xf numFmtId="0" fontId="18" fillId="0" borderId="0" xfId="0" applyFont="1"/>
    <xf numFmtId="0" fontId="0" fillId="0" borderId="12" xfId="0" applyBorder="1" applyAlignment="1">
      <alignment horizontal="center"/>
    </xf>
    <xf numFmtId="0" fontId="0" fillId="0" borderId="29" xfId="0" applyBorder="1" applyAlignment="1">
      <alignment horizontal="center"/>
    </xf>
    <xf numFmtId="0" fontId="0" fillId="0" borderId="2"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4" xfId="0" applyBorder="1"/>
    <xf numFmtId="0" fontId="0" fillId="0" borderId="24" xfId="0" applyBorder="1" applyAlignment="1">
      <alignment horizontal="center" vertical="center" wrapText="1"/>
    </xf>
    <xf numFmtId="0" fontId="0" fillId="0" borderId="24" xfId="0" applyBorder="1" applyAlignment="1">
      <alignment vertical="center" wrapText="1"/>
    </xf>
    <xf numFmtId="9" fontId="0" fillId="0" borderId="24" xfId="0" applyNumberFormat="1" applyBorder="1" applyAlignment="1">
      <alignment vertical="center" wrapText="1"/>
    </xf>
    <xf numFmtId="0" fontId="18" fillId="0" borderId="24" xfId="0" applyFont="1" applyBorder="1" applyAlignment="1">
      <alignment vertical="center" wrapText="1"/>
    </xf>
    <xf numFmtId="0" fontId="19" fillId="0" borderId="24" xfId="0" applyFont="1" applyBorder="1" applyAlignment="1">
      <alignment vertical="center" wrapText="1"/>
    </xf>
    <xf numFmtId="9" fontId="19" fillId="0" borderId="24" xfId="0" applyNumberFormat="1" applyFont="1" applyBorder="1" applyAlignment="1">
      <alignment vertical="center" wrapText="1"/>
    </xf>
    <xf numFmtId="0" fontId="0" fillId="10" borderId="24" xfId="0" applyFill="1" applyBorder="1" applyAlignment="1">
      <alignment vertical="center" wrapText="1"/>
    </xf>
    <xf numFmtId="0" fontId="0" fillId="11" borderId="24" xfId="0" applyFill="1" applyBorder="1" applyAlignment="1">
      <alignment vertical="center" wrapText="1"/>
    </xf>
    <xf numFmtId="0" fontId="18" fillId="4" borderId="3" xfId="0" applyFont="1" applyFill="1" applyBorder="1"/>
    <xf numFmtId="0" fontId="0" fillId="4" borderId="14" xfId="0" applyFill="1" applyBorder="1" applyAlignment="1">
      <alignment horizontal="center"/>
    </xf>
    <xf numFmtId="0" fontId="0" fillId="4" borderId="0" xfId="0" applyFill="1" applyAlignment="1">
      <alignment horizontal="center"/>
    </xf>
    <xf numFmtId="0" fontId="0" fillId="5" borderId="3" xfId="0" applyFill="1" applyBorder="1" applyAlignment="1">
      <alignment horizontal="center"/>
    </xf>
    <xf numFmtId="0" fontId="0" fillId="5" borderId="23" xfId="0" applyFill="1" applyBorder="1" applyAlignment="1">
      <alignment horizontal="center"/>
    </xf>
    <xf numFmtId="0" fontId="0" fillId="5" borderId="25" xfId="0" applyFill="1" applyBorder="1" applyAlignment="1">
      <alignment horizontal="center"/>
    </xf>
    <xf numFmtId="0" fontId="0" fillId="5" borderId="0" xfId="0" applyFill="1" applyAlignment="1">
      <alignment horizontal="center"/>
    </xf>
    <xf numFmtId="0" fontId="0" fillId="5" borderId="27" xfId="0" applyFill="1" applyBorder="1" applyAlignment="1">
      <alignment horizontal="center"/>
    </xf>
    <xf numFmtId="0" fontId="0" fillId="7" borderId="0" xfId="0" applyFill="1" applyAlignment="1">
      <alignment horizontal="left"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center"/>
    </xf>
    <xf numFmtId="0" fontId="0" fillId="2" borderId="13"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0" xfId="0" applyFont="1" applyFill="1" applyAlignment="1">
      <alignment horizontal="center" vertical="center"/>
    </xf>
    <xf numFmtId="0" fontId="11" fillId="2" borderId="13"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6" xfId="0" applyFont="1" applyFill="1" applyBorder="1" applyAlignment="1">
      <alignment horizontal="center" vertical="center"/>
    </xf>
    <xf numFmtId="0" fontId="12" fillId="2" borderId="2"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2" borderId="12"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13"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 xfId="0" applyFont="1" applyFill="1" applyBorder="1" applyAlignment="1">
      <alignment horizontal="left" vertical="top"/>
    </xf>
    <xf numFmtId="0" fontId="12" fillId="2" borderId="12" xfId="0" applyFont="1" applyFill="1" applyBorder="1" applyAlignment="1">
      <alignment horizontal="left" vertical="top"/>
    </xf>
    <xf numFmtId="0" fontId="12" fillId="2" borderId="6" xfId="0" applyFont="1" applyFill="1" applyBorder="1" applyAlignment="1">
      <alignment horizontal="left" vertical="top"/>
    </xf>
    <xf numFmtId="0" fontId="12" fillId="2" borderId="0" xfId="0" applyFont="1" applyFill="1" applyAlignment="1">
      <alignment horizontal="left" vertical="top"/>
    </xf>
    <xf numFmtId="0" fontId="12" fillId="2" borderId="13" xfId="0" applyFont="1" applyFill="1" applyBorder="1" applyAlignment="1">
      <alignment horizontal="left" vertical="top"/>
    </xf>
    <xf numFmtId="0" fontId="12" fillId="2" borderId="8" xfId="0" applyFont="1" applyFill="1" applyBorder="1" applyAlignment="1">
      <alignment horizontal="left" vertical="top"/>
    </xf>
    <xf numFmtId="0" fontId="12" fillId="2" borderId="9" xfId="0" applyFont="1" applyFill="1" applyBorder="1" applyAlignment="1">
      <alignment horizontal="left" vertical="top"/>
    </xf>
    <xf numFmtId="0" fontId="12" fillId="2" borderId="16" xfId="0" applyFont="1" applyFill="1" applyBorder="1" applyAlignment="1">
      <alignment horizontal="left" vertical="top"/>
    </xf>
    <xf numFmtId="0" fontId="0" fillId="5" borderId="9" xfId="0" applyFill="1" applyBorder="1" applyAlignment="1">
      <alignment horizontal="center"/>
    </xf>
    <xf numFmtId="0" fontId="5" fillId="3" borderId="2" xfId="0" applyFont="1" applyFill="1" applyBorder="1" applyAlignment="1">
      <alignment horizontal="center" vertical="center" textRotation="90" wrapText="1" shrinkToFit="1"/>
    </xf>
    <xf numFmtId="0" fontId="5" fillId="3" borderId="12" xfId="0" applyFont="1" applyFill="1" applyBorder="1" applyAlignment="1">
      <alignment horizontal="center" vertical="center" textRotation="90" wrapText="1" shrinkToFit="1"/>
    </xf>
    <xf numFmtId="0" fontId="5" fillId="3" borderId="6" xfId="0" applyFont="1" applyFill="1" applyBorder="1" applyAlignment="1">
      <alignment horizontal="center" vertical="center" textRotation="90" wrapText="1" shrinkToFit="1"/>
    </xf>
    <xf numFmtId="0" fontId="5" fillId="3" borderId="13" xfId="0" applyFont="1" applyFill="1" applyBorder="1" applyAlignment="1">
      <alignment horizontal="center" vertical="center" textRotation="90" wrapText="1" shrinkToFit="1"/>
    </xf>
    <xf numFmtId="0" fontId="5" fillId="3" borderId="8" xfId="0" applyFont="1" applyFill="1" applyBorder="1" applyAlignment="1">
      <alignment horizontal="center" vertical="center" textRotation="90" wrapText="1" shrinkToFit="1"/>
    </xf>
    <xf numFmtId="0" fontId="5" fillId="3" borderId="16" xfId="0" applyFont="1" applyFill="1" applyBorder="1" applyAlignment="1">
      <alignment horizontal="center" vertical="center" textRotation="90" wrapText="1" shrinkToFit="1"/>
    </xf>
    <xf numFmtId="0" fontId="8" fillId="3" borderId="17" xfId="0" applyFont="1" applyFill="1" applyBorder="1" applyAlignment="1">
      <alignment horizontal="center" textRotation="90" shrinkToFit="1"/>
    </xf>
    <xf numFmtId="0" fontId="0" fillId="2" borderId="14" xfId="0" applyFill="1" applyBorder="1" applyAlignment="1">
      <alignment horizontal="center"/>
    </xf>
    <xf numFmtId="0" fontId="0" fillId="4" borderId="15" xfId="0" applyFill="1" applyBorder="1" applyAlignment="1">
      <alignment horizontal="center"/>
    </xf>
    <xf numFmtId="0" fontId="5" fillId="3" borderId="12" xfId="0" applyFont="1" applyFill="1" applyBorder="1" applyAlignment="1">
      <alignment horizontal="center" vertical="center" textRotation="90" shrinkToFit="1"/>
    </xf>
    <xf numFmtId="0" fontId="5" fillId="3" borderId="6" xfId="0" applyFont="1" applyFill="1" applyBorder="1" applyAlignment="1">
      <alignment horizontal="center" vertical="center" textRotation="90" shrinkToFit="1"/>
    </xf>
    <xf numFmtId="0" fontId="5" fillId="3" borderId="13" xfId="0" applyFont="1" applyFill="1" applyBorder="1" applyAlignment="1">
      <alignment horizontal="center" vertical="center" textRotation="90" shrinkToFit="1"/>
    </xf>
    <xf numFmtId="0" fontId="5" fillId="3" borderId="8" xfId="0" applyFont="1" applyFill="1" applyBorder="1" applyAlignment="1">
      <alignment horizontal="center" vertical="center" textRotation="90" shrinkToFit="1"/>
    </xf>
    <xf numFmtId="0" fontId="5" fillId="3" borderId="16" xfId="0" applyFont="1" applyFill="1" applyBorder="1" applyAlignment="1">
      <alignment horizontal="center" vertical="center" textRotation="90" shrinkToFit="1"/>
    </xf>
    <xf numFmtId="0" fontId="0" fillId="0" borderId="24" xfId="0" applyBorder="1" applyAlignment="1">
      <alignment horizontal="center" vertical="center" wrapText="1"/>
    </xf>
  </cellXfs>
  <cellStyles count="1">
    <cellStyle name="Normal" xfId="0" builtinId="0"/>
  </cellStyles>
  <dxfs count="9">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E6DF58"/>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00000000-0008-0000-0100-000002000000}"/>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00000000-0008-0000-0100-000003000000}"/>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00000000-0008-0000-0100-000004000000}"/>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00000000-0008-0000-0100-000005000000}"/>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00000000-0008-0000-0100-000006000000}"/>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00000000-0008-0000-0100-000007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00000000-0008-0000-0100-000008000000}"/>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00000000-0008-0000-0100-000009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00000000-0008-0000-0100-00000A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00000000-0008-0000-0100-00000B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00000000-0008-0000-0100-00000C000000}"/>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00000000-0008-0000-0100-00000D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00000000-0008-0000-0100-00000E000000}"/>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00000000-0008-0000-0100-00000F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00000000-0008-0000-0100-000010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00000000-0008-0000-0100-000011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00000000-0008-0000-0100-000012000000}"/>
            </a:ext>
          </a:extLst>
        </xdr:cNvPr>
        <xdr:cNvGrpSpPr>
          <a:grpSpLocks/>
        </xdr:cNvGrpSpPr>
      </xdr:nvGrpSpPr>
      <xdr:grpSpPr bwMode="auto">
        <a:xfrm>
          <a:off x="1296642" y="11150876"/>
          <a:ext cx="1055619" cy="743364"/>
          <a:chOff x="96" y="222"/>
          <a:chExt cx="73" cy="48"/>
        </a:xfrm>
      </xdr:grpSpPr>
      <xdr:sp macro="" textlink="">
        <xdr:nvSpPr>
          <xdr:cNvPr id="19" name="Rectangle 312">
            <a:extLst>
              <a:ext uri="{FF2B5EF4-FFF2-40B4-BE49-F238E27FC236}">
                <a16:creationId xmlns:a16="http://schemas.microsoft.com/office/drawing/2014/main" id="{00000000-0008-0000-0100-000013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00000000-0008-0000-0100-000014000000}"/>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00000000-0008-0000-0100-000015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00000000-0008-0000-0100-000016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00000000-0008-0000-0100-000017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00000000-0008-0000-0100-000018000000}"/>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00000000-0008-0000-0100-000019000000}"/>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00000000-0008-0000-0100-00001A00000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00000000-0008-0000-0100-00001B000000}"/>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00000000-0008-0000-0100-00001C000000}"/>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00000000-0008-0000-0100-00001D000000}"/>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00000000-0008-0000-0100-00001E000000}"/>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00000000-0008-0000-0100-00001F000000}"/>
            </a:ext>
          </a:extLst>
        </xdr:cNvPr>
        <xdr:cNvGrpSpPr>
          <a:grpSpLocks/>
        </xdr:cNvGrpSpPr>
      </xdr:nvGrpSpPr>
      <xdr:grpSpPr bwMode="auto">
        <a:xfrm>
          <a:off x="1296642" y="11932340"/>
          <a:ext cx="1055619" cy="860149"/>
          <a:chOff x="247" y="1258"/>
          <a:chExt cx="115" cy="89"/>
        </a:xfrm>
      </xdr:grpSpPr>
      <xdr:sp macro="" textlink="">
        <xdr:nvSpPr>
          <xdr:cNvPr id="32" name="Rectangle 325">
            <a:extLst>
              <a:ext uri="{FF2B5EF4-FFF2-40B4-BE49-F238E27FC236}">
                <a16:creationId xmlns:a16="http://schemas.microsoft.com/office/drawing/2014/main" id="{00000000-0008-0000-0100-00002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00000000-0008-0000-0100-000021000000}"/>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00000000-0008-0000-0100-00002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00000000-0008-0000-0100-00002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00000000-0008-0000-0100-000024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00000000-0008-0000-0100-00002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00000000-0008-0000-0100-000026000000}"/>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00000000-0008-0000-0100-000027000000}"/>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00000000-0008-0000-0100-000028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00000000-0008-0000-0100-000029000000}"/>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00000000-0008-0000-0100-00002A000000}"/>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00000000-0008-0000-0100-00002B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00000000-0008-0000-0100-00002C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00000000-0008-0000-0100-00002D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00000000-0008-0000-0100-00002E000000}"/>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00000000-0008-0000-0100-00002F000000}"/>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00000000-0008-0000-0100-000030000000}"/>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00000000-0008-0000-0100-000031000000}"/>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00000000-0008-0000-0100-000032000000}"/>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00000000-0008-0000-0100-000033000000}"/>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00000000-0008-0000-0100-000034000000}"/>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00000000-0008-0000-0100-000035000000}"/>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00000000-0008-0000-0100-000036000000}"/>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00000000-0008-0000-0100-000037000000}"/>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00000000-0008-0000-0100-000038000000}"/>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00000000-0008-0000-0100-000039000000}"/>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00000000-0008-0000-0100-00003A000000}"/>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00000000-0008-0000-0100-00003B000000}"/>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00000000-0008-0000-0100-00003C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00000000-0008-0000-0100-00003D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00000000-0008-0000-0100-00003E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93009</xdr:colOff>
      <xdr:row>13</xdr:row>
      <xdr:rowOff>171449</xdr:rowOff>
    </xdr:from>
    <xdr:to>
      <xdr:col>8</xdr:col>
      <xdr:colOff>89647</xdr:colOff>
      <xdr:row>18</xdr:row>
      <xdr:rowOff>168087</xdr:rowOff>
    </xdr:to>
    <xdr:grpSp>
      <xdr:nvGrpSpPr>
        <xdr:cNvPr id="63" name="Group 388">
          <a:extLst>
            <a:ext uri="{FF2B5EF4-FFF2-40B4-BE49-F238E27FC236}">
              <a16:creationId xmlns:a16="http://schemas.microsoft.com/office/drawing/2014/main" id="{00000000-0008-0000-0100-00003F000000}"/>
            </a:ext>
          </a:extLst>
        </xdr:cNvPr>
        <xdr:cNvGrpSpPr>
          <a:grpSpLocks/>
        </xdr:cNvGrpSpPr>
      </xdr:nvGrpSpPr>
      <xdr:grpSpPr bwMode="auto">
        <a:xfrm>
          <a:off x="705922" y="2838449"/>
          <a:ext cx="1040247" cy="866312"/>
          <a:chOff x="247" y="1258"/>
          <a:chExt cx="115" cy="89"/>
        </a:xfrm>
      </xdr:grpSpPr>
      <xdr:sp macro="" textlink="">
        <xdr:nvSpPr>
          <xdr:cNvPr id="64" name="Rectangle 325">
            <a:extLst>
              <a:ext uri="{FF2B5EF4-FFF2-40B4-BE49-F238E27FC236}">
                <a16:creationId xmlns:a16="http://schemas.microsoft.com/office/drawing/2014/main" id="{00000000-0008-0000-0100-00004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00000000-0008-0000-0100-000041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00000000-0008-0000-0100-00004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00000000-0008-0000-0100-00004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68" name="Text Box 329">
            <a:extLst>
              <a:ext uri="{FF2B5EF4-FFF2-40B4-BE49-F238E27FC236}">
                <a16:creationId xmlns:a16="http://schemas.microsoft.com/office/drawing/2014/main" id="{00000000-0008-0000-0100-000044000000}"/>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New Ponto</a:t>
            </a:r>
          </a:p>
        </xdr:txBody>
      </xdr:sp>
      <xdr:sp macro="" textlink="">
        <xdr:nvSpPr>
          <xdr:cNvPr id="69" name="Rectangle 330">
            <a:extLst>
              <a:ext uri="{FF2B5EF4-FFF2-40B4-BE49-F238E27FC236}">
                <a16:creationId xmlns:a16="http://schemas.microsoft.com/office/drawing/2014/main" id="{00000000-0008-0000-0100-00004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8</xdr:col>
      <xdr:colOff>89647</xdr:colOff>
      <xdr:row>11</xdr:row>
      <xdr:rowOff>58465</xdr:rowOff>
    </xdr:from>
    <xdr:to>
      <xdr:col>10</xdr:col>
      <xdr:colOff>125652</xdr:colOff>
      <xdr:row>16</xdr:row>
      <xdr:rowOff>21922</xdr:rowOff>
    </xdr:to>
    <xdr:cxnSp macro="">
      <xdr:nvCxnSpPr>
        <xdr:cNvPr id="70" name="Conector angulado 154">
          <a:extLst>
            <a:ext uri="{FF2B5EF4-FFF2-40B4-BE49-F238E27FC236}">
              <a16:creationId xmlns:a16="http://schemas.microsoft.com/office/drawing/2014/main" id="{00000000-0008-0000-0100-000046000000}"/>
            </a:ext>
          </a:extLst>
        </xdr:cNvPr>
        <xdr:cNvCxnSpPr>
          <a:stCxn id="64" idx="3"/>
          <a:endCxn id="76" idx="1"/>
        </xdr:cNvCxnSpPr>
      </xdr:nvCxnSpPr>
      <xdr:spPr>
        <a:xfrm flipV="1">
          <a:off x="1727947" y="2353990"/>
          <a:ext cx="378905" cy="82070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98052</xdr:colOff>
      <xdr:row>9</xdr:row>
      <xdr:rowOff>4801</xdr:rowOff>
    </xdr:from>
    <xdr:to>
      <xdr:col>16</xdr:col>
      <xdr:colOff>94691</xdr:colOff>
      <xdr:row>14</xdr:row>
      <xdr:rowOff>4801</xdr:rowOff>
    </xdr:to>
    <xdr:grpSp>
      <xdr:nvGrpSpPr>
        <xdr:cNvPr id="71" name="Group 388">
          <a:extLst>
            <a:ext uri="{FF2B5EF4-FFF2-40B4-BE49-F238E27FC236}">
              <a16:creationId xmlns:a16="http://schemas.microsoft.com/office/drawing/2014/main" id="{00000000-0008-0000-0100-000047000000}"/>
            </a:ext>
          </a:extLst>
        </xdr:cNvPr>
        <xdr:cNvGrpSpPr>
          <a:grpSpLocks/>
        </xdr:cNvGrpSpPr>
      </xdr:nvGrpSpPr>
      <xdr:grpSpPr bwMode="auto">
        <a:xfrm>
          <a:off x="2102443" y="1976062"/>
          <a:ext cx="1040248" cy="869674"/>
          <a:chOff x="247" y="1258"/>
          <a:chExt cx="115" cy="89"/>
        </a:xfrm>
      </xdr:grpSpPr>
      <xdr:sp macro="" textlink="">
        <xdr:nvSpPr>
          <xdr:cNvPr id="72" name="Rectangle 325">
            <a:extLst>
              <a:ext uri="{FF2B5EF4-FFF2-40B4-BE49-F238E27FC236}">
                <a16:creationId xmlns:a16="http://schemas.microsoft.com/office/drawing/2014/main" id="{00000000-0008-0000-0100-000048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3" name="Rectangle 326">
            <a:extLst>
              <a:ext uri="{FF2B5EF4-FFF2-40B4-BE49-F238E27FC236}">
                <a16:creationId xmlns:a16="http://schemas.microsoft.com/office/drawing/2014/main" id="{00000000-0008-0000-0100-000049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74" name="Rectangle 327">
            <a:extLst>
              <a:ext uri="{FF2B5EF4-FFF2-40B4-BE49-F238E27FC236}">
                <a16:creationId xmlns:a16="http://schemas.microsoft.com/office/drawing/2014/main" id="{00000000-0008-0000-0100-00004A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75" name="Rectangle 328">
            <a:extLst>
              <a:ext uri="{FF2B5EF4-FFF2-40B4-BE49-F238E27FC236}">
                <a16:creationId xmlns:a16="http://schemas.microsoft.com/office/drawing/2014/main" id="{00000000-0008-0000-0100-00004B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76" name="Text Box 329">
            <a:extLst>
              <a:ext uri="{FF2B5EF4-FFF2-40B4-BE49-F238E27FC236}">
                <a16:creationId xmlns:a16="http://schemas.microsoft.com/office/drawing/2014/main" id="{00000000-0008-0000-0100-00004C000000}"/>
              </a:ext>
            </a:extLst>
          </xdr:cNvPr>
          <xdr:cNvSpPr txBox="1">
            <a:spLocks noChangeArrowheads="1"/>
          </xdr:cNvSpPr>
        </xdr:nvSpPr>
        <xdr:spPr bwMode="auto">
          <a:xfrm>
            <a:off x="250" y="1276"/>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das planilhas New Ponto </a:t>
            </a:r>
          </a:p>
        </xdr:txBody>
      </xdr:sp>
      <xdr:sp macro="" textlink="">
        <xdr:nvSpPr>
          <xdr:cNvPr id="77" name="Rectangle 330">
            <a:extLst>
              <a:ext uri="{FF2B5EF4-FFF2-40B4-BE49-F238E27FC236}">
                <a16:creationId xmlns:a16="http://schemas.microsoft.com/office/drawing/2014/main" id="{00000000-0008-0000-0100-00004D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37</xdr:col>
      <xdr:colOff>138951</xdr:colOff>
      <xdr:row>8</xdr:row>
      <xdr:rowOff>168087</xdr:rowOff>
    </xdr:from>
    <xdr:to>
      <xdr:col>43</xdr:col>
      <xdr:colOff>135590</xdr:colOff>
      <xdr:row>13</xdr:row>
      <xdr:rowOff>168087</xdr:rowOff>
    </xdr:to>
    <xdr:grpSp>
      <xdr:nvGrpSpPr>
        <xdr:cNvPr id="78" name="Group 388">
          <a:extLst>
            <a:ext uri="{FF2B5EF4-FFF2-40B4-BE49-F238E27FC236}">
              <a16:creationId xmlns:a16="http://schemas.microsoft.com/office/drawing/2014/main" id="{00000000-0008-0000-0100-00004E000000}"/>
            </a:ext>
          </a:extLst>
        </xdr:cNvPr>
        <xdr:cNvGrpSpPr>
          <a:grpSpLocks/>
        </xdr:cNvGrpSpPr>
      </xdr:nvGrpSpPr>
      <xdr:grpSpPr bwMode="auto">
        <a:xfrm>
          <a:off x="6839581" y="1965413"/>
          <a:ext cx="1040248" cy="869674"/>
          <a:chOff x="247" y="1258"/>
          <a:chExt cx="115" cy="89"/>
        </a:xfrm>
      </xdr:grpSpPr>
      <xdr:sp macro="" textlink="">
        <xdr:nvSpPr>
          <xdr:cNvPr id="79" name="Rectangle 325">
            <a:extLst>
              <a:ext uri="{FF2B5EF4-FFF2-40B4-BE49-F238E27FC236}">
                <a16:creationId xmlns:a16="http://schemas.microsoft.com/office/drawing/2014/main" id="{00000000-0008-0000-0100-00004F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0" name="Rectangle 328">
            <a:extLst>
              <a:ext uri="{FF2B5EF4-FFF2-40B4-BE49-F238E27FC236}">
                <a16:creationId xmlns:a16="http://schemas.microsoft.com/office/drawing/2014/main" id="{00000000-0008-0000-0100-00005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25 min</a:t>
            </a:r>
          </a:p>
        </xdr:txBody>
      </xdr:sp>
      <xdr:sp macro="" textlink="">
        <xdr:nvSpPr>
          <xdr:cNvPr id="81" name="Text Box 329">
            <a:extLst>
              <a:ext uri="{FF2B5EF4-FFF2-40B4-BE49-F238E27FC236}">
                <a16:creationId xmlns:a16="http://schemas.microsoft.com/office/drawing/2014/main" id="{00000000-0008-0000-0100-000051000000}"/>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Analise das planilhas de Desconto e New Ponto</a:t>
            </a:r>
          </a:p>
        </xdr:txBody>
      </xdr:sp>
      <xdr:sp macro="" textlink="">
        <xdr:nvSpPr>
          <xdr:cNvPr id="82" name="Rectangle 330">
            <a:extLst>
              <a:ext uri="{FF2B5EF4-FFF2-40B4-BE49-F238E27FC236}">
                <a16:creationId xmlns:a16="http://schemas.microsoft.com/office/drawing/2014/main" id="{00000000-0008-0000-0100-00005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Excel</a:t>
            </a:r>
          </a:p>
        </xdr:txBody>
      </xdr:sp>
      <xdr:sp macro="" textlink="">
        <xdr:nvSpPr>
          <xdr:cNvPr id="83" name="Rectangle 326">
            <a:extLst>
              <a:ext uri="{FF2B5EF4-FFF2-40B4-BE49-F238E27FC236}">
                <a16:creationId xmlns:a16="http://schemas.microsoft.com/office/drawing/2014/main" id="{00000000-0008-0000-0100-000053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84" name="Rectangle 327">
            <a:extLst>
              <a:ext uri="{FF2B5EF4-FFF2-40B4-BE49-F238E27FC236}">
                <a16:creationId xmlns:a16="http://schemas.microsoft.com/office/drawing/2014/main" id="{00000000-0008-0000-0100-000054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grpSp>
    <xdr:clientData/>
  </xdr:twoCellAnchor>
  <xdr:twoCellAnchor>
    <xdr:from>
      <xdr:col>28</xdr:col>
      <xdr:colOff>100853</xdr:colOff>
      <xdr:row>8</xdr:row>
      <xdr:rowOff>168087</xdr:rowOff>
    </xdr:from>
    <xdr:to>
      <xdr:col>34</xdr:col>
      <xdr:colOff>97492</xdr:colOff>
      <xdr:row>13</xdr:row>
      <xdr:rowOff>168087</xdr:rowOff>
    </xdr:to>
    <xdr:grpSp>
      <xdr:nvGrpSpPr>
        <xdr:cNvPr id="85" name="Group 388">
          <a:extLst>
            <a:ext uri="{FF2B5EF4-FFF2-40B4-BE49-F238E27FC236}">
              <a16:creationId xmlns:a16="http://schemas.microsoft.com/office/drawing/2014/main" id="{00000000-0008-0000-0100-000055000000}"/>
            </a:ext>
          </a:extLst>
        </xdr:cNvPr>
        <xdr:cNvGrpSpPr>
          <a:grpSpLocks/>
        </xdr:cNvGrpSpPr>
      </xdr:nvGrpSpPr>
      <xdr:grpSpPr bwMode="auto">
        <a:xfrm>
          <a:off x="5236070" y="1965413"/>
          <a:ext cx="1040248" cy="869674"/>
          <a:chOff x="247" y="1258"/>
          <a:chExt cx="115" cy="89"/>
        </a:xfrm>
      </xdr:grpSpPr>
      <xdr:sp macro="" textlink="">
        <xdr:nvSpPr>
          <xdr:cNvPr id="86" name="Rectangle 325">
            <a:extLst>
              <a:ext uri="{FF2B5EF4-FFF2-40B4-BE49-F238E27FC236}">
                <a16:creationId xmlns:a16="http://schemas.microsoft.com/office/drawing/2014/main" id="{00000000-0008-0000-0100-000056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7" name="Rectangle 326">
            <a:extLst>
              <a:ext uri="{FF2B5EF4-FFF2-40B4-BE49-F238E27FC236}">
                <a16:creationId xmlns:a16="http://schemas.microsoft.com/office/drawing/2014/main" id="{00000000-0008-0000-0100-000057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88" name="Rectangle 327">
            <a:extLst>
              <a:ext uri="{FF2B5EF4-FFF2-40B4-BE49-F238E27FC236}">
                <a16:creationId xmlns:a16="http://schemas.microsoft.com/office/drawing/2014/main" id="{00000000-0008-0000-0100-000058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89" name="Rectangle 328">
            <a:extLst>
              <a:ext uri="{FF2B5EF4-FFF2-40B4-BE49-F238E27FC236}">
                <a16:creationId xmlns:a16="http://schemas.microsoft.com/office/drawing/2014/main" id="{00000000-0008-0000-0100-000059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0" name="Text Box 329">
            <a:extLst>
              <a:ext uri="{FF2B5EF4-FFF2-40B4-BE49-F238E27FC236}">
                <a16:creationId xmlns:a16="http://schemas.microsoft.com/office/drawing/2014/main" id="{00000000-0008-0000-0100-00005A000000}"/>
              </a:ext>
            </a:extLst>
          </xdr:cNvPr>
          <xdr:cNvSpPr txBox="1">
            <a:spLocks noChangeArrowheads="1"/>
          </xdr:cNvSpPr>
        </xdr:nvSpPr>
        <xdr:spPr bwMode="auto">
          <a:xfrm>
            <a:off x="250" y="1273"/>
            <a:ext cx="108" cy="44"/>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das Planilhas de Desconto</a:t>
            </a:r>
          </a:p>
        </xdr:txBody>
      </xdr:sp>
      <xdr:sp macro="" textlink="">
        <xdr:nvSpPr>
          <xdr:cNvPr id="91" name="Rectangle 330">
            <a:extLst>
              <a:ext uri="{FF2B5EF4-FFF2-40B4-BE49-F238E27FC236}">
                <a16:creationId xmlns:a16="http://schemas.microsoft.com/office/drawing/2014/main" id="{00000000-0008-0000-0100-00005B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55</xdr:col>
      <xdr:colOff>113700</xdr:colOff>
      <xdr:row>4</xdr:row>
      <xdr:rowOff>5042</xdr:rowOff>
    </xdr:from>
    <xdr:to>
      <xdr:col>61</xdr:col>
      <xdr:colOff>110337</xdr:colOff>
      <xdr:row>9</xdr:row>
      <xdr:rowOff>5042</xdr:rowOff>
    </xdr:to>
    <xdr:grpSp>
      <xdr:nvGrpSpPr>
        <xdr:cNvPr id="92" name="Group 388">
          <a:extLst>
            <a:ext uri="{FF2B5EF4-FFF2-40B4-BE49-F238E27FC236}">
              <a16:creationId xmlns:a16="http://schemas.microsoft.com/office/drawing/2014/main" id="{00000000-0008-0000-0100-00005C000000}"/>
            </a:ext>
          </a:extLst>
        </xdr:cNvPr>
        <xdr:cNvGrpSpPr>
          <a:grpSpLocks/>
        </xdr:cNvGrpSpPr>
      </xdr:nvGrpSpPr>
      <xdr:grpSpPr bwMode="auto">
        <a:xfrm>
          <a:off x="9945157" y="1106629"/>
          <a:ext cx="1040245" cy="869674"/>
          <a:chOff x="247" y="1258"/>
          <a:chExt cx="115" cy="89"/>
        </a:xfrm>
      </xdr:grpSpPr>
      <xdr:sp macro="" textlink="">
        <xdr:nvSpPr>
          <xdr:cNvPr id="93" name="Rectangle 325">
            <a:extLst>
              <a:ext uri="{FF2B5EF4-FFF2-40B4-BE49-F238E27FC236}">
                <a16:creationId xmlns:a16="http://schemas.microsoft.com/office/drawing/2014/main" id="{00000000-0008-0000-0100-00005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4" name="Rectangle 326">
            <a:extLst>
              <a:ext uri="{FF2B5EF4-FFF2-40B4-BE49-F238E27FC236}">
                <a16:creationId xmlns:a16="http://schemas.microsoft.com/office/drawing/2014/main" id="{00000000-0008-0000-0100-00005E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95" name="Rectangle 327">
            <a:extLst>
              <a:ext uri="{FF2B5EF4-FFF2-40B4-BE49-F238E27FC236}">
                <a16:creationId xmlns:a16="http://schemas.microsoft.com/office/drawing/2014/main" id="{00000000-0008-0000-0100-00005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96" name="Rectangle 328">
            <a:extLst>
              <a:ext uri="{FF2B5EF4-FFF2-40B4-BE49-F238E27FC236}">
                <a16:creationId xmlns:a16="http://schemas.microsoft.com/office/drawing/2014/main" id="{00000000-0008-0000-0100-00006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 min</a:t>
            </a:r>
          </a:p>
        </xdr:txBody>
      </xdr:sp>
      <xdr:sp macro="" textlink="">
        <xdr:nvSpPr>
          <xdr:cNvPr id="97" name="Text Box 329">
            <a:extLst>
              <a:ext uri="{FF2B5EF4-FFF2-40B4-BE49-F238E27FC236}">
                <a16:creationId xmlns:a16="http://schemas.microsoft.com/office/drawing/2014/main" id="{00000000-0008-0000-0100-000061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 Nota Fiscal</a:t>
            </a:r>
          </a:p>
        </xdr:txBody>
      </xdr:sp>
      <xdr:sp macro="" textlink="">
        <xdr:nvSpPr>
          <xdr:cNvPr id="98" name="Rectangle 330">
            <a:extLst>
              <a:ext uri="{FF2B5EF4-FFF2-40B4-BE49-F238E27FC236}">
                <a16:creationId xmlns:a16="http://schemas.microsoft.com/office/drawing/2014/main" id="{00000000-0008-0000-0100-00006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64</xdr:col>
      <xdr:colOff>91888</xdr:colOff>
      <xdr:row>8</xdr:row>
      <xdr:rowOff>168087</xdr:rowOff>
    </xdr:from>
    <xdr:to>
      <xdr:col>70</xdr:col>
      <xdr:colOff>88526</xdr:colOff>
      <xdr:row>13</xdr:row>
      <xdr:rowOff>171449</xdr:rowOff>
    </xdr:to>
    <xdr:grpSp>
      <xdr:nvGrpSpPr>
        <xdr:cNvPr id="99" name="Group 388">
          <a:extLst>
            <a:ext uri="{FF2B5EF4-FFF2-40B4-BE49-F238E27FC236}">
              <a16:creationId xmlns:a16="http://schemas.microsoft.com/office/drawing/2014/main" id="{00000000-0008-0000-0100-000063000000}"/>
            </a:ext>
          </a:extLst>
        </xdr:cNvPr>
        <xdr:cNvGrpSpPr>
          <a:grpSpLocks/>
        </xdr:cNvGrpSpPr>
      </xdr:nvGrpSpPr>
      <xdr:grpSpPr bwMode="auto">
        <a:xfrm>
          <a:off x="11488758" y="1965413"/>
          <a:ext cx="1040246" cy="873036"/>
          <a:chOff x="247" y="1258"/>
          <a:chExt cx="115" cy="89"/>
        </a:xfrm>
      </xdr:grpSpPr>
      <xdr:sp macro="" textlink="">
        <xdr:nvSpPr>
          <xdr:cNvPr id="100" name="Rectangle 325">
            <a:extLst>
              <a:ext uri="{FF2B5EF4-FFF2-40B4-BE49-F238E27FC236}">
                <a16:creationId xmlns:a16="http://schemas.microsoft.com/office/drawing/2014/main" id="{00000000-0008-0000-0100-000064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1" name="Rectangle 326">
            <a:extLst>
              <a:ext uri="{FF2B5EF4-FFF2-40B4-BE49-F238E27FC236}">
                <a16:creationId xmlns:a16="http://schemas.microsoft.com/office/drawing/2014/main" id="{00000000-0008-0000-0100-000065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02" name="Rectangle 327">
            <a:extLst>
              <a:ext uri="{FF2B5EF4-FFF2-40B4-BE49-F238E27FC236}">
                <a16:creationId xmlns:a16="http://schemas.microsoft.com/office/drawing/2014/main" id="{00000000-0008-0000-0100-000066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03" name="Rectangle 328">
            <a:extLst>
              <a:ext uri="{FF2B5EF4-FFF2-40B4-BE49-F238E27FC236}">
                <a16:creationId xmlns:a16="http://schemas.microsoft.com/office/drawing/2014/main" id="{00000000-0008-0000-0100-00006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04" name="Text Box 329">
            <a:extLst>
              <a:ext uri="{FF2B5EF4-FFF2-40B4-BE49-F238E27FC236}">
                <a16:creationId xmlns:a16="http://schemas.microsoft.com/office/drawing/2014/main" id="{00000000-0008-0000-0100-000068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Salva as panilhas n a pasta</a:t>
            </a:r>
          </a:p>
        </xdr:txBody>
      </xdr:sp>
      <xdr:sp macro="" textlink="">
        <xdr:nvSpPr>
          <xdr:cNvPr id="105" name="Rectangle 330">
            <a:extLst>
              <a:ext uri="{FF2B5EF4-FFF2-40B4-BE49-F238E27FC236}">
                <a16:creationId xmlns:a16="http://schemas.microsoft.com/office/drawing/2014/main" id="{00000000-0008-0000-0100-000069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Desktop</a:t>
            </a:r>
          </a:p>
        </xdr:txBody>
      </xdr:sp>
    </xdr:grpSp>
    <xdr:clientData/>
  </xdr:twoCellAnchor>
  <xdr:twoCellAnchor>
    <xdr:from>
      <xdr:col>73</xdr:col>
      <xdr:colOff>87406</xdr:colOff>
      <xdr:row>9</xdr:row>
      <xdr:rowOff>1681</xdr:rowOff>
    </xdr:from>
    <xdr:to>
      <xdr:col>79</xdr:col>
      <xdr:colOff>87406</xdr:colOff>
      <xdr:row>14</xdr:row>
      <xdr:rowOff>3361</xdr:rowOff>
    </xdr:to>
    <xdr:grpSp>
      <xdr:nvGrpSpPr>
        <xdr:cNvPr id="106" name="Group 388">
          <a:extLst>
            <a:ext uri="{FF2B5EF4-FFF2-40B4-BE49-F238E27FC236}">
              <a16:creationId xmlns:a16="http://schemas.microsoft.com/office/drawing/2014/main" id="{00000000-0008-0000-0100-00006A000000}"/>
            </a:ext>
          </a:extLst>
        </xdr:cNvPr>
        <xdr:cNvGrpSpPr>
          <a:grpSpLocks/>
        </xdr:cNvGrpSpPr>
      </xdr:nvGrpSpPr>
      <xdr:grpSpPr bwMode="auto">
        <a:xfrm>
          <a:off x="13049689" y="1972942"/>
          <a:ext cx="1043608" cy="871354"/>
          <a:chOff x="247" y="1258"/>
          <a:chExt cx="115" cy="89"/>
        </a:xfrm>
      </xdr:grpSpPr>
      <xdr:sp macro="" textlink="">
        <xdr:nvSpPr>
          <xdr:cNvPr id="107" name="Rectangle 325">
            <a:extLst>
              <a:ext uri="{FF2B5EF4-FFF2-40B4-BE49-F238E27FC236}">
                <a16:creationId xmlns:a16="http://schemas.microsoft.com/office/drawing/2014/main" id="{00000000-0008-0000-0100-00006B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8" name="Rectangle 326">
            <a:extLst>
              <a:ext uri="{FF2B5EF4-FFF2-40B4-BE49-F238E27FC236}">
                <a16:creationId xmlns:a16="http://schemas.microsoft.com/office/drawing/2014/main" id="{00000000-0008-0000-0100-00006C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09" name="Rectangle 327">
            <a:extLst>
              <a:ext uri="{FF2B5EF4-FFF2-40B4-BE49-F238E27FC236}">
                <a16:creationId xmlns:a16="http://schemas.microsoft.com/office/drawing/2014/main" id="{00000000-0008-0000-0100-00006D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10" name="Rectangle 328">
            <a:extLst>
              <a:ext uri="{FF2B5EF4-FFF2-40B4-BE49-F238E27FC236}">
                <a16:creationId xmlns:a16="http://schemas.microsoft.com/office/drawing/2014/main" id="{00000000-0008-0000-0100-00006E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11" name="Text Box 329">
            <a:extLst>
              <a:ext uri="{FF2B5EF4-FFF2-40B4-BE49-F238E27FC236}">
                <a16:creationId xmlns:a16="http://schemas.microsoft.com/office/drawing/2014/main" id="{00000000-0008-0000-0100-00006F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FF0000"/>
                </a:solidFill>
                <a:latin typeface="Arial"/>
                <a:cs typeface="Arial"/>
              </a:rPr>
              <a:t>Imprime os NF e planilha de faltas</a:t>
            </a:r>
          </a:p>
        </xdr:txBody>
      </xdr:sp>
      <xdr:sp macro="" textlink="">
        <xdr:nvSpPr>
          <xdr:cNvPr id="112" name="Rectangle 330">
            <a:extLst>
              <a:ext uri="{FF2B5EF4-FFF2-40B4-BE49-F238E27FC236}">
                <a16:creationId xmlns:a16="http://schemas.microsoft.com/office/drawing/2014/main" id="{00000000-0008-0000-0100-000070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16</xdr:col>
      <xdr:colOff>94691</xdr:colOff>
      <xdr:row>11</xdr:row>
      <xdr:rowOff>22491</xdr:rowOff>
    </xdr:from>
    <xdr:to>
      <xdr:col>28</xdr:col>
      <xdr:colOff>100853</xdr:colOff>
      <xdr:row>11</xdr:row>
      <xdr:rowOff>33140</xdr:rowOff>
    </xdr:to>
    <xdr:cxnSp macro="">
      <xdr:nvCxnSpPr>
        <xdr:cNvPr id="113" name="Conector angulado 197">
          <a:extLst>
            <a:ext uri="{FF2B5EF4-FFF2-40B4-BE49-F238E27FC236}">
              <a16:creationId xmlns:a16="http://schemas.microsoft.com/office/drawing/2014/main" id="{00000000-0008-0000-0100-000071000000}"/>
            </a:ext>
          </a:extLst>
        </xdr:cNvPr>
        <xdr:cNvCxnSpPr>
          <a:stCxn id="72" idx="3"/>
          <a:endCxn id="86" idx="1"/>
        </xdr:cNvCxnSpPr>
      </xdr:nvCxnSpPr>
      <xdr:spPr>
        <a:xfrm flipV="1">
          <a:off x="3142691" y="2341621"/>
          <a:ext cx="2093379" cy="10649"/>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97492</xdr:colOff>
      <xdr:row>11</xdr:row>
      <xdr:rowOff>27385</xdr:rowOff>
    </xdr:from>
    <xdr:to>
      <xdr:col>37</xdr:col>
      <xdr:colOff>138951</xdr:colOff>
      <xdr:row>11</xdr:row>
      <xdr:rowOff>40085</xdr:rowOff>
    </xdr:to>
    <xdr:cxnSp macro="">
      <xdr:nvCxnSpPr>
        <xdr:cNvPr id="114" name="Conector angulado 204">
          <a:extLst>
            <a:ext uri="{FF2B5EF4-FFF2-40B4-BE49-F238E27FC236}">
              <a16:creationId xmlns:a16="http://schemas.microsoft.com/office/drawing/2014/main" id="{00000000-0008-0000-0100-000072000000}"/>
            </a:ext>
          </a:extLst>
        </xdr:cNvPr>
        <xdr:cNvCxnSpPr>
          <a:stCxn id="86" idx="3"/>
          <a:endCxn id="79" idx="1"/>
        </xdr:cNvCxnSpPr>
      </xdr:nvCxnSpPr>
      <xdr:spPr>
        <a:xfrm>
          <a:off x="6193492" y="2322910"/>
          <a:ext cx="555809" cy="12700"/>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67812</xdr:colOff>
      <xdr:row>9</xdr:row>
      <xdr:rowOff>92154</xdr:rowOff>
    </xdr:from>
    <xdr:to>
      <xdr:col>64</xdr:col>
      <xdr:colOff>22975</xdr:colOff>
      <xdr:row>12</xdr:row>
      <xdr:rowOff>30667</xdr:rowOff>
    </xdr:to>
    <xdr:grpSp>
      <xdr:nvGrpSpPr>
        <xdr:cNvPr id="115" name="Grupo 219">
          <a:extLst>
            <a:ext uri="{FF2B5EF4-FFF2-40B4-BE49-F238E27FC236}">
              <a16:creationId xmlns:a16="http://schemas.microsoft.com/office/drawing/2014/main" id="{00000000-0008-0000-0100-000073000000}"/>
            </a:ext>
          </a:extLst>
        </xdr:cNvPr>
        <xdr:cNvGrpSpPr/>
      </xdr:nvGrpSpPr>
      <xdr:grpSpPr>
        <a:xfrm>
          <a:off x="10768942" y="2063415"/>
          <a:ext cx="650903" cy="460317"/>
          <a:chOff x="5040988" y="207141"/>
          <a:chExt cx="676276" cy="450085"/>
        </a:xfrm>
      </xdr:grpSpPr>
      <xdr:sp macro="" textlink="">
        <xdr:nvSpPr>
          <xdr:cNvPr id="116" name="CaixaDeTexto 115">
            <a:extLst>
              <a:ext uri="{FF2B5EF4-FFF2-40B4-BE49-F238E27FC236}">
                <a16:creationId xmlns:a16="http://schemas.microsoft.com/office/drawing/2014/main" id="{00000000-0008-0000-0100-00007400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117" name="Triângulo isósceles 116">
            <a:extLst>
              <a:ext uri="{FF2B5EF4-FFF2-40B4-BE49-F238E27FC236}">
                <a16:creationId xmlns:a16="http://schemas.microsoft.com/office/drawing/2014/main" id="{00000000-0008-0000-0100-00007500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46</xdr:col>
      <xdr:colOff>93009</xdr:colOff>
      <xdr:row>8</xdr:row>
      <xdr:rowOff>166966</xdr:rowOff>
    </xdr:from>
    <xdr:to>
      <xdr:col>52</xdr:col>
      <xdr:colOff>89647</xdr:colOff>
      <xdr:row>13</xdr:row>
      <xdr:rowOff>165286</xdr:rowOff>
    </xdr:to>
    <xdr:grpSp>
      <xdr:nvGrpSpPr>
        <xdr:cNvPr id="118" name="Group 388">
          <a:extLst>
            <a:ext uri="{FF2B5EF4-FFF2-40B4-BE49-F238E27FC236}">
              <a16:creationId xmlns:a16="http://schemas.microsoft.com/office/drawing/2014/main" id="{00000000-0008-0000-0100-000076000000}"/>
            </a:ext>
          </a:extLst>
        </xdr:cNvPr>
        <xdr:cNvGrpSpPr>
          <a:grpSpLocks/>
        </xdr:cNvGrpSpPr>
      </xdr:nvGrpSpPr>
      <xdr:grpSpPr bwMode="auto">
        <a:xfrm>
          <a:off x="8359052" y="1964292"/>
          <a:ext cx="1040247" cy="867994"/>
          <a:chOff x="247" y="1258"/>
          <a:chExt cx="115" cy="89"/>
        </a:xfrm>
      </xdr:grpSpPr>
      <xdr:sp macro="" textlink="">
        <xdr:nvSpPr>
          <xdr:cNvPr id="119" name="Rectangle 325">
            <a:extLst>
              <a:ext uri="{FF2B5EF4-FFF2-40B4-BE49-F238E27FC236}">
                <a16:creationId xmlns:a16="http://schemas.microsoft.com/office/drawing/2014/main" id="{00000000-0008-0000-0100-000077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0" name="Rectangle 326">
            <a:extLst>
              <a:ext uri="{FF2B5EF4-FFF2-40B4-BE49-F238E27FC236}">
                <a16:creationId xmlns:a16="http://schemas.microsoft.com/office/drawing/2014/main" id="{00000000-0008-0000-0100-000078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1" name="Rectangle 327">
            <a:extLst>
              <a:ext uri="{FF2B5EF4-FFF2-40B4-BE49-F238E27FC236}">
                <a16:creationId xmlns:a16="http://schemas.microsoft.com/office/drawing/2014/main" id="{00000000-0008-0000-0100-000079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122" name="Rectangle 328">
            <a:extLst>
              <a:ext uri="{FF2B5EF4-FFF2-40B4-BE49-F238E27FC236}">
                <a16:creationId xmlns:a16="http://schemas.microsoft.com/office/drawing/2014/main" id="{00000000-0008-0000-0100-00007A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23" name="Text Box 329">
            <a:extLst>
              <a:ext uri="{FF2B5EF4-FFF2-40B4-BE49-F238E27FC236}">
                <a16:creationId xmlns:a16="http://schemas.microsoft.com/office/drawing/2014/main" id="{00000000-0008-0000-0100-00007B000000}"/>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Solicitação</a:t>
            </a:r>
            <a:r>
              <a:rPr lang="pt-BR" sz="750" baseline="0">
                <a:latin typeface="Arial" pitchFamily="34" charset="0"/>
                <a:ea typeface="+mn-ea"/>
                <a:cs typeface="Arial" pitchFamily="34" charset="0"/>
              </a:rPr>
              <a:t> Nota Fiscal</a:t>
            </a:r>
            <a:endParaRPr lang="pt-BR" sz="750">
              <a:latin typeface="Arial" pitchFamily="34" charset="0"/>
              <a:ea typeface="+mn-ea"/>
              <a:cs typeface="Arial" pitchFamily="34" charset="0"/>
            </a:endParaRPr>
          </a:p>
        </xdr:txBody>
      </xdr:sp>
      <xdr:sp macro="" textlink="">
        <xdr:nvSpPr>
          <xdr:cNvPr id="124" name="Rectangle 330">
            <a:extLst>
              <a:ext uri="{FF2B5EF4-FFF2-40B4-BE49-F238E27FC236}">
                <a16:creationId xmlns:a16="http://schemas.microsoft.com/office/drawing/2014/main" id="{00000000-0008-0000-0100-00007C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25</xdr:col>
      <xdr:colOff>61072</xdr:colOff>
      <xdr:row>4</xdr:row>
      <xdr:rowOff>89520</xdr:rowOff>
    </xdr:from>
    <xdr:to>
      <xdr:col>40</xdr:col>
      <xdr:colOff>137270</xdr:colOff>
      <xdr:row>8</xdr:row>
      <xdr:rowOff>168087</xdr:rowOff>
    </xdr:to>
    <xdr:cxnSp macro="">
      <xdr:nvCxnSpPr>
        <xdr:cNvPr id="125" name="Conector angulado 255">
          <a:extLst>
            <a:ext uri="{FF2B5EF4-FFF2-40B4-BE49-F238E27FC236}">
              <a16:creationId xmlns:a16="http://schemas.microsoft.com/office/drawing/2014/main" id="{00000000-0008-0000-0100-00007D000000}"/>
            </a:ext>
            <a:ext uri="{147F2762-F138-4A5C-976F-8EAC2B608ADB}">
              <a16:predDERef xmlns:a16="http://schemas.microsoft.com/office/drawing/2014/main" pred="{00000000-0008-0000-0100-000076000000}"/>
            </a:ext>
          </a:extLst>
        </xdr:cNvPr>
        <xdr:cNvCxnSpPr>
          <a:stCxn id="79" idx="0"/>
          <a:endCxn id="133" idx="3"/>
          <a:extLst>
            <a:ext uri="{5F17804C-33F3-41E3-A699-7DCFA2EF7971}">
              <a16:cxnDERefs xmlns:a16="http://schemas.microsoft.com/office/drawing/2014/main" st="{00000000-0008-0000-0100-00004F000000}" end="{00000000-0008-0000-0100-000085000000}"/>
            </a:ext>
          </a:extLst>
        </xdr:cNvCxnSpPr>
      </xdr:nvCxnSpPr>
      <xdr:spPr>
        <a:xfrm rot="16200000" flipV="1">
          <a:off x="5555812" y="243105"/>
          <a:ext cx="764367" cy="2647948"/>
        </a:xfrm>
        <a:prstGeom prst="curvedConnector2">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110337</xdr:colOff>
      <xdr:row>6</xdr:row>
      <xdr:rowOff>33429</xdr:rowOff>
    </xdr:from>
    <xdr:to>
      <xdr:col>64</xdr:col>
      <xdr:colOff>91888</xdr:colOff>
      <xdr:row>11</xdr:row>
      <xdr:rowOff>23690</xdr:rowOff>
    </xdr:to>
    <xdr:cxnSp macro="">
      <xdr:nvCxnSpPr>
        <xdr:cNvPr id="126" name="Conector angulado 233">
          <a:extLst>
            <a:ext uri="{FF2B5EF4-FFF2-40B4-BE49-F238E27FC236}">
              <a16:creationId xmlns:a16="http://schemas.microsoft.com/office/drawing/2014/main" id="{00000000-0008-0000-0100-00007E000000}"/>
            </a:ext>
          </a:extLst>
        </xdr:cNvPr>
        <xdr:cNvCxnSpPr>
          <a:stCxn id="93" idx="3"/>
          <a:endCxn id="100" idx="1"/>
        </xdr:cNvCxnSpPr>
      </xdr:nvCxnSpPr>
      <xdr:spPr>
        <a:xfrm>
          <a:off x="10835487" y="1471704"/>
          <a:ext cx="495901" cy="847511"/>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70</xdr:col>
      <xdr:colOff>88526</xdr:colOff>
      <xdr:row>11</xdr:row>
      <xdr:rowOff>26024</xdr:rowOff>
    </xdr:from>
    <xdr:to>
      <xdr:col>73</xdr:col>
      <xdr:colOff>87406</xdr:colOff>
      <xdr:row>11</xdr:row>
      <xdr:rowOff>30341</xdr:rowOff>
    </xdr:to>
    <xdr:cxnSp macro="">
      <xdr:nvCxnSpPr>
        <xdr:cNvPr id="127" name="Conector angulado 233">
          <a:extLst>
            <a:ext uri="{FF2B5EF4-FFF2-40B4-BE49-F238E27FC236}">
              <a16:creationId xmlns:a16="http://schemas.microsoft.com/office/drawing/2014/main" id="{00000000-0008-0000-0100-00007F000000}"/>
            </a:ext>
          </a:extLst>
        </xdr:cNvPr>
        <xdr:cNvCxnSpPr>
          <a:stCxn id="100" idx="3"/>
          <a:endCxn id="107" idx="1"/>
        </xdr:cNvCxnSpPr>
      </xdr:nvCxnSpPr>
      <xdr:spPr>
        <a:xfrm>
          <a:off x="12356726" y="2321549"/>
          <a:ext cx="513230" cy="431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134842</xdr:colOff>
      <xdr:row>6</xdr:row>
      <xdr:rowOff>21167</xdr:rowOff>
    </xdr:from>
    <xdr:to>
      <xdr:col>12</xdr:col>
      <xdr:colOff>108934</xdr:colOff>
      <xdr:row>8</xdr:row>
      <xdr:rowOff>42333</xdr:rowOff>
    </xdr:to>
    <xdr:sp macro="" textlink="">
      <xdr:nvSpPr>
        <xdr:cNvPr id="128" name="AutoShape 323">
          <a:extLst>
            <a:ext uri="{FF2B5EF4-FFF2-40B4-BE49-F238E27FC236}">
              <a16:creationId xmlns:a16="http://schemas.microsoft.com/office/drawing/2014/main" id="{00000000-0008-0000-0100-000080000000}"/>
            </a:ext>
          </a:extLst>
        </xdr:cNvPr>
        <xdr:cNvSpPr>
          <a:spLocks noChangeArrowheads="1"/>
        </xdr:cNvSpPr>
      </xdr:nvSpPr>
      <xdr:spPr bwMode="auto">
        <a:xfrm>
          <a:off x="2116042" y="1459442"/>
          <a:ext cx="316992" cy="364066"/>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1</a:t>
          </a:r>
        </a:p>
      </xdr:txBody>
    </xdr:sp>
    <xdr:clientData/>
  </xdr:twoCellAnchor>
  <xdr:twoCellAnchor>
    <xdr:from>
      <xdr:col>52</xdr:col>
      <xdr:colOff>71524</xdr:colOff>
      <xdr:row>6</xdr:row>
      <xdr:rowOff>28535</xdr:rowOff>
    </xdr:from>
    <xdr:to>
      <xdr:col>55</xdr:col>
      <xdr:colOff>140884</xdr:colOff>
      <xdr:row>11</xdr:row>
      <xdr:rowOff>25273</xdr:rowOff>
    </xdr:to>
    <xdr:cxnSp macro="">
      <xdr:nvCxnSpPr>
        <xdr:cNvPr id="129" name="Conector angulado 255">
          <a:extLst>
            <a:ext uri="{FF2B5EF4-FFF2-40B4-BE49-F238E27FC236}">
              <a16:creationId xmlns:a16="http://schemas.microsoft.com/office/drawing/2014/main" id="{00000000-0008-0000-0100-000081000000}"/>
            </a:ext>
          </a:extLst>
        </xdr:cNvPr>
        <xdr:cNvCxnSpPr>
          <a:stCxn id="123" idx="3"/>
          <a:endCxn id="97" idx="1"/>
        </xdr:cNvCxnSpPr>
      </xdr:nvCxnSpPr>
      <xdr:spPr>
        <a:xfrm flipV="1">
          <a:off x="9253624" y="1466810"/>
          <a:ext cx="583710" cy="853988"/>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64434</xdr:colOff>
      <xdr:row>3</xdr:row>
      <xdr:rowOff>161924</xdr:rowOff>
    </xdr:from>
    <xdr:to>
      <xdr:col>25</xdr:col>
      <xdr:colOff>61072</xdr:colOff>
      <xdr:row>8</xdr:row>
      <xdr:rowOff>168087</xdr:rowOff>
    </xdr:to>
    <xdr:grpSp>
      <xdr:nvGrpSpPr>
        <xdr:cNvPr id="130" name="Group 388">
          <a:extLst>
            <a:ext uri="{FF2B5EF4-FFF2-40B4-BE49-F238E27FC236}">
              <a16:creationId xmlns:a16="http://schemas.microsoft.com/office/drawing/2014/main" id="{00000000-0008-0000-0100-000082000000}"/>
            </a:ext>
            <a:ext uri="{147F2762-F138-4A5C-976F-8EAC2B608ADB}">
              <a16:predDERef xmlns:a16="http://schemas.microsoft.com/office/drawing/2014/main" pred="{00000000-0008-0000-0100-000081000000}"/>
            </a:ext>
          </a:extLst>
        </xdr:cNvPr>
        <xdr:cNvGrpSpPr>
          <a:grpSpLocks/>
        </xdr:cNvGrpSpPr>
      </xdr:nvGrpSpPr>
      <xdr:grpSpPr bwMode="auto">
        <a:xfrm>
          <a:off x="3634238" y="1097859"/>
          <a:ext cx="1040247" cy="867554"/>
          <a:chOff x="247" y="1258"/>
          <a:chExt cx="115" cy="89"/>
        </a:xfrm>
      </xdr:grpSpPr>
      <xdr:sp macro="" textlink="">
        <xdr:nvSpPr>
          <xdr:cNvPr id="131" name="Rectangle 325">
            <a:extLst>
              <a:ext uri="{FF2B5EF4-FFF2-40B4-BE49-F238E27FC236}">
                <a16:creationId xmlns:a16="http://schemas.microsoft.com/office/drawing/2014/main" id="{00000000-0008-0000-0100-000083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2" name="Rectangle 326">
            <a:extLst>
              <a:ext uri="{FF2B5EF4-FFF2-40B4-BE49-F238E27FC236}">
                <a16:creationId xmlns:a16="http://schemas.microsoft.com/office/drawing/2014/main" id="{00000000-0008-0000-0100-000084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33" name="Rectangle 327">
            <a:extLst>
              <a:ext uri="{FF2B5EF4-FFF2-40B4-BE49-F238E27FC236}">
                <a16:creationId xmlns:a16="http://schemas.microsoft.com/office/drawing/2014/main" id="{00000000-0008-0000-0100-000085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134" name="Rectangle 328">
            <a:extLst>
              <a:ext uri="{FF2B5EF4-FFF2-40B4-BE49-F238E27FC236}">
                <a16:creationId xmlns:a16="http://schemas.microsoft.com/office/drawing/2014/main" id="{00000000-0008-0000-0100-000086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 min</a:t>
            </a:r>
          </a:p>
        </xdr:txBody>
      </xdr:sp>
      <xdr:sp macro="" textlink="">
        <xdr:nvSpPr>
          <xdr:cNvPr id="135" name="Text Box 329">
            <a:extLst>
              <a:ext uri="{FF2B5EF4-FFF2-40B4-BE49-F238E27FC236}">
                <a16:creationId xmlns:a16="http://schemas.microsoft.com/office/drawing/2014/main" id="{00000000-0008-0000-0100-000087000000}"/>
              </a:ext>
            </a:extLst>
          </xdr:cNvPr>
          <xdr:cNvSpPr txBox="1">
            <a:spLocks noChangeArrowheads="1"/>
          </xdr:cNvSpPr>
        </xdr:nvSpPr>
        <xdr:spPr bwMode="auto">
          <a:xfrm>
            <a:off x="263" y="1268"/>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das planilhas de Descontos </a:t>
            </a:r>
          </a:p>
        </xdr:txBody>
      </xdr:sp>
      <xdr:sp macro="" textlink="">
        <xdr:nvSpPr>
          <xdr:cNvPr id="136" name="Rectangle 330">
            <a:extLst>
              <a:ext uri="{FF2B5EF4-FFF2-40B4-BE49-F238E27FC236}">
                <a16:creationId xmlns:a16="http://schemas.microsoft.com/office/drawing/2014/main" id="{00000000-0008-0000-0100-000088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Email</a:t>
            </a:r>
          </a:p>
        </xdr:txBody>
      </xdr:sp>
    </xdr:grpSp>
    <xdr:clientData/>
  </xdr:twoCellAnchor>
  <xdr:twoCellAnchor>
    <xdr:from>
      <xdr:col>25</xdr:col>
      <xdr:colOff>61072</xdr:colOff>
      <xdr:row>6</xdr:row>
      <xdr:rowOff>23692</xdr:rowOff>
    </xdr:from>
    <xdr:to>
      <xdr:col>28</xdr:col>
      <xdr:colOff>100853</xdr:colOff>
      <xdr:row>11</xdr:row>
      <xdr:rowOff>22491</xdr:rowOff>
    </xdr:to>
    <xdr:cxnSp macro="">
      <xdr:nvCxnSpPr>
        <xdr:cNvPr id="137" name="Conector angulado 154">
          <a:extLst>
            <a:ext uri="{FF2B5EF4-FFF2-40B4-BE49-F238E27FC236}">
              <a16:creationId xmlns:a16="http://schemas.microsoft.com/office/drawing/2014/main" id="{00000000-0008-0000-0100-000089000000}"/>
            </a:ext>
            <a:ext uri="{147F2762-F138-4A5C-976F-8EAC2B608ADB}">
              <a16:predDERef xmlns:a16="http://schemas.microsoft.com/office/drawing/2014/main" pred="{00000000-0008-0000-0100-000082000000}"/>
            </a:ext>
          </a:extLst>
        </xdr:cNvPr>
        <xdr:cNvCxnSpPr>
          <a:stCxn id="131" idx="3"/>
          <a:endCxn id="86" idx="1"/>
          <a:extLst>
            <a:ext uri="{5F17804C-33F3-41E3-A699-7DCFA2EF7971}">
              <a16:cxnDERefs xmlns:a16="http://schemas.microsoft.com/office/drawing/2014/main" st="{00000000-0008-0000-0100-000083000000}" end="{00000000-0008-0000-0100-000056000000}"/>
            </a:ext>
          </a:extLst>
        </xdr:cNvCxnSpPr>
      </xdr:nvCxnSpPr>
      <xdr:spPr>
        <a:xfrm>
          <a:off x="4674485" y="1473149"/>
          <a:ext cx="561585" cy="868472"/>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135590</xdr:colOff>
      <xdr:row>11</xdr:row>
      <xdr:rowOff>25537</xdr:rowOff>
    </xdr:from>
    <xdr:to>
      <xdr:col>46</xdr:col>
      <xdr:colOff>93009</xdr:colOff>
      <xdr:row>11</xdr:row>
      <xdr:rowOff>27385</xdr:rowOff>
    </xdr:to>
    <xdr:cxnSp macro="">
      <xdr:nvCxnSpPr>
        <xdr:cNvPr id="138" name="Conector angulado 204">
          <a:extLst>
            <a:ext uri="{FF2B5EF4-FFF2-40B4-BE49-F238E27FC236}">
              <a16:creationId xmlns:a16="http://schemas.microsoft.com/office/drawing/2014/main" id="{00000000-0008-0000-0100-00008A000000}"/>
            </a:ext>
          </a:extLst>
        </xdr:cNvPr>
        <xdr:cNvCxnSpPr>
          <a:stCxn id="79" idx="3"/>
          <a:endCxn id="119" idx="1"/>
        </xdr:cNvCxnSpPr>
      </xdr:nvCxnSpPr>
      <xdr:spPr>
        <a:xfrm flipV="1">
          <a:off x="7774640" y="2321062"/>
          <a:ext cx="471769" cy="1848"/>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244</xdr:col>
      <xdr:colOff>65043</xdr:colOff>
      <xdr:row>14</xdr:row>
      <xdr:rowOff>1680</xdr:rowOff>
    </xdr:from>
    <xdr:to>
      <xdr:col>250</xdr:col>
      <xdr:colOff>15347</xdr:colOff>
      <xdr:row>19</xdr:row>
      <xdr:rowOff>3360</xdr:rowOff>
    </xdr:to>
    <xdr:grpSp>
      <xdr:nvGrpSpPr>
        <xdr:cNvPr id="139" name="Group 388">
          <a:extLst>
            <a:ext uri="{FF2B5EF4-FFF2-40B4-BE49-F238E27FC236}">
              <a16:creationId xmlns:a16="http://schemas.microsoft.com/office/drawing/2014/main" id="{00000000-0008-0000-0100-00008B000000}"/>
            </a:ext>
          </a:extLst>
        </xdr:cNvPr>
        <xdr:cNvGrpSpPr>
          <a:grpSpLocks/>
        </xdr:cNvGrpSpPr>
      </xdr:nvGrpSpPr>
      <xdr:grpSpPr bwMode="auto">
        <a:xfrm>
          <a:off x="28838826" y="2842615"/>
          <a:ext cx="1043608" cy="871354"/>
          <a:chOff x="247" y="1258"/>
          <a:chExt cx="115" cy="89"/>
        </a:xfrm>
      </xdr:grpSpPr>
      <xdr:sp macro="" textlink="">
        <xdr:nvSpPr>
          <xdr:cNvPr id="140" name="Rectangle 325">
            <a:extLst>
              <a:ext uri="{FF2B5EF4-FFF2-40B4-BE49-F238E27FC236}">
                <a16:creationId xmlns:a16="http://schemas.microsoft.com/office/drawing/2014/main" id="{00000000-0008-0000-0100-00008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1" name="Rectangle 326">
            <a:extLst>
              <a:ext uri="{FF2B5EF4-FFF2-40B4-BE49-F238E27FC236}">
                <a16:creationId xmlns:a16="http://schemas.microsoft.com/office/drawing/2014/main" id="{00000000-0008-0000-0100-00008D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42" name="Rectangle 327">
            <a:extLst>
              <a:ext uri="{FF2B5EF4-FFF2-40B4-BE49-F238E27FC236}">
                <a16:creationId xmlns:a16="http://schemas.microsoft.com/office/drawing/2014/main" id="{00000000-0008-0000-0100-00008E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19</a:t>
            </a:r>
          </a:p>
        </xdr:txBody>
      </xdr:sp>
      <xdr:sp macro="" textlink="">
        <xdr:nvSpPr>
          <xdr:cNvPr id="143" name="Rectangle 328">
            <a:extLst>
              <a:ext uri="{FF2B5EF4-FFF2-40B4-BE49-F238E27FC236}">
                <a16:creationId xmlns:a16="http://schemas.microsoft.com/office/drawing/2014/main" id="{00000000-0008-0000-0100-00008F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44" name="Text Box 329">
            <a:extLst>
              <a:ext uri="{FF2B5EF4-FFF2-40B4-BE49-F238E27FC236}">
                <a16:creationId xmlns:a16="http://schemas.microsoft.com/office/drawing/2014/main" id="{00000000-0008-0000-0100-000090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Verifica e aprova Workon</a:t>
            </a:r>
          </a:p>
        </xdr:txBody>
      </xdr:sp>
      <xdr:sp macro="" textlink="">
        <xdr:nvSpPr>
          <xdr:cNvPr id="145" name="Rectangle 330">
            <a:extLst>
              <a:ext uri="{FF2B5EF4-FFF2-40B4-BE49-F238E27FC236}">
                <a16:creationId xmlns:a16="http://schemas.microsoft.com/office/drawing/2014/main" id="{00000000-0008-0000-0100-000091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40</xdr:col>
      <xdr:colOff>137270</xdr:colOff>
      <xdr:row>13</xdr:row>
      <xdr:rowOff>168088</xdr:rowOff>
    </xdr:from>
    <xdr:to>
      <xdr:col>121</xdr:col>
      <xdr:colOff>74237</xdr:colOff>
      <xdr:row>14</xdr:row>
      <xdr:rowOff>3222</xdr:rowOff>
    </xdr:to>
    <xdr:cxnSp macro="">
      <xdr:nvCxnSpPr>
        <xdr:cNvPr id="147" name="Conector angulado 255">
          <a:extLst>
            <a:ext uri="{FF2B5EF4-FFF2-40B4-BE49-F238E27FC236}">
              <a16:creationId xmlns:a16="http://schemas.microsoft.com/office/drawing/2014/main" id="{00000000-0008-0000-0100-000093000000}"/>
            </a:ext>
          </a:extLst>
        </xdr:cNvPr>
        <xdr:cNvCxnSpPr>
          <a:stCxn id="186" idx="2"/>
          <a:endCxn id="82" idx="2"/>
        </xdr:cNvCxnSpPr>
      </xdr:nvCxnSpPr>
      <xdr:spPr>
        <a:xfrm rot="5400000" flipH="1">
          <a:off x="13585306" y="-3390513"/>
          <a:ext cx="9069" cy="12460271"/>
        </a:xfrm>
        <a:prstGeom prst="curvedConnector3">
          <a:avLst>
            <a:gd name="adj1" fmla="val -12475521"/>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253</xdr:col>
      <xdr:colOff>68843</xdr:colOff>
      <xdr:row>18</xdr:row>
      <xdr:rowOff>173570</xdr:rowOff>
    </xdr:from>
    <xdr:to>
      <xdr:col>259</xdr:col>
      <xdr:colOff>19147</xdr:colOff>
      <xdr:row>24</xdr:row>
      <xdr:rowOff>1315</xdr:rowOff>
    </xdr:to>
    <xdr:grpSp>
      <xdr:nvGrpSpPr>
        <xdr:cNvPr id="148" name="Group 388">
          <a:extLst>
            <a:ext uri="{FF2B5EF4-FFF2-40B4-BE49-F238E27FC236}">
              <a16:creationId xmlns:a16="http://schemas.microsoft.com/office/drawing/2014/main" id="{00000000-0008-0000-0100-000094000000}"/>
            </a:ext>
          </a:extLst>
        </xdr:cNvPr>
        <xdr:cNvGrpSpPr>
          <a:grpSpLocks/>
        </xdr:cNvGrpSpPr>
      </xdr:nvGrpSpPr>
      <xdr:grpSpPr bwMode="auto">
        <a:xfrm>
          <a:off x="30457734" y="3710244"/>
          <a:ext cx="1043609" cy="871354"/>
          <a:chOff x="247" y="1258"/>
          <a:chExt cx="115" cy="89"/>
        </a:xfrm>
      </xdr:grpSpPr>
      <xdr:sp macro="" textlink="">
        <xdr:nvSpPr>
          <xdr:cNvPr id="149" name="Rectangle 325">
            <a:extLst>
              <a:ext uri="{FF2B5EF4-FFF2-40B4-BE49-F238E27FC236}">
                <a16:creationId xmlns:a16="http://schemas.microsoft.com/office/drawing/2014/main" id="{00000000-0008-0000-0100-00009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0" name="Rectangle 326">
            <a:extLst>
              <a:ext uri="{FF2B5EF4-FFF2-40B4-BE49-F238E27FC236}">
                <a16:creationId xmlns:a16="http://schemas.microsoft.com/office/drawing/2014/main" id="{00000000-0008-0000-0100-000096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51" name="Rectangle 327">
            <a:extLst>
              <a:ext uri="{FF2B5EF4-FFF2-40B4-BE49-F238E27FC236}">
                <a16:creationId xmlns:a16="http://schemas.microsoft.com/office/drawing/2014/main" id="{00000000-0008-0000-0100-00009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20</a:t>
            </a:r>
          </a:p>
        </xdr:txBody>
      </xdr:sp>
      <xdr:sp macro="" textlink="">
        <xdr:nvSpPr>
          <xdr:cNvPr id="152" name="Rectangle 328">
            <a:extLst>
              <a:ext uri="{FF2B5EF4-FFF2-40B4-BE49-F238E27FC236}">
                <a16:creationId xmlns:a16="http://schemas.microsoft.com/office/drawing/2014/main" id="{00000000-0008-0000-0100-00009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53" name="Text Box 329">
            <a:extLst>
              <a:ext uri="{FF2B5EF4-FFF2-40B4-BE49-F238E27FC236}">
                <a16:creationId xmlns:a16="http://schemas.microsoft.com/office/drawing/2014/main" id="{00000000-0008-0000-0100-000099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0" i="0" baseline="0">
                <a:effectLst/>
                <a:latin typeface="+mn-lt"/>
                <a:ea typeface="+mn-ea"/>
                <a:cs typeface="+mn-cs"/>
              </a:rPr>
              <a:t>Verifica e a</a:t>
            </a:r>
            <a:r>
              <a:rPr lang="pt-BR" sz="800" b="0" i="0" u="none" strike="noStrike" baseline="0">
                <a:solidFill>
                  <a:srgbClr val="000000"/>
                </a:solidFill>
                <a:latin typeface="Arial"/>
                <a:cs typeface="Arial"/>
              </a:rPr>
              <a:t>prova </a:t>
            </a:r>
            <a:r>
              <a:rPr lang="pt-BR" sz="1000" b="0" i="0" baseline="0">
                <a:effectLst/>
                <a:latin typeface="+mn-lt"/>
                <a:ea typeface="+mn-ea"/>
                <a:cs typeface="+mn-cs"/>
              </a:rPr>
              <a:t>Workon</a:t>
            </a:r>
            <a:endParaRPr lang="pt-BR" sz="800" b="0" i="0" u="none" strike="noStrike" baseline="0">
              <a:solidFill>
                <a:srgbClr val="000000"/>
              </a:solidFill>
              <a:latin typeface="Arial"/>
              <a:cs typeface="Arial"/>
            </a:endParaRPr>
          </a:p>
        </xdr:txBody>
      </xdr:sp>
      <xdr:sp macro="" textlink="">
        <xdr:nvSpPr>
          <xdr:cNvPr id="154" name="Rectangle 330">
            <a:extLst>
              <a:ext uri="{FF2B5EF4-FFF2-40B4-BE49-F238E27FC236}">
                <a16:creationId xmlns:a16="http://schemas.microsoft.com/office/drawing/2014/main" id="{00000000-0008-0000-0100-00009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82</xdr:col>
      <xdr:colOff>86284</xdr:colOff>
      <xdr:row>9</xdr:row>
      <xdr:rowOff>3922</xdr:rowOff>
    </xdr:from>
    <xdr:to>
      <xdr:col>88</xdr:col>
      <xdr:colOff>86285</xdr:colOff>
      <xdr:row>14</xdr:row>
      <xdr:rowOff>5602</xdr:rowOff>
    </xdr:to>
    <xdr:grpSp>
      <xdr:nvGrpSpPr>
        <xdr:cNvPr id="156" name="Group 388">
          <a:extLst>
            <a:ext uri="{FF2B5EF4-FFF2-40B4-BE49-F238E27FC236}">
              <a16:creationId xmlns:a16="http://schemas.microsoft.com/office/drawing/2014/main" id="{00000000-0008-0000-0100-00009C000000}"/>
            </a:ext>
          </a:extLst>
        </xdr:cNvPr>
        <xdr:cNvGrpSpPr>
          <a:grpSpLocks/>
        </xdr:cNvGrpSpPr>
      </xdr:nvGrpSpPr>
      <xdr:grpSpPr bwMode="auto">
        <a:xfrm>
          <a:off x="14613980" y="1975183"/>
          <a:ext cx="1043609" cy="871354"/>
          <a:chOff x="247" y="1258"/>
          <a:chExt cx="115" cy="89"/>
        </a:xfrm>
      </xdr:grpSpPr>
      <xdr:sp macro="" textlink="">
        <xdr:nvSpPr>
          <xdr:cNvPr id="157" name="Rectangle 325">
            <a:extLst>
              <a:ext uri="{FF2B5EF4-FFF2-40B4-BE49-F238E27FC236}">
                <a16:creationId xmlns:a16="http://schemas.microsoft.com/office/drawing/2014/main" id="{00000000-0008-0000-0100-00009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8" name="Rectangle 326">
            <a:extLst>
              <a:ext uri="{FF2B5EF4-FFF2-40B4-BE49-F238E27FC236}">
                <a16:creationId xmlns:a16="http://schemas.microsoft.com/office/drawing/2014/main" id="{00000000-0008-0000-0100-00009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59" name="Rectangle 327">
            <a:extLst>
              <a:ext uri="{FF2B5EF4-FFF2-40B4-BE49-F238E27FC236}">
                <a16:creationId xmlns:a16="http://schemas.microsoft.com/office/drawing/2014/main" id="{00000000-0008-0000-0100-00009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10</a:t>
            </a:r>
          </a:p>
        </xdr:txBody>
      </xdr:sp>
      <xdr:sp macro="" textlink="">
        <xdr:nvSpPr>
          <xdr:cNvPr id="160" name="Rectangle 328">
            <a:extLst>
              <a:ext uri="{FF2B5EF4-FFF2-40B4-BE49-F238E27FC236}">
                <a16:creationId xmlns:a16="http://schemas.microsoft.com/office/drawing/2014/main" id="{00000000-0008-0000-0100-0000A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45 min</a:t>
            </a:r>
          </a:p>
        </xdr:txBody>
      </xdr:sp>
      <xdr:sp macro="" textlink="">
        <xdr:nvSpPr>
          <xdr:cNvPr id="161" name="Text Box 329">
            <a:extLst>
              <a:ext uri="{FF2B5EF4-FFF2-40B4-BE49-F238E27FC236}">
                <a16:creationId xmlns:a16="http://schemas.microsoft.com/office/drawing/2014/main" id="{00000000-0008-0000-0100-0000A1000000}"/>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FF0000"/>
                </a:solidFill>
                <a:latin typeface="Arial"/>
                <a:cs typeface="Arial"/>
              </a:rPr>
              <a:t>Criação da </a:t>
            </a:r>
            <a:r>
              <a:rPr lang="pt-BR" sz="800" b="0" i="0" u="none" strike="noStrike" baseline="0">
                <a:solidFill>
                  <a:srgbClr val="000000"/>
                </a:solidFill>
                <a:latin typeface="Arial"/>
                <a:cs typeface="Arial"/>
              </a:rPr>
              <a:t>MIR7</a:t>
            </a:r>
          </a:p>
        </xdr:txBody>
      </xdr:sp>
      <xdr:sp macro="" textlink="">
        <xdr:nvSpPr>
          <xdr:cNvPr id="162" name="Rectangle 330">
            <a:extLst>
              <a:ext uri="{FF2B5EF4-FFF2-40B4-BE49-F238E27FC236}">
                <a16:creationId xmlns:a16="http://schemas.microsoft.com/office/drawing/2014/main" id="{00000000-0008-0000-0100-0000A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SAP</a:t>
            </a:r>
          </a:p>
        </xdr:txBody>
      </xdr:sp>
    </xdr:grpSp>
    <xdr:clientData/>
  </xdr:twoCellAnchor>
  <xdr:twoCellAnchor>
    <xdr:from>
      <xdr:col>101</xdr:col>
      <xdr:colOff>833</xdr:colOff>
      <xdr:row>9</xdr:row>
      <xdr:rowOff>1540</xdr:rowOff>
    </xdr:from>
    <xdr:to>
      <xdr:col>107</xdr:col>
      <xdr:colOff>834</xdr:colOff>
      <xdr:row>14</xdr:row>
      <xdr:rowOff>3221</xdr:rowOff>
    </xdr:to>
    <xdr:grpSp>
      <xdr:nvGrpSpPr>
        <xdr:cNvPr id="164" name="Group 388">
          <a:extLst>
            <a:ext uri="{FF2B5EF4-FFF2-40B4-BE49-F238E27FC236}">
              <a16:creationId xmlns:a16="http://schemas.microsoft.com/office/drawing/2014/main" id="{00000000-0008-0000-0100-0000A4000000}"/>
            </a:ext>
          </a:extLst>
        </xdr:cNvPr>
        <xdr:cNvGrpSpPr>
          <a:grpSpLocks/>
        </xdr:cNvGrpSpPr>
      </xdr:nvGrpSpPr>
      <xdr:grpSpPr bwMode="auto">
        <a:xfrm>
          <a:off x="17833290" y="1972801"/>
          <a:ext cx="1043609" cy="871355"/>
          <a:chOff x="247" y="1258"/>
          <a:chExt cx="115" cy="89"/>
        </a:xfrm>
      </xdr:grpSpPr>
      <xdr:sp macro="" textlink="">
        <xdr:nvSpPr>
          <xdr:cNvPr id="165" name="Rectangle 325">
            <a:extLst>
              <a:ext uri="{FF2B5EF4-FFF2-40B4-BE49-F238E27FC236}">
                <a16:creationId xmlns:a16="http://schemas.microsoft.com/office/drawing/2014/main" id="{00000000-0008-0000-0100-0000A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6" name="Rectangle 326">
            <a:extLst>
              <a:ext uri="{FF2B5EF4-FFF2-40B4-BE49-F238E27FC236}">
                <a16:creationId xmlns:a16="http://schemas.microsoft.com/office/drawing/2014/main" id="{00000000-0008-0000-0100-0000A6000000}"/>
              </a:ext>
            </a:extLst>
          </xdr:cNvPr>
          <xdr:cNvSpPr>
            <a:spLocks noChangeArrowheads="1"/>
          </xdr:cNvSpPr>
        </xdr:nvSpPr>
        <xdr:spPr bwMode="auto">
          <a:xfrm>
            <a:off x="247" y="1258"/>
            <a:ext cx="24" cy="18"/>
          </a:xfrm>
          <a:prstGeom prst="rect">
            <a:avLst/>
          </a:prstGeom>
          <a:solidFill>
            <a:srgbClr val="FF0000"/>
          </a:solidFill>
          <a:ln w="9525">
            <a:solidFill>
              <a:srgbClr val="000000"/>
            </a:solidFill>
            <a:miter lim="800000"/>
            <a:headEnd/>
            <a:tailEnd/>
          </a:ln>
        </xdr:spPr>
        <xdr:txBody>
          <a:bodyPr/>
          <a:lstStyle/>
          <a:p>
            <a:endParaRPr lang="pt-BR"/>
          </a:p>
        </xdr:txBody>
      </xdr:sp>
      <xdr:sp macro="" textlink="">
        <xdr:nvSpPr>
          <xdr:cNvPr id="167" name="Rectangle 327">
            <a:extLst>
              <a:ext uri="{FF2B5EF4-FFF2-40B4-BE49-F238E27FC236}">
                <a16:creationId xmlns:a16="http://schemas.microsoft.com/office/drawing/2014/main" id="{00000000-0008-0000-0100-0000A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11</a:t>
            </a:r>
          </a:p>
        </xdr:txBody>
      </xdr:sp>
      <xdr:sp macro="" textlink="">
        <xdr:nvSpPr>
          <xdr:cNvPr id="168" name="Rectangle 328">
            <a:extLst>
              <a:ext uri="{FF2B5EF4-FFF2-40B4-BE49-F238E27FC236}">
                <a16:creationId xmlns:a16="http://schemas.microsoft.com/office/drawing/2014/main" id="{00000000-0008-0000-0100-0000A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169" name="Text Box 329">
            <a:extLst>
              <a:ext uri="{FF2B5EF4-FFF2-40B4-BE49-F238E27FC236}">
                <a16:creationId xmlns:a16="http://schemas.microsoft.com/office/drawing/2014/main" id="{00000000-0008-0000-0100-0000A9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Imprimir e anotar o Numero da MIR</a:t>
            </a:r>
          </a:p>
        </xdr:txBody>
      </xdr:sp>
      <xdr:sp macro="" textlink="">
        <xdr:nvSpPr>
          <xdr:cNvPr id="170" name="Rectangle 330">
            <a:extLst>
              <a:ext uri="{FF2B5EF4-FFF2-40B4-BE49-F238E27FC236}">
                <a16:creationId xmlns:a16="http://schemas.microsoft.com/office/drawing/2014/main" id="{00000000-0008-0000-0100-0000A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SAP</a:t>
            </a:r>
          </a:p>
        </xdr:txBody>
      </xdr:sp>
    </xdr:grpSp>
    <xdr:clientData/>
  </xdr:twoCellAnchor>
  <xdr:twoCellAnchor>
    <xdr:from>
      <xdr:col>88</xdr:col>
      <xdr:colOff>86285</xdr:colOff>
      <xdr:row>11</xdr:row>
      <xdr:rowOff>32987</xdr:rowOff>
    </xdr:from>
    <xdr:to>
      <xdr:col>90</xdr:col>
      <xdr:colOff>8284</xdr:colOff>
      <xdr:row>11</xdr:row>
      <xdr:rowOff>86969</xdr:rowOff>
    </xdr:to>
    <xdr:cxnSp macro="">
      <xdr:nvCxnSpPr>
        <xdr:cNvPr id="171" name="Conector angulado 233">
          <a:extLst>
            <a:ext uri="{FF2B5EF4-FFF2-40B4-BE49-F238E27FC236}">
              <a16:creationId xmlns:a16="http://schemas.microsoft.com/office/drawing/2014/main" id="{00000000-0008-0000-0100-0000AB000000}"/>
            </a:ext>
          </a:extLst>
        </xdr:cNvPr>
        <xdr:cNvCxnSpPr>
          <a:stCxn id="157" idx="3"/>
          <a:endCxn id="343" idx="1"/>
        </xdr:cNvCxnSpPr>
      </xdr:nvCxnSpPr>
      <xdr:spPr>
        <a:xfrm>
          <a:off x="15657589" y="2352117"/>
          <a:ext cx="269869" cy="53982"/>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118</xdr:col>
      <xdr:colOff>74236</xdr:colOff>
      <xdr:row>9</xdr:row>
      <xdr:rowOff>1541</xdr:rowOff>
    </xdr:from>
    <xdr:to>
      <xdr:col>124</xdr:col>
      <xdr:colOff>74237</xdr:colOff>
      <xdr:row>14</xdr:row>
      <xdr:rowOff>3221</xdr:rowOff>
    </xdr:to>
    <xdr:grpSp>
      <xdr:nvGrpSpPr>
        <xdr:cNvPr id="180" name="Group 388">
          <a:extLst>
            <a:ext uri="{FF2B5EF4-FFF2-40B4-BE49-F238E27FC236}">
              <a16:creationId xmlns:a16="http://schemas.microsoft.com/office/drawing/2014/main" id="{00000000-0008-0000-0100-0000B4000000}"/>
            </a:ext>
          </a:extLst>
        </xdr:cNvPr>
        <xdr:cNvGrpSpPr>
          <a:grpSpLocks/>
        </xdr:cNvGrpSpPr>
      </xdr:nvGrpSpPr>
      <xdr:grpSpPr bwMode="auto">
        <a:xfrm>
          <a:off x="20863584" y="1972802"/>
          <a:ext cx="1043610" cy="871354"/>
          <a:chOff x="247" y="1258"/>
          <a:chExt cx="115" cy="89"/>
        </a:xfrm>
      </xdr:grpSpPr>
      <xdr:sp macro="" textlink="">
        <xdr:nvSpPr>
          <xdr:cNvPr id="181" name="Rectangle 325">
            <a:extLst>
              <a:ext uri="{FF2B5EF4-FFF2-40B4-BE49-F238E27FC236}">
                <a16:creationId xmlns:a16="http://schemas.microsoft.com/office/drawing/2014/main" id="{00000000-0008-0000-0100-0000B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2" name="Rectangle 326">
            <a:extLst>
              <a:ext uri="{FF2B5EF4-FFF2-40B4-BE49-F238E27FC236}">
                <a16:creationId xmlns:a16="http://schemas.microsoft.com/office/drawing/2014/main" id="{00000000-0008-0000-0100-0000B6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83" name="Rectangle 327">
            <a:extLst>
              <a:ext uri="{FF2B5EF4-FFF2-40B4-BE49-F238E27FC236}">
                <a16:creationId xmlns:a16="http://schemas.microsoft.com/office/drawing/2014/main" id="{00000000-0008-0000-0100-0000B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14</a:t>
            </a:r>
          </a:p>
        </xdr:txBody>
      </xdr:sp>
      <xdr:sp macro="" textlink="">
        <xdr:nvSpPr>
          <xdr:cNvPr id="184" name="Rectangle 328">
            <a:extLst>
              <a:ext uri="{FF2B5EF4-FFF2-40B4-BE49-F238E27FC236}">
                <a16:creationId xmlns:a16="http://schemas.microsoft.com/office/drawing/2014/main" id="{00000000-0008-0000-0100-0000B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85" name="Text Box 329">
            <a:extLst>
              <a:ext uri="{FF2B5EF4-FFF2-40B4-BE49-F238E27FC236}">
                <a16:creationId xmlns:a16="http://schemas.microsoft.com/office/drawing/2014/main" id="{00000000-0008-0000-0100-0000B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t>
            </a:r>
            <a:r>
              <a:rPr lang="pt-BR" sz="700" b="0" i="0" u="none" strike="noStrike" baseline="0">
                <a:solidFill>
                  <a:srgbClr val="FF0000"/>
                </a:solidFill>
                <a:latin typeface="Arial"/>
                <a:cs typeface="Arial"/>
              </a:rPr>
              <a:t>Fluxo de </a:t>
            </a:r>
            <a:r>
              <a:rPr lang="pt-BR" sz="700" b="0" i="0" u="none" strike="noStrike" baseline="0">
                <a:solidFill>
                  <a:srgbClr val="000000"/>
                </a:solidFill>
                <a:latin typeface="Arial"/>
                <a:cs typeface="Arial"/>
              </a:rPr>
              <a:t>assinatura</a:t>
            </a:r>
            <a:r>
              <a:rPr lang="pt-BR" sz="700" b="0" i="0" u="none" strike="noStrike" baseline="0">
                <a:solidFill>
                  <a:srgbClr val="FF0000"/>
                </a:solidFill>
                <a:latin typeface="Arial"/>
                <a:cs typeface="Arial"/>
              </a:rPr>
              <a:t> física</a:t>
            </a:r>
          </a:p>
        </xdr:txBody>
      </xdr:sp>
      <xdr:sp macro="" textlink="">
        <xdr:nvSpPr>
          <xdr:cNvPr id="186" name="Rectangle 330">
            <a:extLst>
              <a:ext uri="{FF2B5EF4-FFF2-40B4-BE49-F238E27FC236}">
                <a16:creationId xmlns:a16="http://schemas.microsoft.com/office/drawing/2014/main" id="{00000000-0008-0000-0100-0000B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107</xdr:col>
      <xdr:colOff>834</xdr:colOff>
      <xdr:row>11</xdr:row>
      <xdr:rowOff>28339</xdr:rowOff>
    </xdr:from>
    <xdr:to>
      <xdr:col>108</xdr:col>
      <xdr:colOff>144598</xdr:colOff>
      <xdr:row>11</xdr:row>
      <xdr:rowOff>30606</xdr:rowOff>
    </xdr:to>
    <xdr:cxnSp macro="">
      <xdr:nvCxnSpPr>
        <xdr:cNvPr id="187" name="Conector angulado 233">
          <a:extLst>
            <a:ext uri="{FF2B5EF4-FFF2-40B4-BE49-F238E27FC236}">
              <a16:creationId xmlns:a16="http://schemas.microsoft.com/office/drawing/2014/main" id="{00000000-0008-0000-0100-0000BB000000}"/>
            </a:ext>
          </a:extLst>
        </xdr:cNvPr>
        <xdr:cNvCxnSpPr>
          <a:stCxn id="165" idx="3"/>
          <a:endCxn id="205" idx="1"/>
        </xdr:cNvCxnSpPr>
      </xdr:nvCxnSpPr>
      <xdr:spPr>
        <a:xfrm flipV="1">
          <a:off x="20442312" y="2347469"/>
          <a:ext cx="317699" cy="22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208</xdr:col>
      <xdr:colOff>36136</xdr:colOff>
      <xdr:row>13</xdr:row>
      <xdr:rowOff>161084</xdr:rowOff>
    </xdr:from>
    <xdr:to>
      <xdr:col>214</xdr:col>
      <xdr:colOff>17318</xdr:colOff>
      <xdr:row>19</xdr:row>
      <xdr:rowOff>0</xdr:rowOff>
    </xdr:to>
    <xdr:grpSp>
      <xdr:nvGrpSpPr>
        <xdr:cNvPr id="188" name="Group 388">
          <a:extLst>
            <a:ext uri="{FF2B5EF4-FFF2-40B4-BE49-F238E27FC236}">
              <a16:creationId xmlns:a16="http://schemas.microsoft.com/office/drawing/2014/main" id="{00000000-0008-0000-0100-0000BC000000}"/>
            </a:ext>
          </a:extLst>
        </xdr:cNvPr>
        <xdr:cNvGrpSpPr>
          <a:grpSpLocks/>
        </xdr:cNvGrpSpPr>
      </xdr:nvGrpSpPr>
      <xdr:grpSpPr bwMode="auto">
        <a:xfrm>
          <a:off x="22390897" y="2828084"/>
          <a:ext cx="1132464" cy="882525"/>
          <a:chOff x="247" y="1258"/>
          <a:chExt cx="115" cy="89"/>
        </a:xfrm>
      </xdr:grpSpPr>
      <xdr:sp macro="" textlink="">
        <xdr:nvSpPr>
          <xdr:cNvPr id="189" name="Rectangle 325">
            <a:extLst>
              <a:ext uri="{FF2B5EF4-FFF2-40B4-BE49-F238E27FC236}">
                <a16:creationId xmlns:a16="http://schemas.microsoft.com/office/drawing/2014/main" id="{00000000-0008-0000-0100-0000B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0" name="Rectangle 326">
            <a:extLst>
              <a:ext uri="{FF2B5EF4-FFF2-40B4-BE49-F238E27FC236}">
                <a16:creationId xmlns:a16="http://schemas.microsoft.com/office/drawing/2014/main" id="{00000000-0008-0000-0100-0000B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1" name="Rectangle 327">
            <a:extLst>
              <a:ext uri="{FF2B5EF4-FFF2-40B4-BE49-F238E27FC236}">
                <a16:creationId xmlns:a16="http://schemas.microsoft.com/office/drawing/2014/main" id="{00000000-0008-0000-0100-0000B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15</a:t>
            </a:r>
          </a:p>
        </xdr:txBody>
      </xdr:sp>
      <xdr:sp macro="" textlink="">
        <xdr:nvSpPr>
          <xdr:cNvPr id="192" name="Rectangle 328">
            <a:extLst>
              <a:ext uri="{FF2B5EF4-FFF2-40B4-BE49-F238E27FC236}">
                <a16:creationId xmlns:a16="http://schemas.microsoft.com/office/drawing/2014/main" id="{00000000-0008-0000-0100-0000C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93" name="Text Box 329">
            <a:extLst>
              <a:ext uri="{FF2B5EF4-FFF2-40B4-BE49-F238E27FC236}">
                <a16:creationId xmlns:a16="http://schemas.microsoft.com/office/drawing/2014/main" id="{00000000-0008-0000-0100-0000C1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FF0000"/>
                </a:solidFill>
                <a:latin typeface="Arial"/>
                <a:cs typeface="Arial"/>
              </a:rPr>
              <a:t>Verifica e </a:t>
            </a:r>
            <a:r>
              <a:rPr lang="pt-BR" sz="700" b="0" i="0" u="none" strike="noStrike" baseline="0">
                <a:solidFill>
                  <a:srgbClr val="000000"/>
                </a:solidFill>
                <a:latin typeface="Arial"/>
                <a:cs typeface="Arial"/>
              </a:rPr>
              <a:t>Assina o documento</a:t>
            </a:r>
          </a:p>
        </xdr:txBody>
      </xdr:sp>
      <xdr:sp macro="" textlink="">
        <xdr:nvSpPr>
          <xdr:cNvPr id="194" name="Rectangle 330">
            <a:extLst>
              <a:ext uri="{FF2B5EF4-FFF2-40B4-BE49-F238E27FC236}">
                <a16:creationId xmlns:a16="http://schemas.microsoft.com/office/drawing/2014/main" id="{00000000-0008-0000-0100-0000C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124</xdr:col>
      <xdr:colOff>74237</xdr:colOff>
      <xdr:row>11</xdr:row>
      <xdr:rowOff>30201</xdr:rowOff>
    </xdr:from>
    <xdr:to>
      <xdr:col>208</xdr:col>
      <xdr:colOff>55687</xdr:colOff>
      <xdr:row>16</xdr:row>
      <xdr:rowOff>36674</xdr:rowOff>
    </xdr:to>
    <xdr:cxnSp macro="">
      <xdr:nvCxnSpPr>
        <xdr:cNvPr id="195" name="Conector angulado 233">
          <a:extLst>
            <a:ext uri="{FF2B5EF4-FFF2-40B4-BE49-F238E27FC236}">
              <a16:creationId xmlns:a16="http://schemas.microsoft.com/office/drawing/2014/main" id="{00000000-0008-0000-0100-0000C3000000}"/>
            </a:ext>
          </a:extLst>
        </xdr:cNvPr>
        <xdr:cNvCxnSpPr>
          <a:stCxn id="181" idx="3"/>
          <a:endCxn id="193" idx="1"/>
        </xdr:cNvCxnSpPr>
      </xdr:nvCxnSpPr>
      <xdr:spPr>
        <a:xfrm>
          <a:off x="23143787" y="2325726"/>
          <a:ext cx="495800" cy="863723"/>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217</xdr:col>
      <xdr:colOff>33755</xdr:colOff>
      <xdr:row>19</xdr:row>
      <xdr:rowOff>3924</xdr:rowOff>
    </xdr:from>
    <xdr:to>
      <xdr:col>223</xdr:col>
      <xdr:colOff>103910</xdr:colOff>
      <xdr:row>23</xdr:row>
      <xdr:rowOff>155865</xdr:rowOff>
    </xdr:to>
    <xdr:grpSp>
      <xdr:nvGrpSpPr>
        <xdr:cNvPr id="196" name="Group 388">
          <a:extLst>
            <a:ext uri="{FF2B5EF4-FFF2-40B4-BE49-F238E27FC236}">
              <a16:creationId xmlns:a16="http://schemas.microsoft.com/office/drawing/2014/main" id="{00000000-0008-0000-0100-0000C4000000}"/>
            </a:ext>
          </a:extLst>
        </xdr:cNvPr>
        <xdr:cNvGrpSpPr>
          <a:grpSpLocks/>
        </xdr:cNvGrpSpPr>
      </xdr:nvGrpSpPr>
      <xdr:grpSpPr bwMode="auto">
        <a:xfrm>
          <a:off x="24061603" y="3714533"/>
          <a:ext cx="1113764" cy="847680"/>
          <a:chOff x="247" y="1258"/>
          <a:chExt cx="115" cy="89"/>
        </a:xfrm>
      </xdr:grpSpPr>
      <xdr:sp macro="" textlink="">
        <xdr:nvSpPr>
          <xdr:cNvPr id="197" name="Rectangle 325">
            <a:extLst>
              <a:ext uri="{FF2B5EF4-FFF2-40B4-BE49-F238E27FC236}">
                <a16:creationId xmlns:a16="http://schemas.microsoft.com/office/drawing/2014/main" id="{00000000-0008-0000-0100-0000C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8" name="Rectangle 326">
            <a:extLst>
              <a:ext uri="{FF2B5EF4-FFF2-40B4-BE49-F238E27FC236}">
                <a16:creationId xmlns:a16="http://schemas.microsoft.com/office/drawing/2014/main" id="{00000000-0008-0000-0100-0000C6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9" name="Rectangle 327">
            <a:extLst>
              <a:ext uri="{FF2B5EF4-FFF2-40B4-BE49-F238E27FC236}">
                <a16:creationId xmlns:a16="http://schemas.microsoft.com/office/drawing/2014/main" id="{00000000-0008-0000-0100-0000C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16</a:t>
            </a:r>
          </a:p>
        </xdr:txBody>
      </xdr:sp>
      <xdr:sp macro="" textlink="">
        <xdr:nvSpPr>
          <xdr:cNvPr id="200" name="Rectangle 328">
            <a:extLst>
              <a:ext uri="{FF2B5EF4-FFF2-40B4-BE49-F238E27FC236}">
                <a16:creationId xmlns:a16="http://schemas.microsoft.com/office/drawing/2014/main" id="{00000000-0008-0000-0100-0000C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1" name="Text Box 329">
            <a:extLst>
              <a:ext uri="{FF2B5EF4-FFF2-40B4-BE49-F238E27FC236}">
                <a16:creationId xmlns:a16="http://schemas.microsoft.com/office/drawing/2014/main" id="{00000000-0008-0000-0100-0000C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baseline="0">
                <a:solidFill>
                  <a:srgbClr val="FF0000"/>
                </a:solidFill>
                <a:effectLst/>
                <a:latin typeface="Arial" panose="020B0604020202020204" pitchFamily="34" charset="0"/>
                <a:ea typeface="+mn-ea"/>
                <a:cs typeface="Arial" panose="020B0604020202020204" pitchFamily="34" charset="0"/>
              </a:rPr>
              <a:t>Verifica e </a:t>
            </a:r>
            <a:r>
              <a:rPr lang="pt-BR" sz="700" b="0" i="0" u="none" strike="noStrike" baseline="0">
                <a:solidFill>
                  <a:srgbClr val="000000"/>
                </a:solidFill>
                <a:latin typeface="Arial"/>
                <a:cs typeface="Arial"/>
              </a:rPr>
              <a:t>Assina o documento</a:t>
            </a:r>
          </a:p>
        </xdr:txBody>
      </xdr:sp>
      <xdr:sp macro="" textlink="">
        <xdr:nvSpPr>
          <xdr:cNvPr id="202" name="Rectangle 330">
            <a:extLst>
              <a:ext uri="{FF2B5EF4-FFF2-40B4-BE49-F238E27FC236}">
                <a16:creationId xmlns:a16="http://schemas.microsoft.com/office/drawing/2014/main" id="{00000000-0008-0000-0100-0000C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214</xdr:col>
      <xdr:colOff>17318</xdr:colOff>
      <xdr:row>16</xdr:row>
      <xdr:rowOff>21351</xdr:rowOff>
    </xdr:from>
    <xdr:to>
      <xdr:col>217</xdr:col>
      <xdr:colOff>53046</xdr:colOff>
      <xdr:row>21</xdr:row>
      <xdr:rowOff>37187</xdr:rowOff>
    </xdr:to>
    <xdr:cxnSp macro="">
      <xdr:nvCxnSpPr>
        <xdr:cNvPr id="203" name="Conector angulado 233">
          <a:extLst>
            <a:ext uri="{FF2B5EF4-FFF2-40B4-BE49-F238E27FC236}">
              <a16:creationId xmlns:a16="http://schemas.microsoft.com/office/drawing/2014/main" id="{00000000-0008-0000-0100-0000CB000000}"/>
            </a:ext>
          </a:extLst>
        </xdr:cNvPr>
        <xdr:cNvCxnSpPr>
          <a:stCxn id="189" idx="3"/>
          <a:endCxn id="201" idx="1"/>
        </xdr:cNvCxnSpPr>
      </xdr:nvCxnSpPr>
      <xdr:spPr>
        <a:xfrm>
          <a:off x="24744218" y="3174126"/>
          <a:ext cx="550078" cy="873086"/>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108</xdr:col>
      <xdr:colOff>144598</xdr:colOff>
      <xdr:row>9</xdr:row>
      <xdr:rowOff>0</xdr:rowOff>
    </xdr:from>
    <xdr:to>
      <xdr:col>116</xdr:col>
      <xdr:colOff>15059</xdr:colOff>
      <xdr:row>14</xdr:row>
      <xdr:rowOff>0</xdr:rowOff>
    </xdr:to>
    <xdr:grpSp>
      <xdr:nvGrpSpPr>
        <xdr:cNvPr id="204" name="Group 388">
          <a:extLst>
            <a:ext uri="{FF2B5EF4-FFF2-40B4-BE49-F238E27FC236}">
              <a16:creationId xmlns:a16="http://schemas.microsoft.com/office/drawing/2014/main" id="{00000000-0008-0000-0100-0000CC000000}"/>
            </a:ext>
          </a:extLst>
        </xdr:cNvPr>
        <xdr:cNvGrpSpPr>
          <a:grpSpLocks/>
        </xdr:cNvGrpSpPr>
      </xdr:nvGrpSpPr>
      <xdr:grpSpPr bwMode="auto">
        <a:xfrm>
          <a:off x="19194598" y="1971261"/>
          <a:ext cx="1261939" cy="869674"/>
          <a:chOff x="247" y="1258"/>
          <a:chExt cx="115" cy="89"/>
        </a:xfrm>
      </xdr:grpSpPr>
      <xdr:sp macro="" textlink="">
        <xdr:nvSpPr>
          <xdr:cNvPr id="205" name="Rectangle 325">
            <a:extLst>
              <a:ext uri="{FF2B5EF4-FFF2-40B4-BE49-F238E27FC236}">
                <a16:creationId xmlns:a16="http://schemas.microsoft.com/office/drawing/2014/main" id="{00000000-0008-0000-0100-0000CD000000}"/>
              </a:ext>
            </a:extLst>
          </xdr:cNvPr>
          <xdr:cNvSpPr>
            <a:spLocks noChangeArrowheads="1"/>
          </xdr:cNvSpPr>
        </xdr:nvSpPr>
        <xdr:spPr bwMode="auto">
          <a:xfrm>
            <a:off x="247" y="1258"/>
            <a:ext cx="115" cy="77"/>
          </a:xfrm>
          <a:prstGeom prst="rect">
            <a:avLst/>
          </a:prstGeom>
          <a:solidFill>
            <a:srgbClr val="FFFFFF"/>
          </a:solidFill>
          <a:ln w="9525">
            <a:solidFill>
              <a:srgbClr val="FF0000"/>
            </a:solidFill>
            <a:miter lim="800000"/>
            <a:headEnd/>
            <a:tailEnd/>
          </a:ln>
        </xdr:spPr>
      </xdr:sp>
      <xdr:sp macro="" textlink="">
        <xdr:nvSpPr>
          <xdr:cNvPr id="206" name="Rectangle 326">
            <a:extLst>
              <a:ext uri="{FF2B5EF4-FFF2-40B4-BE49-F238E27FC236}">
                <a16:creationId xmlns:a16="http://schemas.microsoft.com/office/drawing/2014/main" id="{00000000-0008-0000-0100-0000CE000000}"/>
              </a:ext>
            </a:extLst>
          </xdr:cNvPr>
          <xdr:cNvSpPr>
            <a:spLocks noChangeArrowheads="1"/>
          </xdr:cNvSpPr>
        </xdr:nvSpPr>
        <xdr:spPr bwMode="auto">
          <a:xfrm>
            <a:off x="247" y="1258"/>
            <a:ext cx="24" cy="18"/>
          </a:xfrm>
          <a:prstGeom prst="rect">
            <a:avLst/>
          </a:prstGeom>
          <a:solidFill>
            <a:srgbClr val="00B050"/>
          </a:solidFill>
          <a:ln w="9525">
            <a:solidFill>
              <a:srgbClr val="FF0000"/>
            </a:solidFill>
            <a:miter lim="800000"/>
            <a:headEnd/>
            <a:tailEnd/>
          </a:ln>
        </xdr:spPr>
      </xdr:sp>
      <xdr:sp macro="" textlink="">
        <xdr:nvSpPr>
          <xdr:cNvPr id="207" name="Rectangle 327">
            <a:extLst>
              <a:ext uri="{FF2B5EF4-FFF2-40B4-BE49-F238E27FC236}">
                <a16:creationId xmlns:a16="http://schemas.microsoft.com/office/drawing/2014/main" id="{00000000-0008-0000-0100-0000CF000000}"/>
              </a:ext>
            </a:extLst>
          </xdr:cNvPr>
          <xdr:cNvSpPr>
            <a:spLocks noChangeArrowheads="1"/>
          </xdr:cNvSpPr>
        </xdr:nvSpPr>
        <xdr:spPr bwMode="auto">
          <a:xfrm>
            <a:off x="338" y="1258"/>
            <a:ext cx="24" cy="18"/>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13</a:t>
            </a:r>
          </a:p>
        </xdr:txBody>
      </xdr:sp>
      <xdr:sp macro="" textlink="">
        <xdr:nvSpPr>
          <xdr:cNvPr id="208" name="Rectangle 328">
            <a:extLst>
              <a:ext uri="{FF2B5EF4-FFF2-40B4-BE49-F238E27FC236}">
                <a16:creationId xmlns:a16="http://schemas.microsoft.com/office/drawing/2014/main" id="{00000000-0008-0000-0100-0000D0000000}"/>
              </a:ext>
            </a:extLst>
          </xdr:cNvPr>
          <xdr:cNvSpPr>
            <a:spLocks noChangeArrowheads="1"/>
          </xdr:cNvSpPr>
        </xdr:nvSpPr>
        <xdr:spPr bwMode="auto">
          <a:xfrm>
            <a:off x="247" y="1318"/>
            <a:ext cx="115" cy="19"/>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09" name="Text Box 329">
            <a:extLst>
              <a:ext uri="{FF2B5EF4-FFF2-40B4-BE49-F238E27FC236}">
                <a16:creationId xmlns:a16="http://schemas.microsoft.com/office/drawing/2014/main" id="{00000000-0008-0000-0100-0000D1000000}"/>
              </a:ext>
            </a:extLst>
          </xdr:cNvPr>
          <xdr:cNvSpPr txBox="1">
            <a:spLocks noChangeArrowheads="1"/>
          </xdr:cNvSpPr>
        </xdr:nvSpPr>
        <xdr:spPr bwMode="auto">
          <a:xfrm>
            <a:off x="249" y="1277"/>
            <a:ext cx="108" cy="42"/>
          </a:xfrm>
          <a:prstGeom prst="rect">
            <a:avLst/>
          </a:prstGeom>
          <a:noFill/>
          <a:ln w="9525">
            <a:solidFill>
              <a:srgbClr val="FF0000"/>
            </a:solid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210" name="Rectangle 330">
            <a:extLst>
              <a:ext uri="{FF2B5EF4-FFF2-40B4-BE49-F238E27FC236}">
                <a16:creationId xmlns:a16="http://schemas.microsoft.com/office/drawing/2014/main" id="{00000000-0008-0000-0100-0000D2000000}"/>
              </a:ext>
            </a:extLst>
          </xdr:cNvPr>
          <xdr:cNvSpPr>
            <a:spLocks noChangeArrowheads="1"/>
          </xdr:cNvSpPr>
        </xdr:nvSpPr>
        <xdr:spPr bwMode="auto">
          <a:xfrm>
            <a:off x="247" y="1332"/>
            <a:ext cx="115" cy="15"/>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103910</xdr:colOff>
      <xdr:row>11</xdr:row>
      <xdr:rowOff>38921</xdr:rowOff>
    </xdr:from>
    <xdr:to>
      <xdr:col>226</xdr:col>
      <xdr:colOff>94766</xdr:colOff>
      <xdr:row>21</xdr:row>
      <xdr:rowOff>22748</xdr:rowOff>
    </xdr:to>
    <xdr:cxnSp macro="">
      <xdr:nvCxnSpPr>
        <xdr:cNvPr id="211" name="Conector angulado 233">
          <a:extLst>
            <a:ext uri="{FF2B5EF4-FFF2-40B4-BE49-F238E27FC236}">
              <a16:creationId xmlns:a16="http://schemas.microsoft.com/office/drawing/2014/main" id="{00000000-0008-0000-0100-0000D3000000}"/>
            </a:ext>
          </a:extLst>
        </xdr:cNvPr>
        <xdr:cNvCxnSpPr>
          <a:stCxn id="197" idx="3"/>
          <a:endCxn id="217" idx="1"/>
        </xdr:cNvCxnSpPr>
      </xdr:nvCxnSpPr>
      <xdr:spPr>
        <a:xfrm flipV="1">
          <a:off x="23609953" y="2358051"/>
          <a:ext cx="2078074" cy="1723175"/>
        </a:xfrm>
        <a:prstGeom prst="bentConnector3">
          <a:avLst>
            <a:gd name="adj1" fmla="val 47495"/>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226</xdr:col>
      <xdr:colOff>76616</xdr:colOff>
      <xdr:row>8</xdr:row>
      <xdr:rowOff>165847</xdr:rowOff>
    </xdr:from>
    <xdr:to>
      <xdr:col>232</xdr:col>
      <xdr:colOff>76617</xdr:colOff>
      <xdr:row>14</xdr:row>
      <xdr:rowOff>840</xdr:rowOff>
    </xdr:to>
    <xdr:grpSp>
      <xdr:nvGrpSpPr>
        <xdr:cNvPr id="212" name="Group 388">
          <a:extLst>
            <a:ext uri="{FF2B5EF4-FFF2-40B4-BE49-F238E27FC236}">
              <a16:creationId xmlns:a16="http://schemas.microsoft.com/office/drawing/2014/main" id="{00000000-0008-0000-0100-0000D4000000}"/>
            </a:ext>
          </a:extLst>
        </xdr:cNvPr>
        <xdr:cNvGrpSpPr>
          <a:grpSpLocks/>
        </xdr:cNvGrpSpPr>
      </xdr:nvGrpSpPr>
      <xdr:grpSpPr bwMode="auto">
        <a:xfrm>
          <a:off x="25669877" y="1963173"/>
          <a:ext cx="1043610" cy="878602"/>
          <a:chOff x="247" y="1258"/>
          <a:chExt cx="115" cy="89"/>
        </a:xfrm>
      </xdr:grpSpPr>
      <xdr:sp macro="" textlink="">
        <xdr:nvSpPr>
          <xdr:cNvPr id="213" name="Rectangle 325">
            <a:extLst>
              <a:ext uri="{FF2B5EF4-FFF2-40B4-BE49-F238E27FC236}">
                <a16:creationId xmlns:a16="http://schemas.microsoft.com/office/drawing/2014/main" id="{00000000-0008-0000-0100-0000D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4" name="Rectangle 326">
            <a:extLst>
              <a:ext uri="{FF2B5EF4-FFF2-40B4-BE49-F238E27FC236}">
                <a16:creationId xmlns:a16="http://schemas.microsoft.com/office/drawing/2014/main" id="{00000000-0008-0000-0100-0000D6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15" name="Rectangle 327">
            <a:extLst>
              <a:ext uri="{FF2B5EF4-FFF2-40B4-BE49-F238E27FC236}">
                <a16:creationId xmlns:a16="http://schemas.microsoft.com/office/drawing/2014/main" id="{00000000-0008-0000-0100-0000D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17</a:t>
            </a:r>
          </a:p>
        </xdr:txBody>
      </xdr:sp>
      <xdr:sp macro="" textlink="">
        <xdr:nvSpPr>
          <xdr:cNvPr id="216" name="Rectangle 328">
            <a:extLst>
              <a:ext uri="{FF2B5EF4-FFF2-40B4-BE49-F238E27FC236}">
                <a16:creationId xmlns:a16="http://schemas.microsoft.com/office/drawing/2014/main" id="{00000000-0008-0000-0100-0000D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217" name="Text Box 329">
            <a:extLst>
              <a:ext uri="{FF2B5EF4-FFF2-40B4-BE49-F238E27FC236}">
                <a16:creationId xmlns:a16="http://schemas.microsoft.com/office/drawing/2014/main" id="{00000000-0008-0000-0100-0000D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a:t>
            </a:r>
            <a:r>
              <a:rPr lang="pt-BR" sz="700" b="0" i="0" u="none" strike="noStrike" baseline="0">
                <a:solidFill>
                  <a:srgbClr val="FF0000"/>
                </a:solidFill>
                <a:latin typeface="Arial"/>
                <a:cs typeface="Arial"/>
              </a:rPr>
              <a:t>MIR e NF </a:t>
            </a:r>
            <a:r>
              <a:rPr lang="pt-BR" sz="700" b="0" i="0" u="none" strike="noStrike" baseline="0">
                <a:solidFill>
                  <a:srgbClr val="000000"/>
                </a:solidFill>
                <a:latin typeface="Arial"/>
                <a:cs typeface="Arial"/>
              </a:rPr>
              <a:t>em </a:t>
            </a:r>
            <a:r>
              <a:rPr lang="pt-BR" sz="700" b="0" i="0" u="none" strike="noStrike" baseline="0">
                <a:solidFill>
                  <a:srgbClr val="FF0000"/>
                </a:solidFill>
                <a:latin typeface="Arial"/>
                <a:cs typeface="Arial"/>
              </a:rPr>
              <a:t>Documento</a:t>
            </a:r>
            <a:r>
              <a:rPr lang="pt-BR" sz="700" b="0" i="0" u="none" strike="noStrike" baseline="0">
                <a:solidFill>
                  <a:srgbClr val="000000"/>
                </a:solidFill>
                <a:latin typeface="Arial"/>
                <a:cs typeface="Arial"/>
              </a:rPr>
              <a:t> unico.</a:t>
            </a:r>
          </a:p>
        </xdr:txBody>
      </xdr:sp>
      <xdr:sp macro="" textlink="">
        <xdr:nvSpPr>
          <xdr:cNvPr id="218" name="Rectangle 330">
            <a:extLst>
              <a:ext uri="{FF2B5EF4-FFF2-40B4-BE49-F238E27FC236}">
                <a16:creationId xmlns:a16="http://schemas.microsoft.com/office/drawing/2014/main" id="{00000000-0008-0000-0100-0000D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236</xdr:col>
      <xdr:colOff>38523</xdr:colOff>
      <xdr:row>8</xdr:row>
      <xdr:rowOff>169160</xdr:rowOff>
    </xdr:from>
    <xdr:to>
      <xdr:col>241</xdr:col>
      <xdr:colOff>110394</xdr:colOff>
      <xdr:row>14</xdr:row>
      <xdr:rowOff>0</xdr:rowOff>
    </xdr:to>
    <xdr:grpSp>
      <xdr:nvGrpSpPr>
        <xdr:cNvPr id="220" name="Group 388">
          <a:extLst>
            <a:ext uri="{FF2B5EF4-FFF2-40B4-BE49-F238E27FC236}">
              <a16:creationId xmlns:a16="http://schemas.microsoft.com/office/drawing/2014/main" id="{00000000-0008-0000-0100-0000DC000000}"/>
            </a:ext>
          </a:extLst>
        </xdr:cNvPr>
        <xdr:cNvGrpSpPr>
          <a:grpSpLocks/>
        </xdr:cNvGrpSpPr>
      </xdr:nvGrpSpPr>
      <xdr:grpSpPr bwMode="auto">
        <a:xfrm>
          <a:off x="27371132" y="1966486"/>
          <a:ext cx="991240" cy="874449"/>
          <a:chOff x="247" y="1258"/>
          <a:chExt cx="115" cy="89"/>
        </a:xfrm>
      </xdr:grpSpPr>
      <xdr:sp macro="" textlink="">
        <xdr:nvSpPr>
          <xdr:cNvPr id="221" name="Rectangle 325">
            <a:extLst>
              <a:ext uri="{FF2B5EF4-FFF2-40B4-BE49-F238E27FC236}">
                <a16:creationId xmlns:a16="http://schemas.microsoft.com/office/drawing/2014/main" id="{00000000-0008-0000-0100-0000D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2" name="Rectangle 326">
            <a:extLst>
              <a:ext uri="{FF2B5EF4-FFF2-40B4-BE49-F238E27FC236}">
                <a16:creationId xmlns:a16="http://schemas.microsoft.com/office/drawing/2014/main" id="{00000000-0008-0000-0100-0000D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23" name="Rectangle 327">
            <a:extLst>
              <a:ext uri="{FF2B5EF4-FFF2-40B4-BE49-F238E27FC236}">
                <a16:creationId xmlns:a16="http://schemas.microsoft.com/office/drawing/2014/main" id="{00000000-0008-0000-0100-0000D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18</a:t>
            </a:r>
          </a:p>
        </xdr:txBody>
      </xdr:sp>
      <xdr:sp macro="" textlink="">
        <xdr:nvSpPr>
          <xdr:cNvPr id="224" name="Rectangle 328">
            <a:extLst>
              <a:ext uri="{FF2B5EF4-FFF2-40B4-BE49-F238E27FC236}">
                <a16:creationId xmlns:a16="http://schemas.microsoft.com/office/drawing/2014/main" id="{00000000-0008-0000-0100-0000E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225" name="Text Box 329">
            <a:extLst>
              <a:ext uri="{FF2B5EF4-FFF2-40B4-BE49-F238E27FC236}">
                <a16:creationId xmlns:a16="http://schemas.microsoft.com/office/drawing/2014/main" id="{00000000-0008-0000-0100-0000E1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FF0000"/>
                </a:solidFill>
                <a:latin typeface="Arial"/>
                <a:cs typeface="Arial"/>
              </a:rPr>
              <a:t>Cria</a:t>
            </a:r>
            <a:r>
              <a:rPr lang="pt-BR" sz="700" b="0" i="0" u="none" strike="noStrike" baseline="0">
                <a:solidFill>
                  <a:srgbClr val="000000"/>
                </a:solidFill>
                <a:latin typeface="Arial"/>
                <a:cs typeface="Arial"/>
              </a:rPr>
              <a:t> Workon </a:t>
            </a:r>
            <a:r>
              <a:rPr lang="pt-BR" sz="700" b="0" i="0" u="none" strike="noStrike" baseline="0">
                <a:solidFill>
                  <a:srgbClr val="FF0000"/>
                </a:solidFill>
                <a:latin typeface="Arial"/>
                <a:cs typeface="Arial"/>
              </a:rPr>
              <a:t>com fluxo de aprovações e docuemnto anexado.</a:t>
            </a:r>
            <a:endParaRPr lang="pt-BR" sz="700" b="0" i="0" u="none" strike="noStrike" baseline="0">
              <a:solidFill>
                <a:srgbClr val="000000"/>
              </a:solidFill>
              <a:latin typeface="Arial"/>
              <a:cs typeface="Arial"/>
            </a:endParaRPr>
          </a:p>
        </xdr:txBody>
      </xdr:sp>
      <xdr:sp macro="" textlink="">
        <xdr:nvSpPr>
          <xdr:cNvPr id="226" name="Rectangle 330">
            <a:extLst>
              <a:ext uri="{FF2B5EF4-FFF2-40B4-BE49-F238E27FC236}">
                <a16:creationId xmlns:a16="http://schemas.microsoft.com/office/drawing/2014/main" id="{00000000-0008-0000-0100-0000E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232</xdr:col>
      <xdr:colOff>76617</xdr:colOff>
      <xdr:row>11</xdr:row>
      <xdr:rowOff>24417</xdr:rowOff>
    </xdr:from>
    <xdr:to>
      <xdr:col>236</xdr:col>
      <xdr:colOff>38523</xdr:colOff>
      <xdr:row>11</xdr:row>
      <xdr:rowOff>25933</xdr:rowOff>
    </xdr:to>
    <xdr:cxnSp macro="">
      <xdr:nvCxnSpPr>
        <xdr:cNvPr id="227" name="Conector angulado 233">
          <a:extLst>
            <a:ext uri="{FF2B5EF4-FFF2-40B4-BE49-F238E27FC236}">
              <a16:creationId xmlns:a16="http://schemas.microsoft.com/office/drawing/2014/main" id="{00000000-0008-0000-0100-0000E3000000}"/>
            </a:ext>
          </a:extLst>
        </xdr:cNvPr>
        <xdr:cNvCxnSpPr>
          <a:stCxn id="213" idx="3"/>
          <a:endCxn id="221" idx="1"/>
        </xdr:cNvCxnSpPr>
      </xdr:nvCxnSpPr>
      <xdr:spPr>
        <a:xfrm>
          <a:off x="29432667" y="2319942"/>
          <a:ext cx="647706" cy="1516"/>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271</xdr:col>
      <xdr:colOff>75956</xdr:colOff>
      <xdr:row>23</xdr:row>
      <xdr:rowOff>152720</xdr:rowOff>
    </xdr:from>
    <xdr:to>
      <xdr:col>277</xdr:col>
      <xdr:colOff>17319</xdr:colOff>
      <xdr:row>29</xdr:row>
      <xdr:rowOff>1730</xdr:rowOff>
    </xdr:to>
    <xdr:grpSp>
      <xdr:nvGrpSpPr>
        <xdr:cNvPr id="228" name="Group 388">
          <a:extLst>
            <a:ext uri="{FF2B5EF4-FFF2-40B4-BE49-F238E27FC236}">
              <a16:creationId xmlns:a16="http://schemas.microsoft.com/office/drawing/2014/main" id="{00000000-0008-0000-0100-0000E4000000}"/>
            </a:ext>
          </a:extLst>
        </xdr:cNvPr>
        <xdr:cNvGrpSpPr>
          <a:grpSpLocks/>
        </xdr:cNvGrpSpPr>
      </xdr:nvGrpSpPr>
      <xdr:grpSpPr bwMode="auto">
        <a:xfrm>
          <a:off x="33695065" y="4559068"/>
          <a:ext cx="1034667" cy="892619"/>
          <a:chOff x="247" y="1258"/>
          <a:chExt cx="115" cy="89"/>
        </a:xfrm>
      </xdr:grpSpPr>
      <xdr:sp macro="" textlink="">
        <xdr:nvSpPr>
          <xdr:cNvPr id="229" name="Rectangle 325">
            <a:extLst>
              <a:ext uri="{FF2B5EF4-FFF2-40B4-BE49-F238E27FC236}">
                <a16:creationId xmlns:a16="http://schemas.microsoft.com/office/drawing/2014/main" id="{00000000-0008-0000-0100-0000E5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0" name="Rectangle 326">
            <a:extLst>
              <a:ext uri="{FF2B5EF4-FFF2-40B4-BE49-F238E27FC236}">
                <a16:creationId xmlns:a16="http://schemas.microsoft.com/office/drawing/2014/main" id="{00000000-0008-0000-0100-0000E6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31" name="Rectangle 327">
            <a:extLst>
              <a:ext uri="{FF2B5EF4-FFF2-40B4-BE49-F238E27FC236}">
                <a16:creationId xmlns:a16="http://schemas.microsoft.com/office/drawing/2014/main" id="{00000000-0008-0000-0100-0000E7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22</a:t>
            </a:r>
          </a:p>
        </xdr:txBody>
      </xdr:sp>
      <xdr:sp macro="" textlink="">
        <xdr:nvSpPr>
          <xdr:cNvPr id="232" name="Rectangle 328">
            <a:extLst>
              <a:ext uri="{FF2B5EF4-FFF2-40B4-BE49-F238E27FC236}">
                <a16:creationId xmlns:a16="http://schemas.microsoft.com/office/drawing/2014/main" id="{00000000-0008-0000-0100-0000E8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24 horas</a:t>
            </a:r>
          </a:p>
        </xdr:txBody>
      </xdr:sp>
      <xdr:sp macro="" textlink="">
        <xdr:nvSpPr>
          <xdr:cNvPr id="233" name="Text Box 329">
            <a:extLst>
              <a:ext uri="{FF2B5EF4-FFF2-40B4-BE49-F238E27FC236}">
                <a16:creationId xmlns:a16="http://schemas.microsoft.com/office/drawing/2014/main" id="{00000000-0008-0000-0100-0000E9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Contabilidade SSC_Fiscal</a:t>
            </a:r>
          </a:p>
        </xdr:txBody>
      </xdr:sp>
      <xdr:sp macro="" textlink="">
        <xdr:nvSpPr>
          <xdr:cNvPr id="234" name="Rectangle 330">
            <a:extLst>
              <a:ext uri="{FF2B5EF4-FFF2-40B4-BE49-F238E27FC236}">
                <a16:creationId xmlns:a16="http://schemas.microsoft.com/office/drawing/2014/main" id="{00000000-0008-0000-0100-0000EA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241</xdr:col>
      <xdr:colOff>110394</xdr:colOff>
      <xdr:row>11</xdr:row>
      <xdr:rowOff>25629</xdr:rowOff>
    </xdr:from>
    <xdr:to>
      <xdr:col>244</xdr:col>
      <xdr:colOff>92268</xdr:colOff>
      <xdr:row>16</xdr:row>
      <xdr:rowOff>55222</xdr:rowOff>
    </xdr:to>
    <xdr:cxnSp macro="">
      <xdr:nvCxnSpPr>
        <xdr:cNvPr id="235" name="Conector angulado 233">
          <a:extLst>
            <a:ext uri="{FF2B5EF4-FFF2-40B4-BE49-F238E27FC236}">
              <a16:creationId xmlns:a16="http://schemas.microsoft.com/office/drawing/2014/main" id="{00000000-0008-0000-0100-0000EB000000}"/>
            </a:ext>
          </a:extLst>
        </xdr:cNvPr>
        <xdr:cNvCxnSpPr>
          <a:stCxn id="221" idx="3"/>
          <a:endCxn id="144" idx="1"/>
        </xdr:cNvCxnSpPr>
      </xdr:nvCxnSpPr>
      <xdr:spPr>
        <a:xfrm>
          <a:off x="28362372" y="2344759"/>
          <a:ext cx="503679" cy="8992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280</xdr:col>
      <xdr:colOff>128370</xdr:colOff>
      <xdr:row>8</xdr:row>
      <xdr:rowOff>165559</xdr:rowOff>
    </xdr:from>
    <xdr:to>
      <xdr:col>286</xdr:col>
      <xdr:colOff>128370</xdr:colOff>
      <xdr:row>13</xdr:row>
      <xdr:rowOff>168640</xdr:rowOff>
    </xdr:to>
    <xdr:grpSp>
      <xdr:nvGrpSpPr>
        <xdr:cNvPr id="236" name="Group 388">
          <a:extLst>
            <a:ext uri="{FF2B5EF4-FFF2-40B4-BE49-F238E27FC236}">
              <a16:creationId xmlns:a16="http://schemas.microsoft.com/office/drawing/2014/main" id="{00000000-0008-0000-0100-0000EC000000}"/>
            </a:ext>
          </a:extLst>
        </xdr:cNvPr>
        <xdr:cNvGrpSpPr>
          <a:grpSpLocks/>
        </xdr:cNvGrpSpPr>
      </xdr:nvGrpSpPr>
      <xdr:grpSpPr bwMode="auto">
        <a:xfrm>
          <a:off x="35362587" y="1962885"/>
          <a:ext cx="1043609" cy="872755"/>
          <a:chOff x="247" y="1258"/>
          <a:chExt cx="115" cy="89"/>
        </a:xfrm>
      </xdr:grpSpPr>
      <xdr:sp macro="" textlink="">
        <xdr:nvSpPr>
          <xdr:cNvPr id="237" name="Rectangle 325">
            <a:extLst>
              <a:ext uri="{FF2B5EF4-FFF2-40B4-BE49-F238E27FC236}">
                <a16:creationId xmlns:a16="http://schemas.microsoft.com/office/drawing/2014/main" id="{00000000-0008-0000-0100-0000E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8" name="Rectangle 326">
            <a:extLst>
              <a:ext uri="{FF2B5EF4-FFF2-40B4-BE49-F238E27FC236}">
                <a16:creationId xmlns:a16="http://schemas.microsoft.com/office/drawing/2014/main" id="{00000000-0008-0000-0100-0000EE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39" name="Rectangle 327">
            <a:extLst>
              <a:ext uri="{FF2B5EF4-FFF2-40B4-BE49-F238E27FC236}">
                <a16:creationId xmlns:a16="http://schemas.microsoft.com/office/drawing/2014/main" id="{00000000-0008-0000-0100-0000E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FF0000"/>
                </a:solidFill>
                <a:latin typeface="Arial"/>
                <a:cs typeface="Arial"/>
              </a:rPr>
              <a:t>23</a:t>
            </a:r>
          </a:p>
        </xdr:txBody>
      </xdr:sp>
      <xdr:sp macro="" textlink="">
        <xdr:nvSpPr>
          <xdr:cNvPr id="240" name="Rectangle 328">
            <a:extLst>
              <a:ext uri="{FF2B5EF4-FFF2-40B4-BE49-F238E27FC236}">
                <a16:creationId xmlns:a16="http://schemas.microsoft.com/office/drawing/2014/main" id="{00000000-0008-0000-0100-0000F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41" name="Text Box 329">
            <a:extLst>
              <a:ext uri="{FF2B5EF4-FFF2-40B4-BE49-F238E27FC236}">
                <a16:creationId xmlns:a16="http://schemas.microsoft.com/office/drawing/2014/main" id="{00000000-0008-0000-0100-0000F1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242" name="Rectangle 330">
            <a:extLst>
              <a:ext uri="{FF2B5EF4-FFF2-40B4-BE49-F238E27FC236}">
                <a16:creationId xmlns:a16="http://schemas.microsoft.com/office/drawing/2014/main" id="{00000000-0008-0000-0100-0000F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277</xdr:col>
      <xdr:colOff>17319</xdr:colOff>
      <xdr:row>11</xdr:row>
      <xdr:rowOff>36004</xdr:rowOff>
    </xdr:from>
    <xdr:to>
      <xdr:col>280</xdr:col>
      <xdr:colOff>146520</xdr:colOff>
      <xdr:row>26</xdr:row>
      <xdr:rowOff>17049</xdr:rowOff>
    </xdr:to>
    <xdr:cxnSp macro="">
      <xdr:nvCxnSpPr>
        <xdr:cNvPr id="243" name="Conector angulado 233">
          <a:extLst>
            <a:ext uri="{FF2B5EF4-FFF2-40B4-BE49-F238E27FC236}">
              <a16:creationId xmlns:a16="http://schemas.microsoft.com/office/drawing/2014/main" id="{00000000-0008-0000-0100-0000F3000000}"/>
            </a:ext>
          </a:extLst>
        </xdr:cNvPr>
        <xdr:cNvCxnSpPr>
          <a:stCxn id="229" idx="3"/>
          <a:endCxn id="241" idx="1"/>
        </xdr:cNvCxnSpPr>
      </xdr:nvCxnSpPr>
      <xdr:spPr>
        <a:xfrm flipV="1">
          <a:off x="34729732" y="2355134"/>
          <a:ext cx="651005" cy="25900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44397</xdr:colOff>
      <xdr:row>6</xdr:row>
      <xdr:rowOff>25554</xdr:rowOff>
    </xdr:from>
    <xdr:to>
      <xdr:col>40</xdr:col>
      <xdr:colOff>13584</xdr:colOff>
      <xdr:row>8</xdr:row>
      <xdr:rowOff>46720</xdr:rowOff>
    </xdr:to>
    <xdr:sp macro="" textlink="">
      <xdr:nvSpPr>
        <xdr:cNvPr id="244" name="AutoShape 323">
          <a:extLst>
            <a:ext uri="{FF2B5EF4-FFF2-40B4-BE49-F238E27FC236}">
              <a16:creationId xmlns:a16="http://schemas.microsoft.com/office/drawing/2014/main" id="{00000000-0008-0000-0100-0000F4000000}"/>
            </a:ext>
          </a:extLst>
        </xdr:cNvPr>
        <xdr:cNvSpPr>
          <a:spLocks noChangeArrowheads="1"/>
        </xdr:cNvSpPr>
      </xdr:nvSpPr>
      <xdr:spPr bwMode="auto">
        <a:xfrm>
          <a:off x="6826197" y="1463829"/>
          <a:ext cx="312087" cy="364066"/>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3</a:t>
          </a:r>
        </a:p>
      </xdr:txBody>
    </xdr:sp>
    <xdr:clientData/>
  </xdr:twoCellAnchor>
  <xdr:twoCellAnchor>
    <xdr:from>
      <xdr:col>28</xdr:col>
      <xdr:colOff>130097</xdr:colOff>
      <xdr:row>5</xdr:row>
      <xdr:rowOff>162622</xdr:rowOff>
    </xdr:from>
    <xdr:to>
      <xdr:col>30</xdr:col>
      <xdr:colOff>104189</xdr:colOff>
      <xdr:row>8</xdr:row>
      <xdr:rowOff>9550</xdr:rowOff>
    </xdr:to>
    <xdr:sp macro="" textlink="">
      <xdr:nvSpPr>
        <xdr:cNvPr id="245" name="AutoShape 323">
          <a:extLst>
            <a:ext uri="{FF2B5EF4-FFF2-40B4-BE49-F238E27FC236}">
              <a16:creationId xmlns:a16="http://schemas.microsoft.com/office/drawing/2014/main" id="{00000000-0008-0000-0100-0000F5000000}"/>
            </a:ext>
          </a:extLst>
        </xdr:cNvPr>
        <xdr:cNvSpPr>
          <a:spLocks noChangeArrowheads="1"/>
        </xdr:cNvSpPr>
      </xdr:nvSpPr>
      <xdr:spPr bwMode="auto">
        <a:xfrm>
          <a:off x="5197397" y="1429447"/>
          <a:ext cx="316992" cy="361278"/>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2</a:t>
          </a:r>
        </a:p>
      </xdr:txBody>
    </xdr:sp>
    <xdr:clientData/>
  </xdr:twoCellAnchor>
  <xdr:twoCellAnchor>
    <xdr:from>
      <xdr:col>47</xdr:col>
      <xdr:colOff>91998</xdr:colOff>
      <xdr:row>5</xdr:row>
      <xdr:rowOff>172277</xdr:rowOff>
    </xdr:from>
    <xdr:to>
      <xdr:col>49</xdr:col>
      <xdr:colOff>66088</xdr:colOff>
      <xdr:row>8</xdr:row>
      <xdr:rowOff>19205</xdr:rowOff>
    </xdr:to>
    <xdr:sp macro="" textlink="">
      <xdr:nvSpPr>
        <xdr:cNvPr id="246" name="AutoShape 323">
          <a:extLst>
            <a:ext uri="{FF2B5EF4-FFF2-40B4-BE49-F238E27FC236}">
              <a16:creationId xmlns:a16="http://schemas.microsoft.com/office/drawing/2014/main" id="{00000000-0008-0000-0100-0000F6000000}"/>
            </a:ext>
          </a:extLst>
        </xdr:cNvPr>
        <xdr:cNvSpPr>
          <a:spLocks noChangeArrowheads="1"/>
        </xdr:cNvSpPr>
      </xdr:nvSpPr>
      <xdr:spPr bwMode="auto">
        <a:xfrm>
          <a:off x="8416848" y="1439102"/>
          <a:ext cx="316990" cy="361278"/>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4</a:t>
          </a:r>
        </a:p>
      </xdr:txBody>
    </xdr:sp>
    <xdr:clientData/>
  </xdr:twoCellAnchor>
  <xdr:twoCellAnchor>
    <xdr:from>
      <xdr:col>65</xdr:col>
      <xdr:colOff>29633</xdr:colOff>
      <xdr:row>5</xdr:row>
      <xdr:rowOff>156634</xdr:rowOff>
    </xdr:from>
    <xdr:to>
      <xdr:col>67</xdr:col>
      <xdr:colOff>3724</xdr:colOff>
      <xdr:row>8</xdr:row>
      <xdr:rowOff>8467</xdr:rowOff>
    </xdr:to>
    <xdr:sp macro="" textlink="">
      <xdr:nvSpPr>
        <xdr:cNvPr id="247" name="AutoShape 323">
          <a:extLst>
            <a:ext uri="{FF2B5EF4-FFF2-40B4-BE49-F238E27FC236}">
              <a16:creationId xmlns:a16="http://schemas.microsoft.com/office/drawing/2014/main" id="{00000000-0008-0000-0100-0000F7000000}"/>
            </a:ext>
          </a:extLst>
        </xdr:cNvPr>
        <xdr:cNvSpPr>
          <a:spLocks noChangeArrowheads="1"/>
        </xdr:cNvSpPr>
      </xdr:nvSpPr>
      <xdr:spPr bwMode="auto">
        <a:xfrm>
          <a:off x="11440583" y="1423459"/>
          <a:ext cx="316991" cy="366183"/>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5</a:t>
          </a:r>
        </a:p>
      </xdr:txBody>
    </xdr:sp>
    <xdr:clientData/>
  </xdr:twoCellAnchor>
  <xdr:twoCellAnchor>
    <xdr:from>
      <xdr:col>72</xdr:col>
      <xdr:colOff>127000</xdr:colOff>
      <xdr:row>5</xdr:row>
      <xdr:rowOff>116416</xdr:rowOff>
    </xdr:from>
    <xdr:to>
      <xdr:col>74</xdr:col>
      <xdr:colOff>101091</xdr:colOff>
      <xdr:row>7</xdr:row>
      <xdr:rowOff>137583</xdr:rowOff>
    </xdr:to>
    <xdr:sp macro="" textlink="">
      <xdr:nvSpPr>
        <xdr:cNvPr id="248" name="AutoShape 323">
          <a:extLst>
            <a:ext uri="{FF2B5EF4-FFF2-40B4-BE49-F238E27FC236}">
              <a16:creationId xmlns:a16="http://schemas.microsoft.com/office/drawing/2014/main" id="{00000000-0008-0000-0100-0000F8000000}"/>
            </a:ext>
          </a:extLst>
        </xdr:cNvPr>
        <xdr:cNvSpPr>
          <a:spLocks noChangeArrowheads="1"/>
        </xdr:cNvSpPr>
      </xdr:nvSpPr>
      <xdr:spPr bwMode="auto">
        <a:xfrm>
          <a:off x="12738100" y="1383241"/>
          <a:ext cx="316991" cy="364067"/>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6</a:t>
          </a:r>
        </a:p>
      </xdr:txBody>
    </xdr:sp>
    <xdr:clientData/>
  </xdr:twoCellAnchor>
  <xdr:twoCellAnchor>
    <xdr:from>
      <xdr:col>81</xdr:col>
      <xdr:colOff>158751</xdr:colOff>
      <xdr:row>5</xdr:row>
      <xdr:rowOff>127000</xdr:rowOff>
    </xdr:from>
    <xdr:to>
      <xdr:col>83</xdr:col>
      <xdr:colOff>132842</xdr:colOff>
      <xdr:row>7</xdr:row>
      <xdr:rowOff>148167</xdr:rowOff>
    </xdr:to>
    <xdr:sp macro="" textlink="">
      <xdr:nvSpPr>
        <xdr:cNvPr id="249" name="AutoShape 323">
          <a:extLst>
            <a:ext uri="{FF2B5EF4-FFF2-40B4-BE49-F238E27FC236}">
              <a16:creationId xmlns:a16="http://schemas.microsoft.com/office/drawing/2014/main" id="{00000000-0008-0000-0100-0000F9000000}"/>
            </a:ext>
          </a:extLst>
        </xdr:cNvPr>
        <xdr:cNvSpPr>
          <a:spLocks noChangeArrowheads="1"/>
        </xdr:cNvSpPr>
      </xdr:nvSpPr>
      <xdr:spPr bwMode="auto">
        <a:xfrm>
          <a:off x="17399001" y="1393825"/>
          <a:ext cx="316991" cy="364067"/>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7</a:t>
          </a:r>
        </a:p>
      </xdr:txBody>
    </xdr:sp>
    <xdr:clientData/>
  </xdr:twoCellAnchor>
  <xdr:twoCellAnchor>
    <xdr:from>
      <xdr:col>102</xdr:col>
      <xdr:colOff>51077</xdr:colOff>
      <xdr:row>6</xdr:row>
      <xdr:rowOff>18866</xdr:rowOff>
    </xdr:from>
    <xdr:to>
      <xdr:col>104</xdr:col>
      <xdr:colOff>25167</xdr:colOff>
      <xdr:row>8</xdr:row>
      <xdr:rowOff>40032</xdr:rowOff>
    </xdr:to>
    <xdr:sp macro="" textlink="">
      <xdr:nvSpPr>
        <xdr:cNvPr id="250" name="AutoShape 323">
          <a:extLst>
            <a:ext uri="{FF2B5EF4-FFF2-40B4-BE49-F238E27FC236}">
              <a16:creationId xmlns:a16="http://schemas.microsoft.com/office/drawing/2014/main" id="{00000000-0008-0000-0100-0000FA000000}"/>
            </a:ext>
          </a:extLst>
        </xdr:cNvPr>
        <xdr:cNvSpPr>
          <a:spLocks noChangeArrowheads="1"/>
        </xdr:cNvSpPr>
      </xdr:nvSpPr>
      <xdr:spPr bwMode="auto">
        <a:xfrm>
          <a:off x="19622881" y="1468323"/>
          <a:ext cx="321960" cy="369035"/>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8</a:t>
          </a:r>
        </a:p>
      </xdr:txBody>
    </xdr:sp>
    <xdr:clientData/>
  </xdr:twoCellAnchor>
  <xdr:twoCellAnchor>
    <xdr:from>
      <xdr:col>92</xdr:col>
      <xdr:colOff>38417</xdr:colOff>
      <xdr:row>5</xdr:row>
      <xdr:rowOff>155954</xdr:rowOff>
    </xdr:from>
    <xdr:to>
      <xdr:col>94</xdr:col>
      <xdr:colOff>73028</xdr:colOff>
      <xdr:row>8</xdr:row>
      <xdr:rowOff>37638</xdr:rowOff>
    </xdr:to>
    <xdr:sp macro="" textlink="">
      <xdr:nvSpPr>
        <xdr:cNvPr id="251" name="AutoShape 323">
          <a:extLst>
            <a:ext uri="{FF2B5EF4-FFF2-40B4-BE49-F238E27FC236}">
              <a16:creationId xmlns:a16="http://schemas.microsoft.com/office/drawing/2014/main" id="{00000000-0008-0000-0100-0000FB000000}"/>
            </a:ext>
          </a:extLst>
        </xdr:cNvPr>
        <xdr:cNvSpPr>
          <a:spLocks noChangeArrowheads="1"/>
        </xdr:cNvSpPr>
      </xdr:nvSpPr>
      <xdr:spPr bwMode="auto">
        <a:xfrm>
          <a:off x="17870874" y="1431476"/>
          <a:ext cx="382480" cy="403488"/>
        </a:xfrm>
        <a:prstGeom prst="lightningBolt">
          <a:avLst/>
        </a:prstGeom>
        <a:solidFill>
          <a:srgbClr val="DF0024"/>
        </a:solidFill>
        <a:ln w="9525">
          <a:solidFill>
            <a:srgbClr val="000000"/>
          </a:solidFill>
          <a:miter lim="800000"/>
          <a:headEnd/>
          <a:tailEnd/>
        </a:ln>
      </xdr:spPr>
      <xdr:txBody>
        <a:bodyPr/>
        <a:lstStyle/>
        <a:p>
          <a:endParaRPr lang="pt-BR">
            <a:solidFill>
              <a:srgbClr val="FF0000"/>
            </a:solidFill>
          </a:endParaRPr>
        </a:p>
      </xdr:txBody>
    </xdr:sp>
    <xdr:clientData/>
  </xdr:twoCellAnchor>
  <xdr:twoCellAnchor>
    <xdr:from>
      <xdr:col>228</xdr:col>
      <xdr:colOff>44259</xdr:colOff>
      <xdr:row>5</xdr:row>
      <xdr:rowOff>1</xdr:rowOff>
    </xdr:from>
    <xdr:to>
      <xdr:col>230</xdr:col>
      <xdr:colOff>18351</xdr:colOff>
      <xdr:row>7</xdr:row>
      <xdr:rowOff>21167</xdr:rowOff>
    </xdr:to>
    <xdr:sp macro="" textlink="">
      <xdr:nvSpPr>
        <xdr:cNvPr id="252" name="AutoShape 323">
          <a:extLst>
            <a:ext uri="{FF2B5EF4-FFF2-40B4-BE49-F238E27FC236}">
              <a16:creationId xmlns:a16="http://schemas.microsoft.com/office/drawing/2014/main" id="{00000000-0008-0000-0100-0000FC000000}"/>
            </a:ext>
          </a:extLst>
        </xdr:cNvPr>
        <xdr:cNvSpPr>
          <a:spLocks noChangeArrowheads="1"/>
        </xdr:cNvSpPr>
      </xdr:nvSpPr>
      <xdr:spPr bwMode="auto">
        <a:xfrm>
          <a:off x="28714509" y="1266826"/>
          <a:ext cx="316992"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237</xdr:col>
      <xdr:colOff>201083</xdr:colOff>
      <xdr:row>5</xdr:row>
      <xdr:rowOff>2</xdr:rowOff>
    </xdr:from>
    <xdr:to>
      <xdr:col>239</xdr:col>
      <xdr:colOff>119372</xdr:colOff>
      <xdr:row>7</xdr:row>
      <xdr:rowOff>21168</xdr:rowOff>
    </xdr:to>
    <xdr:sp macro="" textlink="">
      <xdr:nvSpPr>
        <xdr:cNvPr id="253" name="AutoShape 323">
          <a:extLst>
            <a:ext uri="{FF2B5EF4-FFF2-40B4-BE49-F238E27FC236}">
              <a16:creationId xmlns:a16="http://schemas.microsoft.com/office/drawing/2014/main" id="{00000000-0008-0000-0100-0000FD000000}"/>
            </a:ext>
          </a:extLst>
        </xdr:cNvPr>
        <xdr:cNvSpPr>
          <a:spLocks noChangeArrowheads="1"/>
        </xdr:cNvSpPr>
      </xdr:nvSpPr>
      <xdr:spPr bwMode="auto">
        <a:xfrm>
          <a:off x="30404858" y="1266827"/>
          <a:ext cx="318339"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92</xdr:col>
      <xdr:colOff>14950</xdr:colOff>
      <xdr:row>7</xdr:row>
      <xdr:rowOff>155955</xdr:rowOff>
    </xdr:from>
    <xdr:to>
      <xdr:col>94</xdr:col>
      <xdr:colOff>73029</xdr:colOff>
      <xdr:row>8</xdr:row>
      <xdr:rowOff>167572</xdr:rowOff>
    </xdr:to>
    <xdr:sp macro="" textlink="">
      <xdr:nvSpPr>
        <xdr:cNvPr id="254" name="CaixaDeTexto 253">
          <a:extLst>
            <a:ext uri="{FF2B5EF4-FFF2-40B4-BE49-F238E27FC236}">
              <a16:creationId xmlns:a16="http://schemas.microsoft.com/office/drawing/2014/main" id="{00000000-0008-0000-0100-0000FE000000}"/>
            </a:ext>
          </a:extLst>
        </xdr:cNvPr>
        <xdr:cNvSpPr txBox="1"/>
      </xdr:nvSpPr>
      <xdr:spPr>
        <a:xfrm>
          <a:off x="17847407" y="1779346"/>
          <a:ext cx="405948" cy="185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9</a:t>
          </a:r>
        </a:p>
      </xdr:txBody>
    </xdr:sp>
    <xdr:clientData/>
  </xdr:twoCellAnchor>
  <xdr:twoCellAnchor>
    <xdr:from>
      <xdr:col>230</xdr:col>
      <xdr:colOff>2406</xdr:colOff>
      <xdr:row>6</xdr:row>
      <xdr:rowOff>116160</xdr:rowOff>
    </xdr:from>
    <xdr:to>
      <xdr:col>232</xdr:col>
      <xdr:colOff>60485</xdr:colOff>
      <xdr:row>7</xdr:row>
      <xdr:rowOff>127777</xdr:rowOff>
    </xdr:to>
    <xdr:sp macro="" textlink="">
      <xdr:nvSpPr>
        <xdr:cNvPr id="255" name="CaixaDeTexto 254">
          <a:extLst>
            <a:ext uri="{FF2B5EF4-FFF2-40B4-BE49-F238E27FC236}">
              <a16:creationId xmlns:a16="http://schemas.microsoft.com/office/drawing/2014/main" id="{00000000-0008-0000-0100-0000FF000000}"/>
            </a:ext>
          </a:extLst>
        </xdr:cNvPr>
        <xdr:cNvSpPr txBox="1"/>
      </xdr:nvSpPr>
      <xdr:spPr>
        <a:xfrm>
          <a:off x="29015556" y="1554435"/>
          <a:ext cx="400979"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239</xdr:col>
      <xdr:colOff>81524</xdr:colOff>
      <xdr:row>6</xdr:row>
      <xdr:rowOff>139390</xdr:rowOff>
    </xdr:from>
    <xdr:to>
      <xdr:col>242</xdr:col>
      <xdr:colOff>46677</xdr:colOff>
      <xdr:row>8</xdr:row>
      <xdr:rowOff>23232</xdr:rowOff>
    </xdr:to>
    <xdr:sp macro="" textlink="">
      <xdr:nvSpPr>
        <xdr:cNvPr id="256" name="CaixaDeTexto 255">
          <a:extLst>
            <a:ext uri="{FF2B5EF4-FFF2-40B4-BE49-F238E27FC236}">
              <a16:creationId xmlns:a16="http://schemas.microsoft.com/office/drawing/2014/main" id="{00000000-0008-0000-0100-000000010000}"/>
            </a:ext>
          </a:extLst>
        </xdr:cNvPr>
        <xdr:cNvSpPr txBox="1"/>
      </xdr:nvSpPr>
      <xdr:spPr>
        <a:xfrm>
          <a:off x="30685349" y="1577665"/>
          <a:ext cx="479503" cy="226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279</xdr:col>
      <xdr:colOff>25978</xdr:colOff>
      <xdr:row>17</xdr:row>
      <xdr:rowOff>152977</xdr:rowOff>
    </xdr:from>
    <xdr:to>
      <xdr:col>282</xdr:col>
      <xdr:colOff>125076</xdr:colOff>
      <xdr:row>20</xdr:row>
      <xdr:rowOff>76000</xdr:rowOff>
    </xdr:to>
    <xdr:grpSp>
      <xdr:nvGrpSpPr>
        <xdr:cNvPr id="257" name="Grupo 219">
          <a:extLst>
            <a:ext uri="{FF2B5EF4-FFF2-40B4-BE49-F238E27FC236}">
              <a16:creationId xmlns:a16="http://schemas.microsoft.com/office/drawing/2014/main" id="{00000000-0008-0000-0100-000001010000}"/>
            </a:ext>
          </a:extLst>
        </xdr:cNvPr>
        <xdr:cNvGrpSpPr/>
      </xdr:nvGrpSpPr>
      <xdr:grpSpPr>
        <a:xfrm>
          <a:off x="35086261" y="3515716"/>
          <a:ext cx="620902" cy="444827"/>
          <a:chOff x="5040988" y="207141"/>
          <a:chExt cx="676276" cy="450085"/>
        </a:xfrm>
      </xdr:grpSpPr>
      <xdr:sp macro="" textlink="">
        <xdr:nvSpPr>
          <xdr:cNvPr id="258" name="CaixaDeTexto 257">
            <a:extLst>
              <a:ext uri="{FF2B5EF4-FFF2-40B4-BE49-F238E27FC236}">
                <a16:creationId xmlns:a16="http://schemas.microsoft.com/office/drawing/2014/main" id="{00000000-0008-0000-0100-00000201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259" name="Triângulo isósceles 258">
            <a:extLst>
              <a:ext uri="{FF2B5EF4-FFF2-40B4-BE49-F238E27FC236}">
                <a16:creationId xmlns:a16="http://schemas.microsoft.com/office/drawing/2014/main" id="{00000000-0008-0000-0100-00000301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79</xdr:col>
      <xdr:colOff>87406</xdr:colOff>
      <xdr:row>11</xdr:row>
      <xdr:rowOff>30746</xdr:rowOff>
    </xdr:from>
    <xdr:to>
      <xdr:col>82</xdr:col>
      <xdr:colOff>86284</xdr:colOff>
      <xdr:row>11</xdr:row>
      <xdr:rowOff>32987</xdr:rowOff>
    </xdr:to>
    <xdr:cxnSp macro="">
      <xdr:nvCxnSpPr>
        <xdr:cNvPr id="262" name="Conector angulado 233">
          <a:extLst>
            <a:ext uri="{FF2B5EF4-FFF2-40B4-BE49-F238E27FC236}">
              <a16:creationId xmlns:a16="http://schemas.microsoft.com/office/drawing/2014/main" id="{00000000-0008-0000-0100-000006010000}"/>
            </a:ext>
          </a:extLst>
        </xdr:cNvPr>
        <xdr:cNvCxnSpPr>
          <a:stCxn id="107" idx="3"/>
          <a:endCxn id="157" idx="1"/>
        </xdr:cNvCxnSpPr>
      </xdr:nvCxnSpPr>
      <xdr:spPr>
        <a:xfrm>
          <a:off x="14093297" y="2349876"/>
          <a:ext cx="520683" cy="2241"/>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121</xdr:col>
      <xdr:colOff>74237</xdr:colOff>
      <xdr:row>9</xdr:row>
      <xdr:rowOff>1541</xdr:rowOff>
    </xdr:from>
    <xdr:to>
      <xdr:col>210</xdr:col>
      <xdr:colOff>179955</xdr:colOff>
      <xdr:row>13</xdr:row>
      <xdr:rowOff>161084</xdr:rowOff>
    </xdr:to>
    <xdr:cxnSp macro="">
      <xdr:nvCxnSpPr>
        <xdr:cNvPr id="272" name="Conector angulado 255">
          <a:extLst>
            <a:ext uri="{FF2B5EF4-FFF2-40B4-BE49-F238E27FC236}">
              <a16:creationId xmlns:a16="http://schemas.microsoft.com/office/drawing/2014/main" id="{00000000-0008-0000-0100-000010010000}"/>
            </a:ext>
          </a:extLst>
        </xdr:cNvPr>
        <xdr:cNvCxnSpPr>
          <a:stCxn id="189" idx="0"/>
          <a:endCxn id="181" idx="0"/>
        </xdr:cNvCxnSpPr>
      </xdr:nvCxnSpPr>
      <xdr:spPr>
        <a:xfrm rot="16200000" flipV="1">
          <a:off x="20178205" y="1614573"/>
          <a:ext cx="855282" cy="1571740"/>
        </a:xfrm>
        <a:prstGeom prst="curvedConnector3">
          <a:avLst>
            <a:gd name="adj1" fmla="val 139317"/>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121</xdr:col>
      <xdr:colOff>74238</xdr:colOff>
      <xdr:row>9</xdr:row>
      <xdr:rowOff>1541</xdr:rowOff>
    </xdr:from>
    <xdr:to>
      <xdr:col>220</xdr:col>
      <xdr:colOff>68834</xdr:colOff>
      <xdr:row>19</xdr:row>
      <xdr:rowOff>3924</xdr:rowOff>
    </xdr:to>
    <xdr:cxnSp macro="">
      <xdr:nvCxnSpPr>
        <xdr:cNvPr id="275" name="Conector angulado 255">
          <a:extLst>
            <a:ext uri="{FF2B5EF4-FFF2-40B4-BE49-F238E27FC236}">
              <a16:creationId xmlns:a16="http://schemas.microsoft.com/office/drawing/2014/main" id="{00000000-0008-0000-0100-000013010000}"/>
            </a:ext>
          </a:extLst>
        </xdr:cNvPr>
        <xdr:cNvCxnSpPr>
          <a:stCxn id="197" idx="0"/>
          <a:endCxn id="181" idx="0"/>
        </xdr:cNvCxnSpPr>
      </xdr:nvCxnSpPr>
      <xdr:spPr>
        <a:xfrm rot="16200000" flipV="1">
          <a:off x="20565659" y="1227120"/>
          <a:ext cx="1741731" cy="3233096"/>
        </a:xfrm>
        <a:prstGeom prst="curvedConnector3">
          <a:avLst>
            <a:gd name="adj1" fmla="val 142133"/>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116</xdr:col>
      <xdr:colOff>15059</xdr:colOff>
      <xdr:row>11</xdr:row>
      <xdr:rowOff>28339</xdr:rowOff>
    </xdr:from>
    <xdr:to>
      <xdr:col>118</xdr:col>
      <xdr:colOff>74236</xdr:colOff>
      <xdr:row>11</xdr:row>
      <xdr:rowOff>30606</xdr:rowOff>
    </xdr:to>
    <xdr:cxnSp macro="">
      <xdr:nvCxnSpPr>
        <xdr:cNvPr id="285" name="Conector angulado 233">
          <a:extLst>
            <a:ext uri="{FF2B5EF4-FFF2-40B4-BE49-F238E27FC236}">
              <a16:creationId xmlns:a16="http://schemas.microsoft.com/office/drawing/2014/main" id="{00000000-0008-0000-0100-00001D010000}"/>
            </a:ext>
          </a:extLst>
        </xdr:cNvPr>
        <xdr:cNvCxnSpPr>
          <a:stCxn id="205" idx="3"/>
          <a:endCxn id="181" idx="1"/>
        </xdr:cNvCxnSpPr>
      </xdr:nvCxnSpPr>
      <xdr:spPr>
        <a:xfrm>
          <a:off x="20456537" y="2347469"/>
          <a:ext cx="407047" cy="2267"/>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262</xdr:col>
      <xdr:colOff>142217</xdr:colOff>
      <xdr:row>23</xdr:row>
      <xdr:rowOff>152720</xdr:rowOff>
    </xdr:from>
    <xdr:to>
      <xdr:col>268</xdr:col>
      <xdr:colOff>83580</xdr:colOff>
      <xdr:row>29</xdr:row>
      <xdr:rowOff>1730</xdr:rowOff>
    </xdr:to>
    <xdr:grpSp>
      <xdr:nvGrpSpPr>
        <xdr:cNvPr id="292" name="Group 388">
          <a:extLst>
            <a:ext uri="{FF2B5EF4-FFF2-40B4-BE49-F238E27FC236}">
              <a16:creationId xmlns:a16="http://schemas.microsoft.com/office/drawing/2014/main" id="{00000000-0008-0000-0100-000024010000}"/>
            </a:ext>
          </a:extLst>
        </xdr:cNvPr>
        <xdr:cNvGrpSpPr>
          <a:grpSpLocks/>
        </xdr:cNvGrpSpPr>
      </xdr:nvGrpSpPr>
      <xdr:grpSpPr bwMode="auto">
        <a:xfrm>
          <a:off x="32146217" y="4559068"/>
          <a:ext cx="1034667" cy="892619"/>
          <a:chOff x="247" y="1258"/>
          <a:chExt cx="115" cy="89"/>
        </a:xfrm>
      </xdr:grpSpPr>
      <xdr:sp macro="" textlink="">
        <xdr:nvSpPr>
          <xdr:cNvPr id="293" name="Rectangle 325">
            <a:extLst>
              <a:ext uri="{FF2B5EF4-FFF2-40B4-BE49-F238E27FC236}">
                <a16:creationId xmlns:a16="http://schemas.microsoft.com/office/drawing/2014/main" id="{00000000-0008-0000-0100-000025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4" name="Rectangle 326">
            <a:extLst>
              <a:ext uri="{FF2B5EF4-FFF2-40B4-BE49-F238E27FC236}">
                <a16:creationId xmlns:a16="http://schemas.microsoft.com/office/drawing/2014/main" id="{00000000-0008-0000-0100-00002601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95" name="Rectangle 327">
            <a:extLst>
              <a:ext uri="{FF2B5EF4-FFF2-40B4-BE49-F238E27FC236}">
                <a16:creationId xmlns:a16="http://schemas.microsoft.com/office/drawing/2014/main" id="{00000000-0008-0000-0100-000027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296" name="Rectangle 328">
            <a:extLst>
              <a:ext uri="{FF2B5EF4-FFF2-40B4-BE49-F238E27FC236}">
                <a16:creationId xmlns:a16="http://schemas.microsoft.com/office/drawing/2014/main" id="{00000000-0008-0000-0100-000028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24 horas</a:t>
            </a:r>
          </a:p>
        </xdr:txBody>
      </xdr:sp>
      <xdr:sp macro="" textlink="">
        <xdr:nvSpPr>
          <xdr:cNvPr id="297" name="Text Box 329">
            <a:extLst>
              <a:ext uri="{FF2B5EF4-FFF2-40B4-BE49-F238E27FC236}">
                <a16:creationId xmlns:a16="http://schemas.microsoft.com/office/drawing/2014/main" id="{00000000-0008-0000-0100-000029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Movimentos Diversos SSC_Fiscal</a:t>
            </a:r>
          </a:p>
        </xdr:txBody>
      </xdr:sp>
      <xdr:sp macro="" textlink="">
        <xdr:nvSpPr>
          <xdr:cNvPr id="298" name="Rectangle 330">
            <a:extLst>
              <a:ext uri="{FF2B5EF4-FFF2-40B4-BE49-F238E27FC236}">
                <a16:creationId xmlns:a16="http://schemas.microsoft.com/office/drawing/2014/main" id="{00000000-0008-0000-0100-00002A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15347</xdr:colOff>
      <xdr:row>16</xdr:row>
      <xdr:rowOff>30745</xdr:rowOff>
    </xdr:from>
    <xdr:to>
      <xdr:col>253</xdr:col>
      <xdr:colOff>68843</xdr:colOff>
      <xdr:row>21</xdr:row>
      <xdr:rowOff>28700</xdr:rowOff>
    </xdr:to>
    <xdr:cxnSp macro="">
      <xdr:nvCxnSpPr>
        <xdr:cNvPr id="300" name="Conector angulado 233">
          <a:extLst>
            <a:ext uri="{FF2B5EF4-FFF2-40B4-BE49-F238E27FC236}">
              <a16:creationId xmlns:a16="http://schemas.microsoft.com/office/drawing/2014/main" id="{00000000-0008-0000-0100-00002C010000}"/>
            </a:ext>
          </a:extLst>
        </xdr:cNvPr>
        <xdr:cNvCxnSpPr>
          <a:stCxn id="140" idx="3"/>
          <a:endCxn id="149" idx="1"/>
        </xdr:cNvCxnSpPr>
      </xdr:nvCxnSpPr>
      <xdr:spPr>
        <a:xfrm>
          <a:off x="29882434" y="3219549"/>
          <a:ext cx="575300" cy="867629"/>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259</xdr:col>
      <xdr:colOff>19147</xdr:colOff>
      <xdr:row>21</xdr:row>
      <xdr:rowOff>28700</xdr:rowOff>
    </xdr:from>
    <xdr:to>
      <xdr:col>262</xdr:col>
      <xdr:colOff>142217</xdr:colOff>
      <xdr:row>26</xdr:row>
      <xdr:rowOff>17049</xdr:rowOff>
    </xdr:to>
    <xdr:cxnSp macro="">
      <xdr:nvCxnSpPr>
        <xdr:cNvPr id="301" name="Conector angulado 233">
          <a:extLst>
            <a:ext uri="{FF2B5EF4-FFF2-40B4-BE49-F238E27FC236}">
              <a16:creationId xmlns:a16="http://schemas.microsoft.com/office/drawing/2014/main" id="{00000000-0008-0000-0100-00002D010000}"/>
            </a:ext>
          </a:extLst>
        </xdr:cNvPr>
        <xdr:cNvCxnSpPr>
          <a:stCxn id="149" idx="3"/>
          <a:endCxn id="293" idx="1"/>
        </xdr:cNvCxnSpPr>
      </xdr:nvCxnSpPr>
      <xdr:spPr>
        <a:xfrm>
          <a:off x="31501343" y="4087178"/>
          <a:ext cx="644874" cy="858023"/>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268</xdr:col>
      <xdr:colOff>83580</xdr:colOff>
      <xdr:row>26</xdr:row>
      <xdr:rowOff>17049</xdr:rowOff>
    </xdr:from>
    <xdr:to>
      <xdr:col>271</xdr:col>
      <xdr:colOff>75956</xdr:colOff>
      <xdr:row>26</xdr:row>
      <xdr:rowOff>29749</xdr:rowOff>
    </xdr:to>
    <xdr:cxnSp macro="">
      <xdr:nvCxnSpPr>
        <xdr:cNvPr id="302" name="Conector angulado 233">
          <a:extLst>
            <a:ext uri="{FF2B5EF4-FFF2-40B4-BE49-F238E27FC236}">
              <a16:creationId xmlns:a16="http://schemas.microsoft.com/office/drawing/2014/main" id="{00000000-0008-0000-0100-00002E010000}"/>
            </a:ext>
          </a:extLst>
        </xdr:cNvPr>
        <xdr:cNvCxnSpPr>
          <a:stCxn id="293" idx="3"/>
          <a:endCxn id="229" idx="1"/>
        </xdr:cNvCxnSpPr>
      </xdr:nvCxnSpPr>
      <xdr:spPr>
        <a:xfrm>
          <a:off x="33180884" y="4945201"/>
          <a:ext cx="514181" cy="12700"/>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238</xdr:col>
      <xdr:colOff>136578</xdr:colOff>
      <xdr:row>14</xdr:row>
      <xdr:rowOff>0</xdr:rowOff>
    </xdr:from>
    <xdr:to>
      <xdr:col>247</xdr:col>
      <xdr:colOff>15347</xdr:colOff>
      <xdr:row>19</xdr:row>
      <xdr:rowOff>3360</xdr:rowOff>
    </xdr:to>
    <xdr:cxnSp macro="">
      <xdr:nvCxnSpPr>
        <xdr:cNvPr id="314" name="Conector angulado 255">
          <a:extLst>
            <a:ext uri="{FF2B5EF4-FFF2-40B4-BE49-F238E27FC236}">
              <a16:creationId xmlns:a16="http://schemas.microsoft.com/office/drawing/2014/main" id="{00000000-0008-0000-0100-00003A010000}"/>
            </a:ext>
          </a:extLst>
        </xdr:cNvPr>
        <xdr:cNvCxnSpPr>
          <a:stCxn id="145" idx="2"/>
          <a:endCxn id="226" idx="2"/>
        </xdr:cNvCxnSpPr>
      </xdr:nvCxnSpPr>
      <xdr:spPr>
        <a:xfrm rot="5400000" flipH="1">
          <a:off x="28177174" y="2530513"/>
          <a:ext cx="873034" cy="1493878"/>
        </a:xfrm>
        <a:prstGeom prst="curvedConnector3">
          <a:avLst>
            <a:gd name="adj1" fmla="val -26185"/>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238</xdr:col>
      <xdr:colOff>136578</xdr:colOff>
      <xdr:row>14</xdr:row>
      <xdr:rowOff>1</xdr:rowOff>
    </xdr:from>
    <xdr:to>
      <xdr:col>256</xdr:col>
      <xdr:colOff>19148</xdr:colOff>
      <xdr:row>24</xdr:row>
      <xdr:rowOff>1316</xdr:rowOff>
    </xdr:to>
    <xdr:cxnSp macro="">
      <xdr:nvCxnSpPr>
        <xdr:cNvPr id="317" name="Conector angulado 255">
          <a:extLst>
            <a:ext uri="{FF2B5EF4-FFF2-40B4-BE49-F238E27FC236}">
              <a16:creationId xmlns:a16="http://schemas.microsoft.com/office/drawing/2014/main" id="{00000000-0008-0000-0100-00003D010000}"/>
            </a:ext>
          </a:extLst>
        </xdr:cNvPr>
        <xdr:cNvCxnSpPr>
          <a:stCxn id="154" idx="2"/>
          <a:endCxn id="226" idx="2"/>
        </xdr:cNvCxnSpPr>
      </xdr:nvCxnSpPr>
      <xdr:spPr>
        <a:xfrm rot="5400000" flipH="1">
          <a:off x="28552814" y="2154874"/>
          <a:ext cx="1740663" cy="3112787"/>
        </a:xfrm>
        <a:prstGeom prst="curvedConnector3">
          <a:avLst>
            <a:gd name="adj1" fmla="val -13133"/>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86285</xdr:colOff>
      <xdr:row>14</xdr:row>
      <xdr:rowOff>5602</xdr:rowOff>
    </xdr:from>
    <xdr:to>
      <xdr:col>265</xdr:col>
      <xdr:colOff>88051</xdr:colOff>
      <xdr:row>29</xdr:row>
      <xdr:rowOff>1730</xdr:rowOff>
    </xdr:to>
    <xdr:cxnSp macro="">
      <xdr:nvCxnSpPr>
        <xdr:cNvPr id="320" name="Conector angulado 255">
          <a:extLst>
            <a:ext uri="{FF2B5EF4-FFF2-40B4-BE49-F238E27FC236}">
              <a16:creationId xmlns:a16="http://schemas.microsoft.com/office/drawing/2014/main" id="{00000000-0008-0000-0100-000040010000}"/>
            </a:ext>
          </a:extLst>
        </xdr:cNvPr>
        <xdr:cNvCxnSpPr>
          <a:stCxn id="298" idx="2"/>
          <a:endCxn id="162" idx="2"/>
        </xdr:cNvCxnSpPr>
      </xdr:nvCxnSpPr>
      <xdr:spPr>
        <a:xfrm rot="5400000" flipH="1">
          <a:off x="22597093" y="-4614771"/>
          <a:ext cx="2605150" cy="17527766"/>
        </a:xfrm>
        <a:prstGeom prst="curvedConnector3">
          <a:avLst>
            <a:gd name="adj1" fmla="val -8775"/>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86285</xdr:colOff>
      <xdr:row>14</xdr:row>
      <xdr:rowOff>5602</xdr:rowOff>
    </xdr:from>
    <xdr:to>
      <xdr:col>274</xdr:col>
      <xdr:colOff>21790</xdr:colOff>
      <xdr:row>29</xdr:row>
      <xdr:rowOff>1730</xdr:rowOff>
    </xdr:to>
    <xdr:cxnSp macro="">
      <xdr:nvCxnSpPr>
        <xdr:cNvPr id="325" name="Conector angulado 255">
          <a:extLst>
            <a:ext uri="{FF2B5EF4-FFF2-40B4-BE49-F238E27FC236}">
              <a16:creationId xmlns:a16="http://schemas.microsoft.com/office/drawing/2014/main" id="{00000000-0008-0000-0100-000045010000}"/>
            </a:ext>
          </a:extLst>
        </xdr:cNvPr>
        <xdr:cNvCxnSpPr>
          <a:stCxn id="234" idx="2"/>
          <a:endCxn id="162" idx="2"/>
        </xdr:cNvCxnSpPr>
      </xdr:nvCxnSpPr>
      <xdr:spPr>
        <a:xfrm rot="5400000" flipH="1">
          <a:off x="23371517" y="-5389195"/>
          <a:ext cx="2605150" cy="19076614"/>
        </a:xfrm>
        <a:prstGeom prst="curvedConnector3">
          <a:avLst>
            <a:gd name="adj1" fmla="val -8775"/>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277</xdr:col>
      <xdr:colOff>17319</xdr:colOff>
      <xdr:row>26</xdr:row>
      <xdr:rowOff>16565</xdr:rowOff>
    </xdr:from>
    <xdr:to>
      <xdr:col>281</xdr:col>
      <xdr:colOff>115955</xdr:colOff>
      <xdr:row>26</xdr:row>
      <xdr:rowOff>17049</xdr:rowOff>
    </xdr:to>
    <xdr:cxnSp macro="">
      <xdr:nvCxnSpPr>
        <xdr:cNvPr id="330" name="Conector angulado 233">
          <a:extLst>
            <a:ext uri="{FF2B5EF4-FFF2-40B4-BE49-F238E27FC236}">
              <a16:creationId xmlns:a16="http://schemas.microsoft.com/office/drawing/2014/main" id="{00000000-0008-0000-0100-00004A010000}"/>
            </a:ext>
          </a:extLst>
        </xdr:cNvPr>
        <xdr:cNvCxnSpPr>
          <a:stCxn id="229" idx="3"/>
          <a:endCxn id="331" idx="2"/>
        </xdr:cNvCxnSpPr>
      </xdr:nvCxnSpPr>
      <xdr:spPr>
        <a:xfrm flipV="1">
          <a:off x="34729732" y="4944717"/>
          <a:ext cx="794375" cy="484"/>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281</xdr:col>
      <xdr:colOff>115955</xdr:colOff>
      <xdr:row>24</xdr:row>
      <xdr:rowOff>49695</xdr:rowOff>
    </xdr:from>
    <xdr:to>
      <xdr:col>285</xdr:col>
      <xdr:colOff>49694</xdr:colOff>
      <xdr:row>27</xdr:row>
      <xdr:rowOff>157369</xdr:rowOff>
    </xdr:to>
    <xdr:sp macro="" textlink="">
      <xdr:nvSpPr>
        <xdr:cNvPr id="331" name="Elipse 330">
          <a:extLst>
            <a:ext uri="{FF2B5EF4-FFF2-40B4-BE49-F238E27FC236}">
              <a16:creationId xmlns:a16="http://schemas.microsoft.com/office/drawing/2014/main" id="{00000000-0008-0000-0100-00004B010000}"/>
            </a:ext>
          </a:extLst>
        </xdr:cNvPr>
        <xdr:cNvSpPr/>
      </xdr:nvSpPr>
      <xdr:spPr>
        <a:xfrm>
          <a:off x="35524107" y="4629978"/>
          <a:ext cx="629478" cy="629478"/>
        </a:xfrm>
        <a:prstGeom prst="ellipse">
          <a:avLst/>
        </a:prstGeom>
        <a:solidFill>
          <a:srgbClr val="FFFF00"/>
        </a:solidFill>
        <a:ln>
          <a:solidFill>
            <a:srgbClr val="E6DF58"/>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r>
            <a:rPr lang="pt-BR" sz="1100" b="1">
              <a:solidFill>
                <a:schemeClr val="tx1"/>
              </a:solidFill>
            </a:rPr>
            <a:t>Fim</a:t>
          </a:r>
        </a:p>
      </xdr:txBody>
    </xdr:sp>
    <xdr:clientData/>
  </xdr:twoCellAnchor>
  <xdr:twoCellAnchor>
    <xdr:from>
      <xdr:col>90</xdr:col>
      <xdr:colOff>8284</xdr:colOff>
      <xdr:row>9</xdr:row>
      <xdr:rowOff>16566</xdr:rowOff>
    </xdr:from>
    <xdr:to>
      <xdr:col>98</xdr:col>
      <xdr:colOff>165652</xdr:colOff>
      <xdr:row>13</xdr:row>
      <xdr:rowOff>157371</xdr:rowOff>
    </xdr:to>
    <xdr:sp macro="" textlink="">
      <xdr:nvSpPr>
        <xdr:cNvPr id="343" name="Losango 342">
          <a:extLst>
            <a:ext uri="{FF2B5EF4-FFF2-40B4-BE49-F238E27FC236}">
              <a16:creationId xmlns:a16="http://schemas.microsoft.com/office/drawing/2014/main" id="{00000000-0008-0000-0100-000057010000}"/>
            </a:ext>
          </a:extLst>
        </xdr:cNvPr>
        <xdr:cNvSpPr/>
      </xdr:nvSpPr>
      <xdr:spPr>
        <a:xfrm>
          <a:off x="17492871" y="1987827"/>
          <a:ext cx="1548846" cy="83654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nchorCtr="1"/>
        <a:lstStyle/>
        <a:p>
          <a:pPr algn="l"/>
          <a:r>
            <a:rPr lang="pt-BR" sz="900"/>
            <a:t>Criação</a:t>
          </a:r>
          <a:r>
            <a:rPr lang="pt-BR" sz="900" baseline="0"/>
            <a:t> OK na abrra de </a:t>
          </a:r>
          <a:r>
            <a:rPr lang="pt-BR" sz="900"/>
            <a:t>Status</a:t>
          </a:r>
        </a:p>
      </xdr:txBody>
    </xdr:sp>
    <xdr:clientData/>
  </xdr:twoCellAnchor>
  <xdr:twoCellAnchor>
    <xdr:from>
      <xdr:col>85</xdr:col>
      <xdr:colOff>86285</xdr:colOff>
      <xdr:row>13</xdr:row>
      <xdr:rowOff>157372</xdr:rowOff>
    </xdr:from>
    <xdr:to>
      <xdr:col>94</xdr:col>
      <xdr:colOff>86968</xdr:colOff>
      <xdr:row>14</xdr:row>
      <xdr:rowOff>5603</xdr:rowOff>
    </xdr:to>
    <xdr:cxnSp macro="">
      <xdr:nvCxnSpPr>
        <xdr:cNvPr id="344" name="Conector angulado 233">
          <a:extLst>
            <a:ext uri="{FF2B5EF4-FFF2-40B4-BE49-F238E27FC236}">
              <a16:creationId xmlns:a16="http://schemas.microsoft.com/office/drawing/2014/main" id="{00000000-0008-0000-0100-000058010000}"/>
            </a:ext>
          </a:extLst>
        </xdr:cNvPr>
        <xdr:cNvCxnSpPr>
          <a:stCxn id="343" idx="2"/>
          <a:endCxn id="162" idx="2"/>
        </xdr:cNvCxnSpPr>
      </xdr:nvCxnSpPr>
      <xdr:spPr>
        <a:xfrm rot="5400000">
          <a:off x="16690457" y="1269700"/>
          <a:ext cx="22166" cy="3131509"/>
        </a:xfrm>
        <a:prstGeom prst="bentConnector3">
          <a:avLst>
            <a:gd name="adj1" fmla="val 2140197"/>
          </a:avLst>
        </a:prstGeom>
        <a:ln w="12700">
          <a:solidFill>
            <a:srgbClr val="FF0000"/>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98</xdr:col>
      <xdr:colOff>165652</xdr:colOff>
      <xdr:row>11</xdr:row>
      <xdr:rowOff>30606</xdr:rowOff>
    </xdr:from>
    <xdr:to>
      <xdr:col>101</xdr:col>
      <xdr:colOff>833</xdr:colOff>
      <xdr:row>11</xdr:row>
      <xdr:rowOff>86969</xdr:rowOff>
    </xdr:to>
    <xdr:cxnSp macro="">
      <xdr:nvCxnSpPr>
        <xdr:cNvPr id="348" name="Conector angulado 233">
          <a:extLst>
            <a:ext uri="{FF2B5EF4-FFF2-40B4-BE49-F238E27FC236}">
              <a16:creationId xmlns:a16="http://schemas.microsoft.com/office/drawing/2014/main" id="{00000000-0008-0000-0100-00005C010000}"/>
            </a:ext>
          </a:extLst>
        </xdr:cNvPr>
        <xdr:cNvCxnSpPr>
          <a:stCxn id="343" idx="3"/>
          <a:endCxn id="165" idx="1"/>
        </xdr:cNvCxnSpPr>
      </xdr:nvCxnSpPr>
      <xdr:spPr>
        <a:xfrm flipV="1">
          <a:off x="19041717" y="2349736"/>
          <a:ext cx="356986" cy="56363"/>
        </a:xfrm>
        <a:prstGeom prst="bentConnector3">
          <a:avLst>
            <a:gd name="adj1" fmla="val 50000"/>
          </a:avLst>
        </a:prstGeom>
        <a:ln w="1270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19050" y="7648575"/>
          <a:ext cx="314325"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00000000-0008-0000-0200-000003000000}"/>
            </a:ext>
          </a:extLst>
        </xdr:cNvPr>
        <xdr:cNvSpPr txBox="1">
          <a:spLocks noChangeArrowheads="1"/>
        </xdr:cNvSpPr>
      </xdr:nvSpPr>
      <xdr:spPr bwMode="auto">
        <a:xfrm>
          <a:off x="19050" y="7981950"/>
          <a:ext cx="295275"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00000000-0008-0000-0200-000004000000}"/>
            </a:ext>
          </a:extLst>
        </xdr:cNvPr>
        <xdr:cNvSpPr txBox="1">
          <a:spLocks noChangeArrowheads="1"/>
        </xdr:cNvSpPr>
      </xdr:nvSpPr>
      <xdr:spPr bwMode="auto">
        <a:xfrm>
          <a:off x="28575" y="8343900"/>
          <a:ext cx="285750"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00000000-0008-0000-0200-000005000000}"/>
            </a:ext>
          </a:extLst>
        </xdr:cNvPr>
        <xdr:cNvSpPr txBox="1">
          <a:spLocks noChangeArrowheads="1"/>
        </xdr:cNvSpPr>
      </xdr:nvSpPr>
      <xdr:spPr bwMode="auto">
        <a:xfrm>
          <a:off x="19050" y="8658225"/>
          <a:ext cx="295275"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00000000-0008-0000-0200-000006000000}"/>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00000000-0008-0000-0200-000007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00000000-0008-0000-0200-000008000000}"/>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00000000-0008-0000-0200-000009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00000000-0008-0000-0200-00000A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00000000-0008-0000-0200-00000B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00000000-0008-0000-0200-00000C000000}"/>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00000000-0008-0000-0200-00000D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00000000-0008-0000-0200-00000E000000}"/>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00000000-0008-0000-0200-00000F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00000000-0008-0000-0200-000010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00000000-0008-0000-0200-000011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11</xdr:col>
      <xdr:colOff>171450</xdr:colOff>
      <xdr:row>64</xdr:row>
      <xdr:rowOff>66675</xdr:rowOff>
    </xdr:to>
    <xdr:grpSp>
      <xdr:nvGrpSpPr>
        <xdr:cNvPr id="18" name="Group 311">
          <a:extLst>
            <a:ext uri="{FF2B5EF4-FFF2-40B4-BE49-F238E27FC236}">
              <a16:creationId xmlns:a16="http://schemas.microsoft.com/office/drawing/2014/main" id="{00000000-0008-0000-0200-000012000000}"/>
            </a:ext>
          </a:extLst>
        </xdr:cNvPr>
        <xdr:cNvGrpSpPr>
          <a:grpSpLocks/>
        </xdr:cNvGrpSpPr>
      </xdr:nvGrpSpPr>
      <xdr:grpSpPr bwMode="auto">
        <a:xfrm>
          <a:off x="1296642" y="11150876"/>
          <a:ext cx="1053134" cy="743364"/>
          <a:chOff x="96" y="222"/>
          <a:chExt cx="73" cy="48"/>
        </a:xfrm>
      </xdr:grpSpPr>
      <xdr:sp macro="" textlink="">
        <xdr:nvSpPr>
          <xdr:cNvPr id="19" name="Rectangle 312">
            <a:extLst>
              <a:ext uri="{FF2B5EF4-FFF2-40B4-BE49-F238E27FC236}">
                <a16:creationId xmlns:a16="http://schemas.microsoft.com/office/drawing/2014/main" id="{00000000-0008-0000-0200-00001300000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00000000-0008-0000-0200-000014000000}"/>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00000000-0008-0000-0200-00001500000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00000000-0008-0000-0200-000016000000}"/>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00000000-0008-0000-0200-000017000000}"/>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00000000-0008-0000-0200-000018000000}"/>
            </a:ext>
          </a:extLst>
        </xdr:cNvPr>
        <xdr:cNvSpPr>
          <a:spLocks noChangeArrowheads="1"/>
        </xdr:cNvSpPr>
      </xdr:nvSpPr>
      <xdr:spPr bwMode="auto">
        <a:xfrm>
          <a:off x="5238750" y="12249150"/>
          <a:ext cx="34290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00000000-0008-0000-0200-000019000000}"/>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00000000-0008-0000-0200-00001A00000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00000000-0008-0000-0200-00001B000000}"/>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00000000-0008-0000-0200-00001C000000}"/>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00000000-0008-0000-0200-00001D000000}"/>
            </a:ext>
          </a:extLst>
        </xdr:cNvPr>
        <xdr:cNvSpPr txBox="1">
          <a:spLocks noChangeArrowheads="1"/>
        </xdr:cNvSpPr>
      </xdr:nvSpPr>
      <xdr:spPr bwMode="auto">
        <a:xfrm>
          <a:off x="5429250" y="1257300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00000000-0008-0000-0200-00001E000000}"/>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11</xdr:col>
      <xdr:colOff>171450</xdr:colOff>
      <xdr:row>69</xdr:row>
      <xdr:rowOff>95250</xdr:rowOff>
    </xdr:to>
    <xdr:grpSp>
      <xdr:nvGrpSpPr>
        <xdr:cNvPr id="31" name="Group 388">
          <a:extLst>
            <a:ext uri="{FF2B5EF4-FFF2-40B4-BE49-F238E27FC236}">
              <a16:creationId xmlns:a16="http://schemas.microsoft.com/office/drawing/2014/main" id="{00000000-0008-0000-0200-00001F000000}"/>
            </a:ext>
          </a:extLst>
        </xdr:cNvPr>
        <xdr:cNvGrpSpPr>
          <a:grpSpLocks/>
        </xdr:cNvGrpSpPr>
      </xdr:nvGrpSpPr>
      <xdr:grpSpPr bwMode="auto">
        <a:xfrm>
          <a:off x="1296642" y="11932340"/>
          <a:ext cx="1053134" cy="860149"/>
          <a:chOff x="247" y="1258"/>
          <a:chExt cx="115" cy="89"/>
        </a:xfrm>
      </xdr:grpSpPr>
      <xdr:sp macro="" textlink="">
        <xdr:nvSpPr>
          <xdr:cNvPr id="32" name="Rectangle 325">
            <a:extLst>
              <a:ext uri="{FF2B5EF4-FFF2-40B4-BE49-F238E27FC236}">
                <a16:creationId xmlns:a16="http://schemas.microsoft.com/office/drawing/2014/main" id="{00000000-0008-0000-0200-00002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00000000-0008-0000-0200-000021000000}"/>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00000000-0008-0000-0200-00002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00000000-0008-0000-0200-00002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00000000-0008-0000-0200-000024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00000000-0008-0000-0200-00002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00000000-0008-0000-0200-000026000000}"/>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00000000-0008-0000-0200-000027000000}"/>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00000000-0008-0000-0200-000028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00000000-0008-0000-0200-000029000000}"/>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00000000-0008-0000-0200-00002A000000}"/>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00000000-0008-0000-0200-00002B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00000000-0008-0000-0200-00002C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00000000-0008-0000-0200-00002D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00000000-0008-0000-0200-00002E000000}"/>
            </a:ext>
          </a:extLst>
        </xdr:cNvPr>
        <xdr:cNvSpPr>
          <a:spLocks noChangeShapeType="1"/>
        </xdr:cNvSpPr>
      </xdr:nvSpPr>
      <xdr:spPr bwMode="auto">
        <a:xfrm>
          <a:off x="2657475" y="13449300"/>
          <a:ext cx="933450"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00000000-0008-0000-0200-00002F000000}"/>
            </a:ext>
          </a:extLst>
        </xdr:cNvPr>
        <xdr:cNvSpPr txBox="1">
          <a:spLocks noChangeArrowheads="1"/>
        </xdr:cNvSpPr>
      </xdr:nvSpPr>
      <xdr:spPr bwMode="auto">
        <a:xfrm>
          <a:off x="7007055" y="1229677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00000000-0008-0000-0200-000030000000}"/>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00000000-0008-0000-0200-000031000000}"/>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00000000-0008-0000-0200-000032000000}"/>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00000000-0008-0000-0200-000033000000}"/>
            </a:ext>
          </a:extLst>
        </xdr:cNvPr>
        <xdr:cNvSpPr txBox="1">
          <a:spLocks noChangeArrowheads="1"/>
        </xdr:cNvSpPr>
      </xdr:nvSpPr>
      <xdr:spPr bwMode="auto">
        <a:xfrm>
          <a:off x="5133975" y="8905875"/>
          <a:ext cx="95250" cy="1905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00000000-0008-0000-0200-000034000000}"/>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00000000-0008-0000-0200-000035000000}"/>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00000000-0008-0000-0200-000036000000}"/>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00000000-0008-0000-0200-000037000000}"/>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00000000-0008-0000-0200-000038000000}"/>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00000000-0008-0000-0200-000039000000}"/>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00000000-0008-0000-0200-00003A000000}"/>
            </a:ext>
          </a:extLst>
        </xdr:cNvPr>
        <xdr:cNvSpPr>
          <a:spLocks noChangeArrowheads="1"/>
        </xdr:cNvSpPr>
      </xdr:nvSpPr>
      <xdr:spPr bwMode="auto">
        <a:xfrm>
          <a:off x="4105275" y="12544425"/>
          <a:ext cx="228600"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00000000-0008-0000-0200-00003B000000}"/>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00000000-0008-0000-0200-00003C000000}"/>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00000000-0008-0000-0200-00003D000000}"/>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00000000-0008-0000-0200-00003E00000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93010</xdr:colOff>
      <xdr:row>4</xdr:row>
      <xdr:rowOff>38934</xdr:rowOff>
    </xdr:from>
    <xdr:to>
      <xdr:col>8</xdr:col>
      <xdr:colOff>89648</xdr:colOff>
      <xdr:row>8</xdr:row>
      <xdr:rowOff>112169</xdr:rowOff>
    </xdr:to>
    <xdr:grpSp>
      <xdr:nvGrpSpPr>
        <xdr:cNvPr id="63" name="Group 388">
          <a:extLst>
            <a:ext uri="{FF2B5EF4-FFF2-40B4-BE49-F238E27FC236}">
              <a16:creationId xmlns:a16="http://schemas.microsoft.com/office/drawing/2014/main" id="{00000000-0008-0000-0200-00003F000000}"/>
            </a:ext>
          </a:extLst>
        </xdr:cNvPr>
        <xdr:cNvGrpSpPr>
          <a:grpSpLocks/>
        </xdr:cNvGrpSpPr>
      </xdr:nvGrpSpPr>
      <xdr:grpSpPr bwMode="auto">
        <a:xfrm>
          <a:off x="705923" y="1140521"/>
          <a:ext cx="1040247" cy="768974"/>
          <a:chOff x="247" y="1258"/>
          <a:chExt cx="115" cy="79"/>
        </a:xfrm>
      </xdr:grpSpPr>
      <xdr:sp macro="" textlink="">
        <xdr:nvSpPr>
          <xdr:cNvPr id="64" name="Rectangle 325">
            <a:extLst>
              <a:ext uri="{FF2B5EF4-FFF2-40B4-BE49-F238E27FC236}">
                <a16:creationId xmlns:a16="http://schemas.microsoft.com/office/drawing/2014/main" id="{00000000-0008-0000-0200-00004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00000000-0008-0000-0200-000041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00000000-0008-0000-0200-00004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00000000-0008-0000-0200-00004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 min</a:t>
            </a:r>
          </a:p>
        </xdr:txBody>
      </xdr:sp>
      <xdr:sp macro="" textlink="">
        <xdr:nvSpPr>
          <xdr:cNvPr id="68" name="Text Box 329">
            <a:extLst>
              <a:ext uri="{FF2B5EF4-FFF2-40B4-BE49-F238E27FC236}">
                <a16:creationId xmlns:a16="http://schemas.microsoft.com/office/drawing/2014/main" id="{00000000-0008-0000-0200-000044000000}"/>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do pedido a cozinha</a:t>
            </a:r>
          </a:p>
        </xdr:txBody>
      </xdr:sp>
    </xdr:grpSp>
    <xdr:clientData/>
  </xdr:twoCellAnchor>
  <xdr:twoCellAnchor>
    <xdr:from>
      <xdr:col>8</xdr:col>
      <xdr:colOff>89648</xdr:colOff>
      <xdr:row>6</xdr:row>
      <xdr:rowOff>65817</xdr:rowOff>
    </xdr:from>
    <xdr:to>
      <xdr:col>10</xdr:col>
      <xdr:colOff>141754</xdr:colOff>
      <xdr:row>11</xdr:row>
      <xdr:rowOff>16993</xdr:rowOff>
    </xdr:to>
    <xdr:cxnSp macro="">
      <xdr:nvCxnSpPr>
        <xdr:cNvPr id="155" name="Conector angulado 154">
          <a:extLst>
            <a:ext uri="{FF2B5EF4-FFF2-40B4-BE49-F238E27FC236}">
              <a16:creationId xmlns:a16="http://schemas.microsoft.com/office/drawing/2014/main" id="{00000000-0008-0000-0200-00009B000000}"/>
            </a:ext>
          </a:extLst>
        </xdr:cNvPr>
        <xdr:cNvCxnSpPr>
          <a:stCxn id="64" idx="3"/>
          <a:endCxn id="90" idx="1"/>
        </xdr:cNvCxnSpPr>
      </xdr:nvCxnSpPr>
      <xdr:spPr>
        <a:xfrm>
          <a:off x="1746170" y="1515274"/>
          <a:ext cx="399975" cy="82084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114617</xdr:colOff>
      <xdr:row>9</xdr:row>
      <xdr:rowOff>13087</xdr:rowOff>
    </xdr:from>
    <xdr:to>
      <xdr:col>16</xdr:col>
      <xdr:colOff>111256</xdr:colOff>
      <xdr:row>13</xdr:row>
      <xdr:rowOff>89306</xdr:rowOff>
    </xdr:to>
    <xdr:grpSp>
      <xdr:nvGrpSpPr>
        <xdr:cNvPr id="85" name="Group 388">
          <a:extLst>
            <a:ext uri="{FF2B5EF4-FFF2-40B4-BE49-F238E27FC236}">
              <a16:creationId xmlns:a16="http://schemas.microsoft.com/office/drawing/2014/main" id="{00000000-0008-0000-0200-000055000000}"/>
            </a:ext>
          </a:extLst>
        </xdr:cNvPr>
        <xdr:cNvGrpSpPr>
          <a:grpSpLocks/>
        </xdr:cNvGrpSpPr>
      </xdr:nvGrpSpPr>
      <xdr:grpSpPr bwMode="auto">
        <a:xfrm>
          <a:off x="2119008" y="1984348"/>
          <a:ext cx="1040248" cy="771958"/>
          <a:chOff x="247" y="1258"/>
          <a:chExt cx="115" cy="79"/>
        </a:xfrm>
      </xdr:grpSpPr>
      <xdr:sp macro="" textlink="">
        <xdr:nvSpPr>
          <xdr:cNvPr id="86" name="Rectangle 325">
            <a:extLst>
              <a:ext uri="{FF2B5EF4-FFF2-40B4-BE49-F238E27FC236}">
                <a16:creationId xmlns:a16="http://schemas.microsoft.com/office/drawing/2014/main" id="{00000000-0008-0000-0200-000056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7" name="Rectangle 326">
            <a:extLst>
              <a:ext uri="{FF2B5EF4-FFF2-40B4-BE49-F238E27FC236}">
                <a16:creationId xmlns:a16="http://schemas.microsoft.com/office/drawing/2014/main" id="{00000000-0008-0000-0200-000057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88" name="Rectangle 327">
            <a:extLst>
              <a:ext uri="{FF2B5EF4-FFF2-40B4-BE49-F238E27FC236}">
                <a16:creationId xmlns:a16="http://schemas.microsoft.com/office/drawing/2014/main" id="{00000000-0008-0000-0200-000058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89" name="Rectangle 328">
            <a:extLst>
              <a:ext uri="{FF2B5EF4-FFF2-40B4-BE49-F238E27FC236}">
                <a16:creationId xmlns:a16="http://schemas.microsoft.com/office/drawing/2014/main" id="{00000000-0008-0000-0200-000059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 min</a:t>
            </a:r>
          </a:p>
        </xdr:txBody>
      </xdr:sp>
      <xdr:sp macro="" textlink="">
        <xdr:nvSpPr>
          <xdr:cNvPr id="90" name="Text Box 329">
            <a:extLst>
              <a:ext uri="{FF2B5EF4-FFF2-40B4-BE49-F238E27FC236}">
                <a16:creationId xmlns:a16="http://schemas.microsoft.com/office/drawing/2014/main" id="{00000000-0008-0000-0200-00005A000000}"/>
              </a:ext>
            </a:extLst>
          </xdr:cNvPr>
          <xdr:cNvSpPr txBox="1">
            <a:spLocks noChangeArrowheads="1"/>
          </xdr:cNvSpPr>
        </xdr:nvSpPr>
        <xdr:spPr bwMode="auto">
          <a:xfrm>
            <a:off x="250" y="1271"/>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grpSp>
    <xdr:clientData/>
  </xdr:twoCellAnchor>
  <xdr:twoCellAnchor>
    <xdr:from>
      <xdr:col>37</xdr:col>
      <xdr:colOff>138951</xdr:colOff>
      <xdr:row>8</xdr:row>
      <xdr:rowOff>168087</xdr:rowOff>
    </xdr:from>
    <xdr:to>
      <xdr:col>43</xdr:col>
      <xdr:colOff>135590</xdr:colOff>
      <xdr:row>13</xdr:row>
      <xdr:rowOff>168087</xdr:rowOff>
    </xdr:to>
    <xdr:grpSp>
      <xdr:nvGrpSpPr>
        <xdr:cNvPr id="92" name="Group 388">
          <a:extLst>
            <a:ext uri="{FF2B5EF4-FFF2-40B4-BE49-F238E27FC236}">
              <a16:creationId xmlns:a16="http://schemas.microsoft.com/office/drawing/2014/main" id="{00000000-0008-0000-0200-00005C000000}"/>
            </a:ext>
          </a:extLst>
        </xdr:cNvPr>
        <xdr:cNvGrpSpPr>
          <a:grpSpLocks/>
        </xdr:cNvGrpSpPr>
      </xdr:nvGrpSpPr>
      <xdr:grpSpPr bwMode="auto">
        <a:xfrm>
          <a:off x="6839581" y="1965413"/>
          <a:ext cx="1040248" cy="869674"/>
          <a:chOff x="247" y="1258"/>
          <a:chExt cx="115" cy="89"/>
        </a:xfrm>
      </xdr:grpSpPr>
      <xdr:sp macro="" textlink="">
        <xdr:nvSpPr>
          <xdr:cNvPr id="93" name="Rectangle 325">
            <a:extLst>
              <a:ext uri="{FF2B5EF4-FFF2-40B4-BE49-F238E27FC236}">
                <a16:creationId xmlns:a16="http://schemas.microsoft.com/office/drawing/2014/main" id="{00000000-0008-0000-0200-00005D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6" name="Rectangle 328">
            <a:extLst>
              <a:ext uri="{FF2B5EF4-FFF2-40B4-BE49-F238E27FC236}">
                <a16:creationId xmlns:a16="http://schemas.microsoft.com/office/drawing/2014/main" id="{00000000-0008-0000-0200-000060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7" name="Text Box 329">
            <a:extLst>
              <a:ext uri="{FF2B5EF4-FFF2-40B4-BE49-F238E27FC236}">
                <a16:creationId xmlns:a16="http://schemas.microsoft.com/office/drawing/2014/main" id="{00000000-0008-0000-0200-000061000000}"/>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Cortar o pão</a:t>
            </a:r>
          </a:p>
        </xdr:txBody>
      </xdr:sp>
      <xdr:sp macro="" textlink="">
        <xdr:nvSpPr>
          <xdr:cNvPr id="98" name="Rectangle 330">
            <a:extLst>
              <a:ext uri="{FF2B5EF4-FFF2-40B4-BE49-F238E27FC236}">
                <a16:creationId xmlns:a16="http://schemas.microsoft.com/office/drawing/2014/main" id="{00000000-0008-0000-0200-000062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Faca</a:t>
            </a:r>
          </a:p>
        </xdr:txBody>
      </xdr:sp>
      <xdr:sp macro="" textlink="">
        <xdr:nvSpPr>
          <xdr:cNvPr id="94" name="Rectangle 326">
            <a:extLst>
              <a:ext uri="{FF2B5EF4-FFF2-40B4-BE49-F238E27FC236}">
                <a16:creationId xmlns:a16="http://schemas.microsoft.com/office/drawing/2014/main" id="{00000000-0008-0000-0200-00005E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95" name="Rectangle 327">
            <a:extLst>
              <a:ext uri="{FF2B5EF4-FFF2-40B4-BE49-F238E27FC236}">
                <a16:creationId xmlns:a16="http://schemas.microsoft.com/office/drawing/2014/main" id="{00000000-0008-0000-0200-00005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grpSp>
    <xdr:clientData/>
  </xdr:twoCellAnchor>
  <xdr:twoCellAnchor>
    <xdr:from>
      <xdr:col>28</xdr:col>
      <xdr:colOff>100853</xdr:colOff>
      <xdr:row>8</xdr:row>
      <xdr:rowOff>168087</xdr:rowOff>
    </xdr:from>
    <xdr:to>
      <xdr:col>34</xdr:col>
      <xdr:colOff>97492</xdr:colOff>
      <xdr:row>13</xdr:row>
      <xdr:rowOff>168087</xdr:rowOff>
    </xdr:to>
    <xdr:grpSp>
      <xdr:nvGrpSpPr>
        <xdr:cNvPr id="127" name="Group 388">
          <a:extLst>
            <a:ext uri="{FF2B5EF4-FFF2-40B4-BE49-F238E27FC236}">
              <a16:creationId xmlns:a16="http://schemas.microsoft.com/office/drawing/2014/main" id="{00000000-0008-0000-0200-00007F000000}"/>
            </a:ext>
          </a:extLst>
        </xdr:cNvPr>
        <xdr:cNvGrpSpPr>
          <a:grpSpLocks/>
        </xdr:cNvGrpSpPr>
      </xdr:nvGrpSpPr>
      <xdr:grpSpPr bwMode="auto">
        <a:xfrm>
          <a:off x="5236070" y="1965413"/>
          <a:ext cx="1040248" cy="869674"/>
          <a:chOff x="247" y="1258"/>
          <a:chExt cx="115" cy="89"/>
        </a:xfrm>
      </xdr:grpSpPr>
      <xdr:sp macro="" textlink="">
        <xdr:nvSpPr>
          <xdr:cNvPr id="128" name="Rectangle 325">
            <a:extLst>
              <a:ext uri="{FF2B5EF4-FFF2-40B4-BE49-F238E27FC236}">
                <a16:creationId xmlns:a16="http://schemas.microsoft.com/office/drawing/2014/main" id="{00000000-0008-0000-0200-000080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9" name="Rectangle 326">
            <a:extLst>
              <a:ext uri="{FF2B5EF4-FFF2-40B4-BE49-F238E27FC236}">
                <a16:creationId xmlns:a16="http://schemas.microsoft.com/office/drawing/2014/main" id="{00000000-0008-0000-0200-000081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30" name="Rectangle 327">
            <a:extLst>
              <a:ext uri="{FF2B5EF4-FFF2-40B4-BE49-F238E27FC236}">
                <a16:creationId xmlns:a16="http://schemas.microsoft.com/office/drawing/2014/main" id="{00000000-0008-0000-0200-00008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131" name="Rectangle 328">
            <a:extLst>
              <a:ext uri="{FF2B5EF4-FFF2-40B4-BE49-F238E27FC236}">
                <a16:creationId xmlns:a16="http://schemas.microsoft.com/office/drawing/2014/main" id="{00000000-0008-0000-0200-00008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32" name="Text Box 329">
            <a:extLst>
              <a:ext uri="{FF2B5EF4-FFF2-40B4-BE49-F238E27FC236}">
                <a16:creationId xmlns:a16="http://schemas.microsoft.com/office/drawing/2014/main" id="{00000000-0008-0000-0200-000084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133" name="Rectangle 330">
            <a:extLst>
              <a:ext uri="{FF2B5EF4-FFF2-40B4-BE49-F238E27FC236}">
                <a16:creationId xmlns:a16="http://schemas.microsoft.com/office/drawing/2014/main" id="{00000000-0008-0000-0200-000085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Frigideira</a:t>
            </a:r>
          </a:p>
        </xdr:txBody>
      </xdr:sp>
    </xdr:grpSp>
    <xdr:clientData/>
  </xdr:twoCellAnchor>
  <xdr:twoCellAnchor>
    <xdr:from>
      <xdr:col>55</xdr:col>
      <xdr:colOff>22591</xdr:colOff>
      <xdr:row>9</xdr:row>
      <xdr:rowOff>5044</xdr:rowOff>
    </xdr:from>
    <xdr:to>
      <xdr:col>61</xdr:col>
      <xdr:colOff>19228</xdr:colOff>
      <xdr:row>13</xdr:row>
      <xdr:rowOff>81263</xdr:rowOff>
    </xdr:to>
    <xdr:grpSp>
      <xdr:nvGrpSpPr>
        <xdr:cNvPr id="151" name="Group 388">
          <a:extLst>
            <a:ext uri="{FF2B5EF4-FFF2-40B4-BE49-F238E27FC236}">
              <a16:creationId xmlns:a16="http://schemas.microsoft.com/office/drawing/2014/main" id="{00000000-0008-0000-0200-000097000000}"/>
            </a:ext>
          </a:extLst>
        </xdr:cNvPr>
        <xdr:cNvGrpSpPr>
          <a:grpSpLocks/>
        </xdr:cNvGrpSpPr>
      </xdr:nvGrpSpPr>
      <xdr:grpSpPr bwMode="auto">
        <a:xfrm>
          <a:off x="9854048" y="1976305"/>
          <a:ext cx="1040245" cy="771958"/>
          <a:chOff x="247" y="1258"/>
          <a:chExt cx="115" cy="79"/>
        </a:xfrm>
      </xdr:grpSpPr>
      <xdr:sp macro="" textlink="">
        <xdr:nvSpPr>
          <xdr:cNvPr id="152" name="Rectangle 325">
            <a:extLst>
              <a:ext uri="{FF2B5EF4-FFF2-40B4-BE49-F238E27FC236}">
                <a16:creationId xmlns:a16="http://schemas.microsoft.com/office/drawing/2014/main" id="{00000000-0008-0000-0200-000098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3" name="Rectangle 326">
            <a:extLst>
              <a:ext uri="{FF2B5EF4-FFF2-40B4-BE49-F238E27FC236}">
                <a16:creationId xmlns:a16="http://schemas.microsoft.com/office/drawing/2014/main" id="{00000000-0008-0000-0200-000099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54" name="Rectangle 327">
            <a:extLst>
              <a:ext uri="{FF2B5EF4-FFF2-40B4-BE49-F238E27FC236}">
                <a16:creationId xmlns:a16="http://schemas.microsoft.com/office/drawing/2014/main" id="{00000000-0008-0000-0200-00009A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156" name="Rectangle 328">
            <a:extLst>
              <a:ext uri="{FF2B5EF4-FFF2-40B4-BE49-F238E27FC236}">
                <a16:creationId xmlns:a16="http://schemas.microsoft.com/office/drawing/2014/main" id="{00000000-0008-0000-0200-00009C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57" name="Text Box 329">
            <a:extLst>
              <a:ext uri="{FF2B5EF4-FFF2-40B4-BE49-F238E27FC236}">
                <a16:creationId xmlns:a16="http://schemas.microsoft.com/office/drawing/2014/main" id="{00000000-0008-0000-0200-00009D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 a salada</a:t>
            </a:r>
          </a:p>
        </xdr:txBody>
      </xdr:sp>
    </xdr:grpSp>
    <xdr:clientData/>
  </xdr:twoCellAnchor>
  <xdr:twoCellAnchor>
    <xdr:from>
      <xdr:col>64</xdr:col>
      <xdr:colOff>83605</xdr:colOff>
      <xdr:row>9</xdr:row>
      <xdr:rowOff>10717</xdr:rowOff>
    </xdr:from>
    <xdr:to>
      <xdr:col>70</xdr:col>
      <xdr:colOff>80243</xdr:colOff>
      <xdr:row>13</xdr:row>
      <xdr:rowOff>89920</xdr:rowOff>
    </xdr:to>
    <xdr:grpSp>
      <xdr:nvGrpSpPr>
        <xdr:cNvPr id="176" name="Group 388">
          <a:extLst>
            <a:ext uri="{FF2B5EF4-FFF2-40B4-BE49-F238E27FC236}">
              <a16:creationId xmlns:a16="http://schemas.microsoft.com/office/drawing/2014/main" id="{00000000-0008-0000-0200-0000B0000000}"/>
            </a:ext>
          </a:extLst>
        </xdr:cNvPr>
        <xdr:cNvGrpSpPr>
          <a:grpSpLocks/>
        </xdr:cNvGrpSpPr>
      </xdr:nvGrpSpPr>
      <xdr:grpSpPr bwMode="auto">
        <a:xfrm>
          <a:off x="11480475" y="1981978"/>
          <a:ext cx="1040246" cy="774942"/>
          <a:chOff x="247" y="1258"/>
          <a:chExt cx="115" cy="79"/>
        </a:xfrm>
      </xdr:grpSpPr>
      <xdr:sp macro="" textlink="">
        <xdr:nvSpPr>
          <xdr:cNvPr id="177" name="Rectangle 325">
            <a:extLst>
              <a:ext uri="{FF2B5EF4-FFF2-40B4-BE49-F238E27FC236}">
                <a16:creationId xmlns:a16="http://schemas.microsoft.com/office/drawing/2014/main" id="{00000000-0008-0000-0200-0000B1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8" name="Rectangle 326">
            <a:extLst>
              <a:ext uri="{FF2B5EF4-FFF2-40B4-BE49-F238E27FC236}">
                <a16:creationId xmlns:a16="http://schemas.microsoft.com/office/drawing/2014/main" id="{00000000-0008-0000-0200-0000B2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79" name="Rectangle 327">
            <a:extLst>
              <a:ext uri="{FF2B5EF4-FFF2-40B4-BE49-F238E27FC236}">
                <a16:creationId xmlns:a16="http://schemas.microsoft.com/office/drawing/2014/main" id="{00000000-0008-0000-0200-0000B3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80" name="Rectangle 328">
            <a:extLst>
              <a:ext uri="{FF2B5EF4-FFF2-40B4-BE49-F238E27FC236}">
                <a16:creationId xmlns:a16="http://schemas.microsoft.com/office/drawing/2014/main" id="{00000000-0008-0000-0200-0000B4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81" name="Text Box 329">
            <a:extLst>
              <a:ext uri="{FF2B5EF4-FFF2-40B4-BE49-F238E27FC236}">
                <a16:creationId xmlns:a16="http://schemas.microsoft.com/office/drawing/2014/main" id="{00000000-0008-0000-0200-0000B5000000}"/>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Preparar a salada</a:t>
            </a:r>
          </a:p>
        </xdr:txBody>
      </xdr:sp>
    </xdr:grpSp>
    <xdr:clientData/>
  </xdr:twoCellAnchor>
  <xdr:twoCellAnchor>
    <xdr:from>
      <xdr:col>73</xdr:col>
      <xdr:colOff>95689</xdr:colOff>
      <xdr:row>8</xdr:row>
      <xdr:rowOff>159051</xdr:rowOff>
    </xdr:from>
    <xdr:to>
      <xdr:col>79</xdr:col>
      <xdr:colOff>95689</xdr:colOff>
      <xdr:row>13</xdr:row>
      <xdr:rowOff>62826</xdr:rowOff>
    </xdr:to>
    <xdr:grpSp>
      <xdr:nvGrpSpPr>
        <xdr:cNvPr id="190" name="Group 388">
          <a:extLst>
            <a:ext uri="{FF2B5EF4-FFF2-40B4-BE49-F238E27FC236}">
              <a16:creationId xmlns:a16="http://schemas.microsoft.com/office/drawing/2014/main" id="{00000000-0008-0000-0200-0000BE000000}"/>
            </a:ext>
          </a:extLst>
        </xdr:cNvPr>
        <xdr:cNvGrpSpPr>
          <a:grpSpLocks/>
        </xdr:cNvGrpSpPr>
      </xdr:nvGrpSpPr>
      <xdr:grpSpPr bwMode="auto">
        <a:xfrm>
          <a:off x="13057972" y="1956377"/>
          <a:ext cx="1043608" cy="773449"/>
          <a:chOff x="247" y="1258"/>
          <a:chExt cx="115" cy="79"/>
        </a:xfrm>
      </xdr:grpSpPr>
      <xdr:sp macro="" textlink="">
        <xdr:nvSpPr>
          <xdr:cNvPr id="191" name="Rectangle 325">
            <a:extLst>
              <a:ext uri="{FF2B5EF4-FFF2-40B4-BE49-F238E27FC236}">
                <a16:creationId xmlns:a16="http://schemas.microsoft.com/office/drawing/2014/main" id="{00000000-0008-0000-0200-0000BF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3" name="Rectangle 326">
            <a:extLst>
              <a:ext uri="{FF2B5EF4-FFF2-40B4-BE49-F238E27FC236}">
                <a16:creationId xmlns:a16="http://schemas.microsoft.com/office/drawing/2014/main" id="{00000000-0008-0000-0200-0000C1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94" name="Rectangle 327">
            <a:extLst>
              <a:ext uri="{FF2B5EF4-FFF2-40B4-BE49-F238E27FC236}">
                <a16:creationId xmlns:a16="http://schemas.microsoft.com/office/drawing/2014/main" id="{00000000-0008-0000-0200-0000C2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95" name="Rectangle 328">
            <a:extLst>
              <a:ext uri="{FF2B5EF4-FFF2-40B4-BE49-F238E27FC236}">
                <a16:creationId xmlns:a16="http://schemas.microsoft.com/office/drawing/2014/main" id="{00000000-0008-0000-0200-0000C3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96" name="Text Box 329">
            <a:extLst>
              <a:ext uri="{FF2B5EF4-FFF2-40B4-BE49-F238E27FC236}">
                <a16:creationId xmlns:a16="http://schemas.microsoft.com/office/drawing/2014/main" id="{00000000-0008-0000-0200-0000C4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Pegar o molho</a:t>
            </a:r>
          </a:p>
        </xdr:txBody>
      </xdr:sp>
    </xdr:grpSp>
    <xdr:clientData/>
  </xdr:twoCellAnchor>
  <xdr:twoCellAnchor>
    <xdr:from>
      <xdr:col>16</xdr:col>
      <xdr:colOff>111256</xdr:colOff>
      <xdr:row>11</xdr:row>
      <xdr:rowOff>41426</xdr:rowOff>
    </xdr:from>
    <xdr:to>
      <xdr:col>19</xdr:col>
      <xdr:colOff>64434</xdr:colOff>
      <xdr:row>11</xdr:row>
      <xdr:rowOff>48541</xdr:rowOff>
    </xdr:to>
    <xdr:cxnSp macro="">
      <xdr:nvCxnSpPr>
        <xdr:cNvPr id="198" name="Conector angulado 197">
          <a:extLst>
            <a:ext uri="{FF2B5EF4-FFF2-40B4-BE49-F238E27FC236}">
              <a16:creationId xmlns:a16="http://schemas.microsoft.com/office/drawing/2014/main" id="{00000000-0008-0000-0200-0000C6000000}"/>
            </a:ext>
          </a:extLst>
        </xdr:cNvPr>
        <xdr:cNvCxnSpPr>
          <a:stCxn id="86" idx="3"/>
          <a:endCxn id="170" idx="1"/>
        </xdr:cNvCxnSpPr>
      </xdr:nvCxnSpPr>
      <xdr:spPr>
        <a:xfrm>
          <a:off x="3159256" y="2360556"/>
          <a:ext cx="474982" cy="711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97492</xdr:colOff>
      <xdr:row>11</xdr:row>
      <xdr:rowOff>27385</xdr:rowOff>
    </xdr:from>
    <xdr:to>
      <xdr:col>37</xdr:col>
      <xdr:colOff>138951</xdr:colOff>
      <xdr:row>11</xdr:row>
      <xdr:rowOff>40085</xdr:rowOff>
    </xdr:to>
    <xdr:cxnSp macro="">
      <xdr:nvCxnSpPr>
        <xdr:cNvPr id="205" name="Conector angulado 204">
          <a:extLst>
            <a:ext uri="{FF2B5EF4-FFF2-40B4-BE49-F238E27FC236}">
              <a16:creationId xmlns:a16="http://schemas.microsoft.com/office/drawing/2014/main" id="{00000000-0008-0000-0200-0000CD000000}"/>
            </a:ext>
          </a:extLst>
        </xdr:cNvPr>
        <xdr:cNvCxnSpPr>
          <a:stCxn id="128" idx="3"/>
          <a:endCxn id="93" idx="1"/>
        </xdr:cNvCxnSpPr>
      </xdr:nvCxnSpPr>
      <xdr:spPr>
        <a:xfrm>
          <a:off x="6081433" y="2290973"/>
          <a:ext cx="545724" cy="127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93009</xdr:colOff>
      <xdr:row>8</xdr:row>
      <xdr:rowOff>166966</xdr:rowOff>
    </xdr:from>
    <xdr:to>
      <xdr:col>52</xdr:col>
      <xdr:colOff>89647</xdr:colOff>
      <xdr:row>13</xdr:row>
      <xdr:rowOff>165286</xdr:rowOff>
    </xdr:to>
    <xdr:grpSp>
      <xdr:nvGrpSpPr>
        <xdr:cNvPr id="224" name="Group 388">
          <a:extLst>
            <a:ext uri="{FF2B5EF4-FFF2-40B4-BE49-F238E27FC236}">
              <a16:creationId xmlns:a16="http://schemas.microsoft.com/office/drawing/2014/main" id="{00000000-0008-0000-0200-0000E0000000}"/>
            </a:ext>
          </a:extLst>
        </xdr:cNvPr>
        <xdr:cNvGrpSpPr>
          <a:grpSpLocks/>
        </xdr:cNvGrpSpPr>
      </xdr:nvGrpSpPr>
      <xdr:grpSpPr bwMode="auto">
        <a:xfrm>
          <a:off x="8359052" y="1964292"/>
          <a:ext cx="1040247" cy="867994"/>
          <a:chOff x="247" y="1258"/>
          <a:chExt cx="115" cy="89"/>
        </a:xfrm>
      </xdr:grpSpPr>
      <xdr:sp macro="" textlink="">
        <xdr:nvSpPr>
          <xdr:cNvPr id="225" name="Rectangle 325">
            <a:extLst>
              <a:ext uri="{FF2B5EF4-FFF2-40B4-BE49-F238E27FC236}">
                <a16:creationId xmlns:a16="http://schemas.microsoft.com/office/drawing/2014/main" id="{00000000-0008-0000-0200-0000E1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6" name="Rectangle 326">
            <a:extLst>
              <a:ext uri="{FF2B5EF4-FFF2-40B4-BE49-F238E27FC236}">
                <a16:creationId xmlns:a16="http://schemas.microsoft.com/office/drawing/2014/main" id="{00000000-0008-0000-0200-0000E2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27" name="Rectangle 327">
            <a:extLst>
              <a:ext uri="{FF2B5EF4-FFF2-40B4-BE49-F238E27FC236}">
                <a16:creationId xmlns:a16="http://schemas.microsoft.com/office/drawing/2014/main" id="{00000000-0008-0000-0200-0000E3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228" name="Rectangle 328">
            <a:extLst>
              <a:ext uri="{FF2B5EF4-FFF2-40B4-BE49-F238E27FC236}">
                <a16:creationId xmlns:a16="http://schemas.microsoft.com/office/drawing/2014/main" id="{00000000-0008-0000-0200-0000E4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25 min</a:t>
            </a:r>
          </a:p>
        </xdr:txBody>
      </xdr:sp>
      <xdr:sp macro="" textlink="">
        <xdr:nvSpPr>
          <xdr:cNvPr id="229" name="Text Box 329">
            <a:extLst>
              <a:ext uri="{FF2B5EF4-FFF2-40B4-BE49-F238E27FC236}">
                <a16:creationId xmlns:a16="http://schemas.microsoft.com/office/drawing/2014/main" id="{00000000-0008-0000-0200-0000E5000000}"/>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a:t>
            </a:r>
            <a:r>
              <a:rPr lang="pt-BR" sz="750" baseline="0">
                <a:latin typeface="Arial" pitchFamily="34" charset="0"/>
                <a:ea typeface="+mn-ea"/>
                <a:cs typeface="Arial" pitchFamily="34" charset="0"/>
              </a:rPr>
              <a:t> hamburger</a:t>
            </a:r>
            <a:endParaRPr lang="pt-BR" sz="750">
              <a:latin typeface="Arial" pitchFamily="34" charset="0"/>
              <a:ea typeface="+mn-ea"/>
              <a:cs typeface="Arial" pitchFamily="34" charset="0"/>
            </a:endParaRPr>
          </a:p>
        </xdr:txBody>
      </xdr:sp>
      <xdr:sp macro="" textlink="">
        <xdr:nvSpPr>
          <xdr:cNvPr id="230" name="Rectangle 330">
            <a:extLst>
              <a:ext uri="{FF2B5EF4-FFF2-40B4-BE49-F238E27FC236}">
                <a16:creationId xmlns:a16="http://schemas.microsoft.com/office/drawing/2014/main" id="{00000000-0008-0000-0200-0000E6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Chapa</a:t>
            </a:r>
          </a:p>
        </xdr:txBody>
      </xdr:sp>
    </xdr:grpSp>
    <xdr:clientData/>
  </xdr:twoCellAnchor>
  <xdr:twoCellAnchor>
    <xdr:from>
      <xdr:col>61</xdr:col>
      <xdr:colOff>19228</xdr:colOff>
      <xdr:row>11</xdr:row>
      <xdr:rowOff>33383</xdr:rowOff>
    </xdr:from>
    <xdr:to>
      <xdr:col>64</xdr:col>
      <xdr:colOff>83605</xdr:colOff>
      <xdr:row>11</xdr:row>
      <xdr:rowOff>40511</xdr:rowOff>
    </xdr:to>
    <xdr:cxnSp macro="">
      <xdr:nvCxnSpPr>
        <xdr:cNvPr id="237" name="Conector angulado 233">
          <a:extLst>
            <a:ext uri="{FF2B5EF4-FFF2-40B4-BE49-F238E27FC236}">
              <a16:creationId xmlns:a16="http://schemas.microsoft.com/office/drawing/2014/main" id="{00000000-0008-0000-0200-0000ED000000}"/>
            </a:ext>
          </a:extLst>
        </xdr:cNvPr>
        <xdr:cNvCxnSpPr>
          <a:stCxn id="152" idx="3"/>
          <a:endCxn id="177" idx="1"/>
        </xdr:cNvCxnSpPr>
      </xdr:nvCxnSpPr>
      <xdr:spPr>
        <a:xfrm>
          <a:off x="10894293" y="2352513"/>
          <a:ext cx="586182" cy="712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70</xdr:col>
      <xdr:colOff>80243</xdr:colOff>
      <xdr:row>11</xdr:row>
      <xdr:rowOff>14181</xdr:rowOff>
    </xdr:from>
    <xdr:to>
      <xdr:col>73</xdr:col>
      <xdr:colOff>95689</xdr:colOff>
      <xdr:row>11</xdr:row>
      <xdr:rowOff>40510</xdr:rowOff>
    </xdr:to>
    <xdr:cxnSp macro="">
      <xdr:nvCxnSpPr>
        <xdr:cNvPr id="240" name="Conector angulado 233">
          <a:extLst>
            <a:ext uri="{FF2B5EF4-FFF2-40B4-BE49-F238E27FC236}">
              <a16:creationId xmlns:a16="http://schemas.microsoft.com/office/drawing/2014/main" id="{00000000-0008-0000-0200-0000F0000000}"/>
            </a:ext>
          </a:extLst>
        </xdr:cNvPr>
        <xdr:cNvCxnSpPr>
          <a:stCxn id="177" idx="3"/>
          <a:endCxn id="191" idx="1"/>
        </xdr:cNvCxnSpPr>
      </xdr:nvCxnSpPr>
      <xdr:spPr>
        <a:xfrm flipV="1">
          <a:off x="12520721" y="2333311"/>
          <a:ext cx="537251" cy="2632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71556</xdr:colOff>
      <xdr:row>11</xdr:row>
      <xdr:rowOff>25519</xdr:rowOff>
    </xdr:from>
    <xdr:to>
      <xdr:col>55</xdr:col>
      <xdr:colOff>49728</xdr:colOff>
      <xdr:row>11</xdr:row>
      <xdr:rowOff>28494</xdr:rowOff>
    </xdr:to>
    <xdr:cxnSp macro="">
      <xdr:nvCxnSpPr>
        <xdr:cNvPr id="167" name="Conector angulado 255">
          <a:extLst>
            <a:ext uri="{FF2B5EF4-FFF2-40B4-BE49-F238E27FC236}">
              <a16:creationId xmlns:a16="http://schemas.microsoft.com/office/drawing/2014/main" id="{00000000-0008-0000-0200-0000A7000000}"/>
            </a:ext>
          </a:extLst>
        </xdr:cNvPr>
        <xdr:cNvCxnSpPr>
          <a:stCxn id="229" idx="3"/>
          <a:endCxn id="157" idx="1"/>
        </xdr:cNvCxnSpPr>
      </xdr:nvCxnSpPr>
      <xdr:spPr>
        <a:xfrm>
          <a:off x="9381208" y="2344649"/>
          <a:ext cx="499977" cy="29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64434</xdr:colOff>
      <xdr:row>9</xdr:row>
      <xdr:rowOff>21120</xdr:rowOff>
    </xdr:from>
    <xdr:to>
      <xdr:col>25</xdr:col>
      <xdr:colOff>61072</xdr:colOff>
      <xdr:row>13</xdr:row>
      <xdr:rowOff>95457</xdr:rowOff>
    </xdr:to>
    <xdr:grpSp>
      <xdr:nvGrpSpPr>
        <xdr:cNvPr id="169" name="Group 388">
          <a:extLst>
            <a:ext uri="{FF2B5EF4-FFF2-40B4-BE49-F238E27FC236}">
              <a16:creationId xmlns:a16="http://schemas.microsoft.com/office/drawing/2014/main" id="{00000000-0008-0000-0200-0000A9000000}"/>
            </a:ext>
          </a:extLst>
        </xdr:cNvPr>
        <xdr:cNvGrpSpPr>
          <a:grpSpLocks/>
        </xdr:cNvGrpSpPr>
      </xdr:nvGrpSpPr>
      <xdr:grpSpPr bwMode="auto">
        <a:xfrm>
          <a:off x="3634238" y="1992381"/>
          <a:ext cx="1040247" cy="770076"/>
          <a:chOff x="247" y="1258"/>
          <a:chExt cx="115" cy="79"/>
        </a:xfrm>
      </xdr:grpSpPr>
      <xdr:sp macro="" textlink="">
        <xdr:nvSpPr>
          <xdr:cNvPr id="170" name="Rectangle 325">
            <a:extLst>
              <a:ext uri="{FF2B5EF4-FFF2-40B4-BE49-F238E27FC236}">
                <a16:creationId xmlns:a16="http://schemas.microsoft.com/office/drawing/2014/main" id="{00000000-0008-0000-0200-0000AA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1" name="Rectangle 326">
            <a:extLst>
              <a:ext uri="{FF2B5EF4-FFF2-40B4-BE49-F238E27FC236}">
                <a16:creationId xmlns:a16="http://schemas.microsoft.com/office/drawing/2014/main" id="{00000000-0008-0000-0200-0000AB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72" name="Rectangle 327">
            <a:extLst>
              <a:ext uri="{FF2B5EF4-FFF2-40B4-BE49-F238E27FC236}">
                <a16:creationId xmlns:a16="http://schemas.microsoft.com/office/drawing/2014/main" id="{00000000-0008-0000-0200-0000AC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sp macro="" textlink="">
        <xdr:nvSpPr>
          <xdr:cNvPr id="173" name="Rectangle 328">
            <a:extLst>
              <a:ext uri="{FF2B5EF4-FFF2-40B4-BE49-F238E27FC236}">
                <a16:creationId xmlns:a16="http://schemas.microsoft.com/office/drawing/2014/main" id="{00000000-0008-0000-0200-0000AD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74" name="Text Box 329">
            <a:extLst>
              <a:ext uri="{FF2B5EF4-FFF2-40B4-BE49-F238E27FC236}">
                <a16:creationId xmlns:a16="http://schemas.microsoft.com/office/drawing/2014/main" id="{00000000-0008-0000-0200-0000AE000000}"/>
              </a:ext>
            </a:extLst>
          </xdr:cNvPr>
          <xdr:cNvSpPr txBox="1">
            <a:spLocks noChangeArrowheads="1"/>
          </xdr:cNvSpPr>
        </xdr:nvSpPr>
        <xdr:spPr bwMode="auto">
          <a:xfrm>
            <a:off x="263" y="1273"/>
            <a:ext cx="89" cy="45"/>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Aquecimento da chapa e do oleo da frigideira</a:t>
            </a:r>
          </a:p>
        </xdr:txBody>
      </xdr:sp>
    </xdr:grpSp>
    <xdr:clientData/>
  </xdr:twoCellAnchor>
  <xdr:twoCellAnchor>
    <xdr:from>
      <xdr:col>25</xdr:col>
      <xdr:colOff>61072</xdr:colOff>
      <xdr:row>11</xdr:row>
      <xdr:rowOff>17604</xdr:rowOff>
    </xdr:from>
    <xdr:to>
      <xdr:col>28</xdr:col>
      <xdr:colOff>127990</xdr:colOff>
      <xdr:row>11</xdr:row>
      <xdr:rowOff>48541</xdr:rowOff>
    </xdr:to>
    <xdr:cxnSp macro="">
      <xdr:nvCxnSpPr>
        <xdr:cNvPr id="183" name="Conector angulado 154">
          <a:extLst>
            <a:ext uri="{FF2B5EF4-FFF2-40B4-BE49-F238E27FC236}">
              <a16:creationId xmlns:a16="http://schemas.microsoft.com/office/drawing/2014/main" id="{00000000-0008-0000-0200-0000B7000000}"/>
            </a:ext>
          </a:extLst>
        </xdr:cNvPr>
        <xdr:cNvCxnSpPr>
          <a:stCxn id="170" idx="3"/>
          <a:endCxn id="132" idx="1"/>
        </xdr:cNvCxnSpPr>
      </xdr:nvCxnSpPr>
      <xdr:spPr>
        <a:xfrm flipV="1">
          <a:off x="4674485" y="2336734"/>
          <a:ext cx="588722" cy="3093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135590</xdr:colOff>
      <xdr:row>11</xdr:row>
      <xdr:rowOff>25537</xdr:rowOff>
    </xdr:from>
    <xdr:to>
      <xdr:col>46</xdr:col>
      <xdr:colOff>93009</xdr:colOff>
      <xdr:row>11</xdr:row>
      <xdr:rowOff>27385</xdr:rowOff>
    </xdr:to>
    <xdr:cxnSp macro="">
      <xdr:nvCxnSpPr>
        <xdr:cNvPr id="188" name="Conector angulado 204">
          <a:extLst>
            <a:ext uri="{FF2B5EF4-FFF2-40B4-BE49-F238E27FC236}">
              <a16:creationId xmlns:a16="http://schemas.microsoft.com/office/drawing/2014/main" id="{00000000-0008-0000-0200-0000BC000000}"/>
            </a:ext>
          </a:extLst>
        </xdr:cNvPr>
        <xdr:cNvCxnSpPr>
          <a:stCxn id="93" idx="3"/>
          <a:endCxn id="225" idx="1"/>
        </xdr:cNvCxnSpPr>
      </xdr:nvCxnSpPr>
      <xdr:spPr>
        <a:xfrm flipV="1">
          <a:off x="7632325" y="2289125"/>
          <a:ext cx="461684" cy="184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82</xdr:col>
      <xdr:colOff>131303</xdr:colOff>
      <xdr:row>9</xdr:row>
      <xdr:rowOff>18245</xdr:rowOff>
    </xdr:from>
    <xdr:to>
      <xdr:col>88</xdr:col>
      <xdr:colOff>131303</xdr:colOff>
      <xdr:row>13</xdr:row>
      <xdr:rowOff>95955</xdr:rowOff>
    </xdr:to>
    <xdr:grpSp>
      <xdr:nvGrpSpPr>
        <xdr:cNvPr id="192" name="Group 388">
          <a:extLst>
            <a:ext uri="{FF2B5EF4-FFF2-40B4-BE49-F238E27FC236}">
              <a16:creationId xmlns:a16="http://schemas.microsoft.com/office/drawing/2014/main" id="{00000000-0008-0000-0200-0000C0000000}"/>
            </a:ext>
          </a:extLst>
        </xdr:cNvPr>
        <xdr:cNvGrpSpPr>
          <a:grpSpLocks/>
        </xdr:cNvGrpSpPr>
      </xdr:nvGrpSpPr>
      <xdr:grpSpPr bwMode="auto">
        <a:xfrm>
          <a:off x="14658999" y="1989506"/>
          <a:ext cx="1043608" cy="773449"/>
          <a:chOff x="247" y="1258"/>
          <a:chExt cx="115" cy="79"/>
        </a:xfrm>
      </xdr:grpSpPr>
      <xdr:sp macro="" textlink="">
        <xdr:nvSpPr>
          <xdr:cNvPr id="199" name="Rectangle 325">
            <a:extLst>
              <a:ext uri="{FF2B5EF4-FFF2-40B4-BE49-F238E27FC236}">
                <a16:creationId xmlns:a16="http://schemas.microsoft.com/office/drawing/2014/main" id="{00000000-0008-0000-0200-0000C7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0" name="Rectangle 326">
            <a:extLst>
              <a:ext uri="{FF2B5EF4-FFF2-40B4-BE49-F238E27FC236}">
                <a16:creationId xmlns:a16="http://schemas.microsoft.com/office/drawing/2014/main" id="{00000000-0008-0000-0200-0000C8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01" name="Rectangle 327">
            <a:extLst>
              <a:ext uri="{FF2B5EF4-FFF2-40B4-BE49-F238E27FC236}">
                <a16:creationId xmlns:a16="http://schemas.microsoft.com/office/drawing/2014/main" id="{00000000-0008-0000-0200-0000C9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203" name="Rectangle 328">
            <a:extLst>
              <a:ext uri="{FF2B5EF4-FFF2-40B4-BE49-F238E27FC236}">
                <a16:creationId xmlns:a16="http://schemas.microsoft.com/office/drawing/2014/main" id="{00000000-0008-0000-0200-0000CB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4" name="Text Box 329">
            <a:extLst>
              <a:ext uri="{FF2B5EF4-FFF2-40B4-BE49-F238E27FC236}">
                <a16:creationId xmlns:a16="http://schemas.microsoft.com/office/drawing/2014/main" id="{00000000-0008-0000-0200-0000CC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o sanduiche</a:t>
            </a:r>
          </a:p>
        </xdr:txBody>
      </xdr:sp>
    </xdr:grpSp>
    <xdr:clientData/>
  </xdr:twoCellAnchor>
  <xdr:twoCellAnchor>
    <xdr:from>
      <xdr:col>79</xdr:col>
      <xdr:colOff>95689</xdr:colOff>
      <xdr:row>11</xdr:row>
      <xdr:rowOff>14181</xdr:rowOff>
    </xdr:from>
    <xdr:to>
      <xdr:col>82</xdr:col>
      <xdr:colOff>158528</xdr:colOff>
      <xdr:row>11</xdr:row>
      <xdr:rowOff>71788</xdr:rowOff>
    </xdr:to>
    <xdr:cxnSp macro="">
      <xdr:nvCxnSpPr>
        <xdr:cNvPr id="162" name="Conector angulado 233">
          <a:extLst>
            <a:ext uri="{FF2B5EF4-FFF2-40B4-BE49-F238E27FC236}">
              <a16:creationId xmlns:a16="http://schemas.microsoft.com/office/drawing/2014/main" id="{00000000-0008-0000-0200-0000A2000000}"/>
            </a:ext>
          </a:extLst>
        </xdr:cNvPr>
        <xdr:cNvCxnSpPr>
          <a:stCxn id="191" idx="3"/>
          <a:endCxn id="204" idx="1"/>
        </xdr:cNvCxnSpPr>
      </xdr:nvCxnSpPr>
      <xdr:spPr>
        <a:xfrm>
          <a:off x="14101580" y="2333311"/>
          <a:ext cx="584644" cy="57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19147</xdr:colOff>
      <xdr:row>4</xdr:row>
      <xdr:rowOff>7916</xdr:rowOff>
    </xdr:from>
    <xdr:to>
      <xdr:col>97</xdr:col>
      <xdr:colOff>19148</xdr:colOff>
      <xdr:row>8</xdr:row>
      <xdr:rowOff>85626</xdr:rowOff>
    </xdr:to>
    <xdr:grpSp>
      <xdr:nvGrpSpPr>
        <xdr:cNvPr id="184" name="Group 388">
          <a:extLst>
            <a:ext uri="{FF2B5EF4-FFF2-40B4-BE49-F238E27FC236}">
              <a16:creationId xmlns:a16="http://schemas.microsoft.com/office/drawing/2014/main" id="{00000000-0008-0000-0200-0000B8000000}"/>
            </a:ext>
          </a:extLst>
        </xdr:cNvPr>
        <xdr:cNvGrpSpPr>
          <a:grpSpLocks/>
        </xdr:cNvGrpSpPr>
      </xdr:nvGrpSpPr>
      <xdr:grpSpPr bwMode="auto">
        <a:xfrm>
          <a:off x="16112256" y="1109503"/>
          <a:ext cx="1043609" cy="773449"/>
          <a:chOff x="247" y="1258"/>
          <a:chExt cx="115" cy="79"/>
        </a:xfrm>
      </xdr:grpSpPr>
      <xdr:sp macro="" textlink="">
        <xdr:nvSpPr>
          <xdr:cNvPr id="185" name="Rectangle 325">
            <a:extLst>
              <a:ext uri="{FF2B5EF4-FFF2-40B4-BE49-F238E27FC236}">
                <a16:creationId xmlns:a16="http://schemas.microsoft.com/office/drawing/2014/main" id="{00000000-0008-0000-0200-0000B9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6" name="Rectangle 326">
            <a:extLst>
              <a:ext uri="{FF2B5EF4-FFF2-40B4-BE49-F238E27FC236}">
                <a16:creationId xmlns:a16="http://schemas.microsoft.com/office/drawing/2014/main" id="{00000000-0008-0000-0200-0000BA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87" name="Rectangle 327">
            <a:extLst>
              <a:ext uri="{FF2B5EF4-FFF2-40B4-BE49-F238E27FC236}">
                <a16:creationId xmlns:a16="http://schemas.microsoft.com/office/drawing/2014/main" id="{00000000-0008-0000-0200-0000BB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189" name="Rectangle 328">
            <a:extLst>
              <a:ext uri="{FF2B5EF4-FFF2-40B4-BE49-F238E27FC236}">
                <a16:creationId xmlns:a16="http://schemas.microsoft.com/office/drawing/2014/main" id="{00000000-0008-0000-0200-0000BD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02" name="Text Box 329">
            <a:extLst>
              <a:ext uri="{FF2B5EF4-FFF2-40B4-BE49-F238E27FC236}">
                <a16:creationId xmlns:a16="http://schemas.microsoft.com/office/drawing/2014/main" id="{00000000-0008-0000-0200-0000CA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 sanduiche pronto</a:t>
            </a:r>
          </a:p>
        </xdr:txBody>
      </xdr:sp>
    </xdr:grpSp>
    <xdr:clientData/>
  </xdr:twoCellAnchor>
  <xdr:twoCellAnchor>
    <xdr:from>
      <xdr:col>88</xdr:col>
      <xdr:colOff>131303</xdr:colOff>
      <xdr:row>6</xdr:row>
      <xdr:rowOff>61458</xdr:rowOff>
    </xdr:from>
    <xdr:to>
      <xdr:col>91</xdr:col>
      <xdr:colOff>46372</xdr:colOff>
      <xdr:row>11</xdr:row>
      <xdr:rowOff>47311</xdr:rowOff>
    </xdr:to>
    <xdr:cxnSp macro="">
      <xdr:nvCxnSpPr>
        <xdr:cNvPr id="208" name="Conector angulado 233">
          <a:extLst>
            <a:ext uri="{FF2B5EF4-FFF2-40B4-BE49-F238E27FC236}">
              <a16:creationId xmlns:a16="http://schemas.microsoft.com/office/drawing/2014/main" id="{00000000-0008-0000-0200-0000D0000000}"/>
            </a:ext>
          </a:extLst>
        </xdr:cNvPr>
        <xdr:cNvCxnSpPr>
          <a:stCxn id="199" idx="3"/>
          <a:endCxn id="202" idx="1"/>
        </xdr:cNvCxnSpPr>
      </xdr:nvCxnSpPr>
      <xdr:spPr>
        <a:xfrm flipV="1">
          <a:off x="15702607" y="1510915"/>
          <a:ext cx="436874" cy="85552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100</xdr:col>
      <xdr:colOff>102850</xdr:colOff>
      <xdr:row>4</xdr:row>
      <xdr:rowOff>3921</xdr:rowOff>
    </xdr:from>
    <xdr:to>
      <xdr:col>106</xdr:col>
      <xdr:colOff>102851</xdr:colOff>
      <xdr:row>8</xdr:row>
      <xdr:rowOff>81631</xdr:rowOff>
    </xdr:to>
    <xdr:grpSp>
      <xdr:nvGrpSpPr>
        <xdr:cNvPr id="209" name="Group 388">
          <a:extLst>
            <a:ext uri="{FF2B5EF4-FFF2-40B4-BE49-F238E27FC236}">
              <a16:creationId xmlns:a16="http://schemas.microsoft.com/office/drawing/2014/main" id="{00000000-0008-0000-0200-0000D1000000}"/>
            </a:ext>
          </a:extLst>
        </xdr:cNvPr>
        <xdr:cNvGrpSpPr>
          <a:grpSpLocks/>
        </xdr:cNvGrpSpPr>
      </xdr:nvGrpSpPr>
      <xdr:grpSpPr bwMode="auto">
        <a:xfrm>
          <a:off x="17761372" y="1105508"/>
          <a:ext cx="1043609" cy="773449"/>
          <a:chOff x="247" y="1258"/>
          <a:chExt cx="115" cy="79"/>
        </a:xfrm>
      </xdr:grpSpPr>
      <xdr:sp macro="" textlink="">
        <xdr:nvSpPr>
          <xdr:cNvPr id="210" name="Rectangle 325">
            <a:extLst>
              <a:ext uri="{FF2B5EF4-FFF2-40B4-BE49-F238E27FC236}">
                <a16:creationId xmlns:a16="http://schemas.microsoft.com/office/drawing/2014/main" id="{00000000-0008-0000-0200-0000D2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1" name="Rectangle 326">
            <a:extLst>
              <a:ext uri="{FF2B5EF4-FFF2-40B4-BE49-F238E27FC236}">
                <a16:creationId xmlns:a16="http://schemas.microsoft.com/office/drawing/2014/main" id="{00000000-0008-0000-0200-0000D3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12" name="Rectangle 327">
            <a:extLst>
              <a:ext uri="{FF2B5EF4-FFF2-40B4-BE49-F238E27FC236}">
                <a16:creationId xmlns:a16="http://schemas.microsoft.com/office/drawing/2014/main" id="{00000000-0008-0000-0200-0000D4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213" name="Rectangle 328">
            <a:extLst>
              <a:ext uri="{FF2B5EF4-FFF2-40B4-BE49-F238E27FC236}">
                <a16:creationId xmlns:a16="http://schemas.microsoft.com/office/drawing/2014/main" id="{00000000-0008-0000-0200-0000D5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14" name="Text Box 329">
            <a:extLst>
              <a:ext uri="{FF2B5EF4-FFF2-40B4-BE49-F238E27FC236}">
                <a16:creationId xmlns:a16="http://schemas.microsoft.com/office/drawing/2014/main" id="{00000000-0008-0000-0200-0000D6000000}"/>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a:t>
            </a:r>
          </a:p>
        </xdr:txBody>
      </xdr:sp>
    </xdr:grpSp>
    <xdr:clientData/>
  </xdr:twoCellAnchor>
  <xdr:twoCellAnchor>
    <xdr:from>
      <xdr:col>97</xdr:col>
      <xdr:colOff>19148</xdr:colOff>
      <xdr:row>6</xdr:row>
      <xdr:rowOff>36981</xdr:rowOff>
    </xdr:from>
    <xdr:to>
      <xdr:col>100</xdr:col>
      <xdr:colOff>130075</xdr:colOff>
      <xdr:row>6</xdr:row>
      <xdr:rowOff>57463</xdr:rowOff>
    </xdr:to>
    <xdr:cxnSp macro="">
      <xdr:nvCxnSpPr>
        <xdr:cNvPr id="216" name="Conector angulado 233">
          <a:extLst>
            <a:ext uri="{FF2B5EF4-FFF2-40B4-BE49-F238E27FC236}">
              <a16:creationId xmlns:a16="http://schemas.microsoft.com/office/drawing/2014/main" id="{00000000-0008-0000-0200-0000D8000000}"/>
            </a:ext>
          </a:extLst>
        </xdr:cNvPr>
        <xdr:cNvCxnSpPr>
          <a:stCxn id="185" idx="3"/>
          <a:endCxn id="214" idx="1"/>
        </xdr:cNvCxnSpPr>
      </xdr:nvCxnSpPr>
      <xdr:spPr>
        <a:xfrm>
          <a:off x="17155865" y="1486438"/>
          <a:ext cx="632732" cy="2048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109</xdr:col>
      <xdr:colOff>83661</xdr:colOff>
      <xdr:row>4</xdr:row>
      <xdr:rowOff>1542</xdr:rowOff>
    </xdr:from>
    <xdr:to>
      <xdr:col>123</xdr:col>
      <xdr:colOff>162310</xdr:colOff>
      <xdr:row>19</xdr:row>
      <xdr:rowOff>35957</xdr:rowOff>
    </xdr:to>
    <xdr:grpSp>
      <xdr:nvGrpSpPr>
        <xdr:cNvPr id="217" name="Group 388">
          <a:extLst>
            <a:ext uri="{FF2B5EF4-FFF2-40B4-BE49-F238E27FC236}">
              <a16:creationId xmlns:a16="http://schemas.microsoft.com/office/drawing/2014/main" id="{00000000-0008-0000-0200-0000D9000000}"/>
            </a:ext>
          </a:extLst>
        </xdr:cNvPr>
        <xdr:cNvGrpSpPr>
          <a:grpSpLocks/>
        </xdr:cNvGrpSpPr>
      </xdr:nvGrpSpPr>
      <xdr:grpSpPr bwMode="auto">
        <a:xfrm>
          <a:off x="19307596" y="1103129"/>
          <a:ext cx="2513736" cy="2643437"/>
          <a:chOff x="247" y="1258"/>
          <a:chExt cx="277" cy="270"/>
        </a:xfrm>
      </xdr:grpSpPr>
      <xdr:sp macro="" textlink="">
        <xdr:nvSpPr>
          <xdr:cNvPr id="218" name="Rectangle 325">
            <a:extLst>
              <a:ext uri="{FF2B5EF4-FFF2-40B4-BE49-F238E27FC236}">
                <a16:creationId xmlns:a16="http://schemas.microsoft.com/office/drawing/2014/main" id="{00000000-0008-0000-0200-0000DA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9" name="Rectangle 326">
            <a:extLst>
              <a:ext uri="{FF2B5EF4-FFF2-40B4-BE49-F238E27FC236}">
                <a16:creationId xmlns:a16="http://schemas.microsoft.com/office/drawing/2014/main" id="{00000000-0008-0000-0200-0000DB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223" name="Rectangle 327">
            <a:extLst>
              <a:ext uri="{FF2B5EF4-FFF2-40B4-BE49-F238E27FC236}">
                <a16:creationId xmlns:a16="http://schemas.microsoft.com/office/drawing/2014/main" id="{00000000-0008-0000-0200-0000D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231" name="Rectangle 328">
            <a:extLst>
              <a:ext uri="{FF2B5EF4-FFF2-40B4-BE49-F238E27FC236}">
                <a16:creationId xmlns:a16="http://schemas.microsoft.com/office/drawing/2014/main" id="{00000000-0008-0000-0200-0000E7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32" name="Text Box 329">
            <a:extLst>
              <a:ext uri="{FF2B5EF4-FFF2-40B4-BE49-F238E27FC236}">
                <a16:creationId xmlns:a16="http://schemas.microsoft.com/office/drawing/2014/main" id="{00000000-0008-0000-0200-0000E800000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Empacotar produtos</a:t>
            </a:r>
          </a:p>
        </xdr:txBody>
      </xdr:sp>
      <xdr:sp macro="" textlink="">
        <xdr:nvSpPr>
          <xdr:cNvPr id="233" name="Rectangle 330">
            <a:extLst>
              <a:ext uri="{FF2B5EF4-FFF2-40B4-BE49-F238E27FC236}">
                <a16:creationId xmlns:a16="http://schemas.microsoft.com/office/drawing/2014/main" id="{00000000-0008-0000-0200-0000E9000000}"/>
              </a:ext>
            </a:extLst>
          </xdr:cNvPr>
          <xdr:cNvSpPr>
            <a:spLocks noChangeArrowheads="1"/>
          </xdr:cNvSpPr>
        </xdr:nvSpPr>
        <xdr:spPr bwMode="auto">
          <a:xfrm>
            <a:off x="409" y="1513"/>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Moto/Carro</a:t>
            </a:r>
          </a:p>
        </xdr:txBody>
      </xdr:sp>
    </xdr:grpSp>
    <xdr:clientData/>
  </xdr:twoCellAnchor>
  <xdr:twoCellAnchor>
    <xdr:from>
      <xdr:col>106</xdr:col>
      <xdr:colOff>102851</xdr:colOff>
      <xdr:row>6</xdr:row>
      <xdr:rowOff>32986</xdr:rowOff>
    </xdr:from>
    <xdr:to>
      <xdr:col>109</xdr:col>
      <xdr:colOff>110886</xdr:colOff>
      <xdr:row>6</xdr:row>
      <xdr:rowOff>55081</xdr:rowOff>
    </xdr:to>
    <xdr:cxnSp macro="">
      <xdr:nvCxnSpPr>
        <xdr:cNvPr id="234" name="Conector angulado 233">
          <a:extLst>
            <a:ext uri="{FF2B5EF4-FFF2-40B4-BE49-F238E27FC236}">
              <a16:creationId xmlns:a16="http://schemas.microsoft.com/office/drawing/2014/main" id="{00000000-0008-0000-0200-0000EA000000}"/>
            </a:ext>
          </a:extLst>
        </xdr:cNvPr>
        <xdr:cNvCxnSpPr>
          <a:stCxn id="210" idx="3"/>
          <a:endCxn id="232" idx="1"/>
        </xdr:cNvCxnSpPr>
      </xdr:nvCxnSpPr>
      <xdr:spPr>
        <a:xfrm>
          <a:off x="18804981" y="1482443"/>
          <a:ext cx="529840" cy="2209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117</xdr:col>
      <xdr:colOff>169106</xdr:colOff>
      <xdr:row>13</xdr:row>
      <xdr:rowOff>157554</xdr:rowOff>
    </xdr:from>
    <xdr:to>
      <xdr:col>123</xdr:col>
      <xdr:colOff>169107</xdr:colOff>
      <xdr:row>18</xdr:row>
      <xdr:rowOff>67762</xdr:rowOff>
    </xdr:to>
    <xdr:grpSp>
      <xdr:nvGrpSpPr>
        <xdr:cNvPr id="235" name="Group 388">
          <a:extLst>
            <a:ext uri="{FF2B5EF4-FFF2-40B4-BE49-F238E27FC236}">
              <a16:creationId xmlns:a16="http://schemas.microsoft.com/office/drawing/2014/main" id="{00000000-0008-0000-0200-0000EB000000}"/>
            </a:ext>
          </a:extLst>
        </xdr:cNvPr>
        <xdr:cNvGrpSpPr>
          <a:grpSpLocks/>
        </xdr:cNvGrpSpPr>
      </xdr:nvGrpSpPr>
      <xdr:grpSpPr bwMode="auto">
        <a:xfrm>
          <a:off x="20784519" y="2824554"/>
          <a:ext cx="1043610" cy="779882"/>
          <a:chOff x="247" y="1258"/>
          <a:chExt cx="115" cy="79"/>
        </a:xfrm>
      </xdr:grpSpPr>
      <xdr:sp macro="" textlink="">
        <xdr:nvSpPr>
          <xdr:cNvPr id="236" name="Rectangle 325">
            <a:extLst>
              <a:ext uri="{FF2B5EF4-FFF2-40B4-BE49-F238E27FC236}">
                <a16:creationId xmlns:a16="http://schemas.microsoft.com/office/drawing/2014/main" id="{00000000-0008-0000-0200-0000EC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8" name="Rectangle 326">
            <a:extLst>
              <a:ext uri="{FF2B5EF4-FFF2-40B4-BE49-F238E27FC236}">
                <a16:creationId xmlns:a16="http://schemas.microsoft.com/office/drawing/2014/main" id="{00000000-0008-0000-0200-0000EE00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39" name="Rectangle 327">
            <a:extLst>
              <a:ext uri="{FF2B5EF4-FFF2-40B4-BE49-F238E27FC236}">
                <a16:creationId xmlns:a16="http://schemas.microsoft.com/office/drawing/2014/main" id="{00000000-0008-0000-0200-0000EF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241" name="Rectangle 328">
            <a:extLst>
              <a:ext uri="{FF2B5EF4-FFF2-40B4-BE49-F238E27FC236}">
                <a16:creationId xmlns:a16="http://schemas.microsoft.com/office/drawing/2014/main" id="{00000000-0008-0000-0200-0000F1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242" name="Text Box 329">
            <a:extLst>
              <a:ext uri="{FF2B5EF4-FFF2-40B4-BE49-F238E27FC236}">
                <a16:creationId xmlns:a16="http://schemas.microsoft.com/office/drawing/2014/main" id="{00000000-0008-0000-0200-0000F2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Trasnportar serviço</a:t>
            </a:r>
          </a:p>
        </xdr:txBody>
      </xdr:sp>
    </xdr:grpSp>
    <xdr:clientData/>
  </xdr:twoCellAnchor>
  <xdr:twoCellAnchor>
    <xdr:from>
      <xdr:col>115</xdr:col>
      <xdr:colOff>83662</xdr:colOff>
      <xdr:row>6</xdr:row>
      <xdr:rowOff>30605</xdr:rowOff>
    </xdr:from>
    <xdr:to>
      <xdr:col>118</xdr:col>
      <xdr:colOff>13321</xdr:colOff>
      <xdr:row>16</xdr:row>
      <xdr:rowOff>30638</xdr:rowOff>
    </xdr:to>
    <xdr:cxnSp macro="">
      <xdr:nvCxnSpPr>
        <xdr:cNvPr id="244" name="Conector angulado 233">
          <a:extLst>
            <a:ext uri="{FF2B5EF4-FFF2-40B4-BE49-F238E27FC236}">
              <a16:creationId xmlns:a16="http://schemas.microsoft.com/office/drawing/2014/main" id="{00000000-0008-0000-0200-0000F4000000}"/>
            </a:ext>
          </a:extLst>
        </xdr:cNvPr>
        <xdr:cNvCxnSpPr>
          <a:stCxn id="218" idx="3"/>
          <a:endCxn id="242" idx="1"/>
        </xdr:cNvCxnSpPr>
      </xdr:nvCxnSpPr>
      <xdr:spPr>
        <a:xfrm>
          <a:off x="20351205" y="1480062"/>
          <a:ext cx="451464" cy="173938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127</xdr:col>
      <xdr:colOff>74236</xdr:colOff>
      <xdr:row>9</xdr:row>
      <xdr:rowOff>1541</xdr:rowOff>
    </xdr:from>
    <xdr:to>
      <xdr:col>133</xdr:col>
      <xdr:colOff>74237</xdr:colOff>
      <xdr:row>14</xdr:row>
      <xdr:rowOff>3221</xdr:rowOff>
    </xdr:to>
    <xdr:grpSp>
      <xdr:nvGrpSpPr>
        <xdr:cNvPr id="245" name="Group 388">
          <a:extLst>
            <a:ext uri="{FF2B5EF4-FFF2-40B4-BE49-F238E27FC236}">
              <a16:creationId xmlns:a16="http://schemas.microsoft.com/office/drawing/2014/main" id="{00000000-0008-0000-0200-0000F5000000}"/>
            </a:ext>
          </a:extLst>
        </xdr:cNvPr>
        <xdr:cNvGrpSpPr>
          <a:grpSpLocks/>
        </xdr:cNvGrpSpPr>
      </xdr:nvGrpSpPr>
      <xdr:grpSpPr bwMode="auto">
        <a:xfrm>
          <a:off x="22180826" y="1972802"/>
          <a:ext cx="0" cy="871354"/>
          <a:chOff x="247" y="1258"/>
          <a:chExt cx="115" cy="89"/>
        </a:xfrm>
      </xdr:grpSpPr>
      <xdr:sp macro="" textlink="">
        <xdr:nvSpPr>
          <xdr:cNvPr id="246" name="Rectangle 325">
            <a:extLst>
              <a:ext uri="{FF2B5EF4-FFF2-40B4-BE49-F238E27FC236}">
                <a16:creationId xmlns:a16="http://schemas.microsoft.com/office/drawing/2014/main" id="{00000000-0008-0000-0200-0000F600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0" name="Rectangle 326">
            <a:extLst>
              <a:ext uri="{FF2B5EF4-FFF2-40B4-BE49-F238E27FC236}">
                <a16:creationId xmlns:a16="http://schemas.microsoft.com/office/drawing/2014/main" id="{00000000-0008-0000-0200-0000FA00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51" name="Rectangle 327">
            <a:extLst>
              <a:ext uri="{FF2B5EF4-FFF2-40B4-BE49-F238E27FC236}">
                <a16:creationId xmlns:a16="http://schemas.microsoft.com/office/drawing/2014/main" id="{00000000-0008-0000-0200-0000FB00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252" name="Rectangle 328">
            <a:extLst>
              <a:ext uri="{FF2B5EF4-FFF2-40B4-BE49-F238E27FC236}">
                <a16:creationId xmlns:a16="http://schemas.microsoft.com/office/drawing/2014/main" id="{00000000-0008-0000-0200-0000FC00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53" name="Text Box 329">
            <a:extLst>
              <a:ext uri="{FF2B5EF4-FFF2-40B4-BE49-F238E27FC236}">
                <a16:creationId xmlns:a16="http://schemas.microsoft.com/office/drawing/2014/main" id="{00000000-0008-0000-0200-0000FD00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assinatura</a:t>
            </a:r>
          </a:p>
        </xdr:txBody>
      </xdr:sp>
      <xdr:sp macro="" textlink="">
        <xdr:nvSpPr>
          <xdr:cNvPr id="254" name="Rectangle 330">
            <a:extLst>
              <a:ext uri="{FF2B5EF4-FFF2-40B4-BE49-F238E27FC236}">
                <a16:creationId xmlns:a16="http://schemas.microsoft.com/office/drawing/2014/main" id="{00000000-0008-0000-0200-0000FE00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217</xdr:col>
      <xdr:colOff>36136</xdr:colOff>
      <xdr:row>13</xdr:row>
      <xdr:rowOff>161084</xdr:rowOff>
    </xdr:from>
    <xdr:to>
      <xdr:col>223</xdr:col>
      <xdr:colOff>17318</xdr:colOff>
      <xdr:row>19</xdr:row>
      <xdr:rowOff>0</xdr:rowOff>
    </xdr:to>
    <xdr:grpSp>
      <xdr:nvGrpSpPr>
        <xdr:cNvPr id="257" name="Group 388">
          <a:extLst>
            <a:ext uri="{FF2B5EF4-FFF2-40B4-BE49-F238E27FC236}">
              <a16:creationId xmlns:a16="http://schemas.microsoft.com/office/drawing/2014/main" id="{00000000-0008-0000-0200-000001010000}"/>
            </a:ext>
          </a:extLst>
        </xdr:cNvPr>
        <xdr:cNvGrpSpPr>
          <a:grpSpLocks/>
        </xdr:cNvGrpSpPr>
      </xdr:nvGrpSpPr>
      <xdr:grpSpPr bwMode="auto">
        <a:xfrm>
          <a:off x="22180826" y="2828084"/>
          <a:ext cx="0" cy="882525"/>
          <a:chOff x="247" y="1258"/>
          <a:chExt cx="115" cy="89"/>
        </a:xfrm>
      </xdr:grpSpPr>
      <xdr:sp macro="" textlink="">
        <xdr:nvSpPr>
          <xdr:cNvPr id="258" name="Rectangle 325">
            <a:extLst>
              <a:ext uri="{FF2B5EF4-FFF2-40B4-BE49-F238E27FC236}">
                <a16:creationId xmlns:a16="http://schemas.microsoft.com/office/drawing/2014/main" id="{00000000-0008-0000-0200-00000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9" name="Rectangle 326">
            <a:extLst>
              <a:ext uri="{FF2B5EF4-FFF2-40B4-BE49-F238E27FC236}">
                <a16:creationId xmlns:a16="http://schemas.microsoft.com/office/drawing/2014/main" id="{00000000-0008-0000-0200-00000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60" name="Rectangle 327">
            <a:extLst>
              <a:ext uri="{FF2B5EF4-FFF2-40B4-BE49-F238E27FC236}">
                <a16:creationId xmlns:a16="http://schemas.microsoft.com/office/drawing/2014/main" id="{00000000-0008-0000-0200-00000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261" name="Rectangle 328">
            <a:extLst>
              <a:ext uri="{FF2B5EF4-FFF2-40B4-BE49-F238E27FC236}">
                <a16:creationId xmlns:a16="http://schemas.microsoft.com/office/drawing/2014/main" id="{00000000-0008-0000-0200-00000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62" name="Text Box 329">
            <a:extLst>
              <a:ext uri="{FF2B5EF4-FFF2-40B4-BE49-F238E27FC236}">
                <a16:creationId xmlns:a16="http://schemas.microsoft.com/office/drawing/2014/main" id="{00000000-0008-0000-0200-00000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263" name="Rectangle 330">
            <a:extLst>
              <a:ext uri="{FF2B5EF4-FFF2-40B4-BE49-F238E27FC236}">
                <a16:creationId xmlns:a16="http://schemas.microsoft.com/office/drawing/2014/main" id="{00000000-0008-0000-0200-00000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133</xdr:col>
      <xdr:colOff>74237</xdr:colOff>
      <xdr:row>11</xdr:row>
      <xdr:rowOff>30201</xdr:rowOff>
    </xdr:from>
    <xdr:to>
      <xdr:col>217</xdr:col>
      <xdr:colOff>55687</xdr:colOff>
      <xdr:row>16</xdr:row>
      <xdr:rowOff>36674</xdr:rowOff>
    </xdr:to>
    <xdr:cxnSp macro="">
      <xdr:nvCxnSpPr>
        <xdr:cNvPr id="264" name="Conector angulado 233">
          <a:extLst>
            <a:ext uri="{FF2B5EF4-FFF2-40B4-BE49-F238E27FC236}">
              <a16:creationId xmlns:a16="http://schemas.microsoft.com/office/drawing/2014/main" id="{00000000-0008-0000-0200-000008010000}"/>
            </a:ext>
          </a:extLst>
        </xdr:cNvPr>
        <xdr:cNvCxnSpPr>
          <a:stCxn id="246" idx="3"/>
          <a:endCxn id="262" idx="1"/>
        </xdr:cNvCxnSpPr>
      </xdr:nvCxnSpPr>
      <xdr:spPr>
        <a:xfrm>
          <a:off x="23143787" y="2325726"/>
          <a:ext cx="495800" cy="86372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226</xdr:col>
      <xdr:colOff>33755</xdr:colOff>
      <xdr:row>19</xdr:row>
      <xdr:rowOff>3924</xdr:rowOff>
    </xdr:from>
    <xdr:to>
      <xdr:col>232</xdr:col>
      <xdr:colOff>103910</xdr:colOff>
      <xdr:row>23</xdr:row>
      <xdr:rowOff>155865</xdr:rowOff>
    </xdr:to>
    <xdr:grpSp>
      <xdr:nvGrpSpPr>
        <xdr:cNvPr id="265" name="Group 388">
          <a:extLst>
            <a:ext uri="{FF2B5EF4-FFF2-40B4-BE49-F238E27FC236}">
              <a16:creationId xmlns:a16="http://schemas.microsoft.com/office/drawing/2014/main" id="{00000000-0008-0000-0200-000009010000}"/>
            </a:ext>
          </a:extLst>
        </xdr:cNvPr>
        <xdr:cNvGrpSpPr>
          <a:grpSpLocks/>
        </xdr:cNvGrpSpPr>
      </xdr:nvGrpSpPr>
      <xdr:grpSpPr bwMode="auto">
        <a:xfrm>
          <a:off x="22180826" y="3714533"/>
          <a:ext cx="0" cy="847680"/>
          <a:chOff x="247" y="1258"/>
          <a:chExt cx="115" cy="89"/>
        </a:xfrm>
      </xdr:grpSpPr>
      <xdr:sp macro="" textlink="">
        <xdr:nvSpPr>
          <xdr:cNvPr id="266" name="Rectangle 325">
            <a:extLst>
              <a:ext uri="{FF2B5EF4-FFF2-40B4-BE49-F238E27FC236}">
                <a16:creationId xmlns:a16="http://schemas.microsoft.com/office/drawing/2014/main" id="{00000000-0008-0000-0200-00000A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67" name="Rectangle 326">
            <a:extLst>
              <a:ext uri="{FF2B5EF4-FFF2-40B4-BE49-F238E27FC236}">
                <a16:creationId xmlns:a16="http://schemas.microsoft.com/office/drawing/2014/main" id="{00000000-0008-0000-0200-00000B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68" name="Rectangle 327">
            <a:extLst>
              <a:ext uri="{FF2B5EF4-FFF2-40B4-BE49-F238E27FC236}">
                <a16:creationId xmlns:a16="http://schemas.microsoft.com/office/drawing/2014/main" id="{00000000-0008-0000-0200-00000C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269" name="Rectangle 328">
            <a:extLst>
              <a:ext uri="{FF2B5EF4-FFF2-40B4-BE49-F238E27FC236}">
                <a16:creationId xmlns:a16="http://schemas.microsoft.com/office/drawing/2014/main" id="{00000000-0008-0000-0200-00000D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70" name="Text Box 329">
            <a:extLst>
              <a:ext uri="{FF2B5EF4-FFF2-40B4-BE49-F238E27FC236}">
                <a16:creationId xmlns:a16="http://schemas.microsoft.com/office/drawing/2014/main" id="{00000000-0008-0000-0200-00000E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271" name="Rectangle 330">
            <a:extLst>
              <a:ext uri="{FF2B5EF4-FFF2-40B4-BE49-F238E27FC236}">
                <a16:creationId xmlns:a16="http://schemas.microsoft.com/office/drawing/2014/main" id="{00000000-0008-0000-0200-00000F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17318</xdr:colOff>
      <xdr:row>16</xdr:row>
      <xdr:rowOff>21351</xdr:rowOff>
    </xdr:from>
    <xdr:to>
      <xdr:col>226</xdr:col>
      <xdr:colOff>53046</xdr:colOff>
      <xdr:row>21</xdr:row>
      <xdr:rowOff>37187</xdr:rowOff>
    </xdr:to>
    <xdr:cxnSp macro="">
      <xdr:nvCxnSpPr>
        <xdr:cNvPr id="272" name="Conector angulado 233">
          <a:extLst>
            <a:ext uri="{FF2B5EF4-FFF2-40B4-BE49-F238E27FC236}">
              <a16:creationId xmlns:a16="http://schemas.microsoft.com/office/drawing/2014/main" id="{00000000-0008-0000-0200-000010010000}"/>
            </a:ext>
          </a:extLst>
        </xdr:cNvPr>
        <xdr:cNvCxnSpPr>
          <a:stCxn id="258" idx="3"/>
          <a:endCxn id="270" idx="1"/>
        </xdr:cNvCxnSpPr>
      </xdr:nvCxnSpPr>
      <xdr:spPr>
        <a:xfrm>
          <a:off x="24972818" y="3173260"/>
          <a:ext cx="555273" cy="88174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234</xdr:col>
      <xdr:colOff>111468</xdr:colOff>
      <xdr:row>9</xdr:row>
      <xdr:rowOff>0</xdr:rowOff>
    </xdr:from>
    <xdr:to>
      <xdr:col>241</xdr:col>
      <xdr:colOff>155863</xdr:colOff>
      <xdr:row>14</xdr:row>
      <xdr:rowOff>0</xdr:rowOff>
    </xdr:to>
    <xdr:grpSp>
      <xdr:nvGrpSpPr>
        <xdr:cNvPr id="273" name="Group 388">
          <a:extLst>
            <a:ext uri="{FF2B5EF4-FFF2-40B4-BE49-F238E27FC236}">
              <a16:creationId xmlns:a16="http://schemas.microsoft.com/office/drawing/2014/main" id="{00000000-0008-0000-0200-000011010000}"/>
            </a:ext>
          </a:extLst>
        </xdr:cNvPr>
        <xdr:cNvGrpSpPr>
          <a:grpSpLocks/>
        </xdr:cNvGrpSpPr>
      </xdr:nvGrpSpPr>
      <xdr:grpSpPr bwMode="auto">
        <a:xfrm>
          <a:off x="22180826" y="1971261"/>
          <a:ext cx="0" cy="869674"/>
          <a:chOff x="247" y="1258"/>
          <a:chExt cx="115" cy="89"/>
        </a:xfrm>
      </xdr:grpSpPr>
      <xdr:sp macro="" textlink="">
        <xdr:nvSpPr>
          <xdr:cNvPr id="274" name="Rectangle 325">
            <a:extLst>
              <a:ext uri="{FF2B5EF4-FFF2-40B4-BE49-F238E27FC236}">
                <a16:creationId xmlns:a16="http://schemas.microsoft.com/office/drawing/2014/main" id="{00000000-0008-0000-0200-00001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75" name="Rectangle 326">
            <a:extLst>
              <a:ext uri="{FF2B5EF4-FFF2-40B4-BE49-F238E27FC236}">
                <a16:creationId xmlns:a16="http://schemas.microsoft.com/office/drawing/2014/main" id="{00000000-0008-0000-0200-00001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76" name="Rectangle 327">
            <a:extLst>
              <a:ext uri="{FF2B5EF4-FFF2-40B4-BE49-F238E27FC236}">
                <a16:creationId xmlns:a16="http://schemas.microsoft.com/office/drawing/2014/main" id="{00000000-0008-0000-0200-00001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277" name="Rectangle 328">
            <a:extLst>
              <a:ext uri="{FF2B5EF4-FFF2-40B4-BE49-F238E27FC236}">
                <a16:creationId xmlns:a16="http://schemas.microsoft.com/office/drawing/2014/main" id="{00000000-0008-0000-0200-00001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78" name="Text Box 329">
            <a:extLst>
              <a:ext uri="{FF2B5EF4-FFF2-40B4-BE49-F238E27FC236}">
                <a16:creationId xmlns:a16="http://schemas.microsoft.com/office/drawing/2014/main" id="{00000000-0008-0000-0200-00001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279" name="Rectangle 330">
            <a:extLst>
              <a:ext uri="{FF2B5EF4-FFF2-40B4-BE49-F238E27FC236}">
                <a16:creationId xmlns:a16="http://schemas.microsoft.com/office/drawing/2014/main" id="{00000000-0008-0000-0200-00001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232</xdr:col>
      <xdr:colOff>103910</xdr:colOff>
      <xdr:row>11</xdr:row>
      <xdr:rowOff>42809</xdr:rowOff>
    </xdr:from>
    <xdr:to>
      <xdr:col>234</xdr:col>
      <xdr:colOff>133323</xdr:colOff>
      <xdr:row>21</xdr:row>
      <xdr:rowOff>22951</xdr:rowOff>
    </xdr:to>
    <xdr:cxnSp macro="">
      <xdr:nvCxnSpPr>
        <xdr:cNvPr id="280" name="Conector angulado 233">
          <a:extLst>
            <a:ext uri="{FF2B5EF4-FFF2-40B4-BE49-F238E27FC236}">
              <a16:creationId xmlns:a16="http://schemas.microsoft.com/office/drawing/2014/main" id="{00000000-0008-0000-0200-000018010000}"/>
            </a:ext>
          </a:extLst>
        </xdr:cNvPr>
        <xdr:cNvCxnSpPr>
          <a:stCxn id="266" idx="3"/>
          <a:endCxn id="278" idx="1"/>
        </xdr:cNvCxnSpPr>
      </xdr:nvCxnSpPr>
      <xdr:spPr>
        <a:xfrm flipV="1">
          <a:off x="26618046" y="2328809"/>
          <a:ext cx="375777" cy="17119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244</xdr:col>
      <xdr:colOff>76616</xdr:colOff>
      <xdr:row>8</xdr:row>
      <xdr:rowOff>165847</xdr:rowOff>
    </xdr:from>
    <xdr:to>
      <xdr:col>250</xdr:col>
      <xdr:colOff>76617</xdr:colOff>
      <xdr:row>14</xdr:row>
      <xdr:rowOff>840</xdr:rowOff>
    </xdr:to>
    <xdr:grpSp>
      <xdr:nvGrpSpPr>
        <xdr:cNvPr id="281" name="Group 388">
          <a:extLst>
            <a:ext uri="{FF2B5EF4-FFF2-40B4-BE49-F238E27FC236}">
              <a16:creationId xmlns:a16="http://schemas.microsoft.com/office/drawing/2014/main" id="{00000000-0008-0000-0200-000019010000}"/>
            </a:ext>
          </a:extLst>
        </xdr:cNvPr>
        <xdr:cNvGrpSpPr>
          <a:grpSpLocks/>
        </xdr:cNvGrpSpPr>
      </xdr:nvGrpSpPr>
      <xdr:grpSpPr bwMode="auto">
        <a:xfrm>
          <a:off x="22180826" y="1963173"/>
          <a:ext cx="0" cy="878602"/>
          <a:chOff x="247" y="1258"/>
          <a:chExt cx="115" cy="89"/>
        </a:xfrm>
      </xdr:grpSpPr>
      <xdr:sp macro="" textlink="">
        <xdr:nvSpPr>
          <xdr:cNvPr id="282" name="Rectangle 325">
            <a:extLst>
              <a:ext uri="{FF2B5EF4-FFF2-40B4-BE49-F238E27FC236}">
                <a16:creationId xmlns:a16="http://schemas.microsoft.com/office/drawing/2014/main" id="{00000000-0008-0000-0200-00001A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83" name="Rectangle 326">
            <a:extLst>
              <a:ext uri="{FF2B5EF4-FFF2-40B4-BE49-F238E27FC236}">
                <a16:creationId xmlns:a16="http://schemas.microsoft.com/office/drawing/2014/main" id="{00000000-0008-0000-0200-00001B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84" name="Rectangle 327">
            <a:extLst>
              <a:ext uri="{FF2B5EF4-FFF2-40B4-BE49-F238E27FC236}">
                <a16:creationId xmlns:a16="http://schemas.microsoft.com/office/drawing/2014/main" id="{00000000-0008-0000-0200-00001C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285" name="Rectangle 328">
            <a:extLst>
              <a:ext uri="{FF2B5EF4-FFF2-40B4-BE49-F238E27FC236}">
                <a16:creationId xmlns:a16="http://schemas.microsoft.com/office/drawing/2014/main" id="{00000000-0008-0000-0200-00001D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286" name="Text Box 329">
            <a:extLst>
              <a:ext uri="{FF2B5EF4-FFF2-40B4-BE49-F238E27FC236}">
                <a16:creationId xmlns:a16="http://schemas.microsoft.com/office/drawing/2014/main" id="{00000000-0008-0000-0200-00001E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287" name="Rectangle 330">
            <a:extLst>
              <a:ext uri="{FF2B5EF4-FFF2-40B4-BE49-F238E27FC236}">
                <a16:creationId xmlns:a16="http://schemas.microsoft.com/office/drawing/2014/main" id="{00000000-0008-0000-0200-00001F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241</xdr:col>
      <xdr:colOff>155863</xdr:colOff>
      <xdr:row>11</xdr:row>
      <xdr:rowOff>28215</xdr:rowOff>
    </xdr:from>
    <xdr:to>
      <xdr:col>244</xdr:col>
      <xdr:colOff>94687</xdr:colOff>
      <xdr:row>11</xdr:row>
      <xdr:rowOff>39149</xdr:rowOff>
    </xdr:to>
    <xdr:cxnSp macro="">
      <xdr:nvCxnSpPr>
        <xdr:cNvPr id="288" name="Conector angulado 233">
          <a:extLst>
            <a:ext uri="{FF2B5EF4-FFF2-40B4-BE49-F238E27FC236}">
              <a16:creationId xmlns:a16="http://schemas.microsoft.com/office/drawing/2014/main" id="{00000000-0008-0000-0200-000020010000}"/>
            </a:ext>
          </a:extLst>
        </xdr:cNvPr>
        <xdr:cNvCxnSpPr>
          <a:stCxn id="274" idx="3"/>
          <a:endCxn id="286" idx="1"/>
        </xdr:cNvCxnSpPr>
      </xdr:nvCxnSpPr>
      <xdr:spPr>
        <a:xfrm>
          <a:off x="28228636" y="2314215"/>
          <a:ext cx="458369" cy="109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254</xdr:col>
      <xdr:colOff>38523</xdr:colOff>
      <xdr:row>8</xdr:row>
      <xdr:rowOff>169160</xdr:rowOff>
    </xdr:from>
    <xdr:to>
      <xdr:col>259</xdr:col>
      <xdr:colOff>110394</xdr:colOff>
      <xdr:row>14</xdr:row>
      <xdr:rowOff>0</xdr:rowOff>
    </xdr:to>
    <xdr:grpSp>
      <xdr:nvGrpSpPr>
        <xdr:cNvPr id="289" name="Group 388">
          <a:extLst>
            <a:ext uri="{FF2B5EF4-FFF2-40B4-BE49-F238E27FC236}">
              <a16:creationId xmlns:a16="http://schemas.microsoft.com/office/drawing/2014/main" id="{00000000-0008-0000-0200-000021010000}"/>
            </a:ext>
          </a:extLst>
        </xdr:cNvPr>
        <xdr:cNvGrpSpPr>
          <a:grpSpLocks/>
        </xdr:cNvGrpSpPr>
      </xdr:nvGrpSpPr>
      <xdr:grpSpPr bwMode="auto">
        <a:xfrm>
          <a:off x="22180826" y="1966486"/>
          <a:ext cx="0" cy="874449"/>
          <a:chOff x="247" y="1258"/>
          <a:chExt cx="115" cy="89"/>
        </a:xfrm>
      </xdr:grpSpPr>
      <xdr:sp macro="" textlink="">
        <xdr:nvSpPr>
          <xdr:cNvPr id="290" name="Rectangle 325">
            <a:extLst>
              <a:ext uri="{FF2B5EF4-FFF2-40B4-BE49-F238E27FC236}">
                <a16:creationId xmlns:a16="http://schemas.microsoft.com/office/drawing/2014/main" id="{00000000-0008-0000-0200-00002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1" name="Rectangle 326">
            <a:extLst>
              <a:ext uri="{FF2B5EF4-FFF2-40B4-BE49-F238E27FC236}">
                <a16:creationId xmlns:a16="http://schemas.microsoft.com/office/drawing/2014/main" id="{00000000-0008-0000-0200-00002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92" name="Rectangle 327">
            <a:extLst>
              <a:ext uri="{FF2B5EF4-FFF2-40B4-BE49-F238E27FC236}">
                <a16:creationId xmlns:a16="http://schemas.microsoft.com/office/drawing/2014/main" id="{00000000-0008-0000-0200-00002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293" name="Rectangle 328">
            <a:extLst>
              <a:ext uri="{FF2B5EF4-FFF2-40B4-BE49-F238E27FC236}">
                <a16:creationId xmlns:a16="http://schemas.microsoft.com/office/drawing/2014/main" id="{00000000-0008-0000-0200-00002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294" name="Text Box 329">
            <a:extLst>
              <a:ext uri="{FF2B5EF4-FFF2-40B4-BE49-F238E27FC236}">
                <a16:creationId xmlns:a16="http://schemas.microsoft.com/office/drawing/2014/main" id="{00000000-0008-0000-0200-00002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Prenche a solicitação Workon</a:t>
            </a:r>
          </a:p>
        </xdr:txBody>
      </xdr:sp>
      <xdr:sp macro="" textlink="">
        <xdr:nvSpPr>
          <xdr:cNvPr id="295" name="Rectangle 330">
            <a:extLst>
              <a:ext uri="{FF2B5EF4-FFF2-40B4-BE49-F238E27FC236}">
                <a16:creationId xmlns:a16="http://schemas.microsoft.com/office/drawing/2014/main" id="{00000000-0008-0000-0200-00002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76617</xdr:colOff>
      <xdr:row>11</xdr:row>
      <xdr:rowOff>24417</xdr:rowOff>
    </xdr:from>
    <xdr:to>
      <xdr:col>254</xdr:col>
      <xdr:colOff>38523</xdr:colOff>
      <xdr:row>11</xdr:row>
      <xdr:rowOff>25933</xdr:rowOff>
    </xdr:to>
    <xdr:cxnSp macro="">
      <xdr:nvCxnSpPr>
        <xdr:cNvPr id="296" name="Conector angulado 233">
          <a:extLst>
            <a:ext uri="{FF2B5EF4-FFF2-40B4-BE49-F238E27FC236}">
              <a16:creationId xmlns:a16="http://schemas.microsoft.com/office/drawing/2014/main" id="{00000000-0008-0000-0200-000028010000}"/>
            </a:ext>
          </a:extLst>
        </xdr:cNvPr>
        <xdr:cNvCxnSpPr>
          <a:stCxn id="282" idx="3"/>
          <a:endCxn id="290" idx="1"/>
        </xdr:cNvCxnSpPr>
      </xdr:nvCxnSpPr>
      <xdr:spPr>
        <a:xfrm>
          <a:off x="29708026" y="2310417"/>
          <a:ext cx="654633" cy="15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262</xdr:col>
      <xdr:colOff>75956</xdr:colOff>
      <xdr:row>23</xdr:row>
      <xdr:rowOff>152720</xdr:rowOff>
    </xdr:from>
    <xdr:to>
      <xdr:col>268</xdr:col>
      <xdr:colOff>17319</xdr:colOff>
      <xdr:row>28</xdr:row>
      <xdr:rowOff>173180</xdr:rowOff>
    </xdr:to>
    <xdr:grpSp>
      <xdr:nvGrpSpPr>
        <xdr:cNvPr id="297" name="Group 388">
          <a:extLst>
            <a:ext uri="{FF2B5EF4-FFF2-40B4-BE49-F238E27FC236}">
              <a16:creationId xmlns:a16="http://schemas.microsoft.com/office/drawing/2014/main" id="{00000000-0008-0000-0200-000029010000}"/>
            </a:ext>
          </a:extLst>
        </xdr:cNvPr>
        <xdr:cNvGrpSpPr>
          <a:grpSpLocks/>
        </xdr:cNvGrpSpPr>
      </xdr:nvGrpSpPr>
      <xdr:grpSpPr bwMode="auto">
        <a:xfrm>
          <a:off x="22180826" y="4559068"/>
          <a:ext cx="0" cy="890134"/>
          <a:chOff x="247" y="1258"/>
          <a:chExt cx="115" cy="89"/>
        </a:xfrm>
      </xdr:grpSpPr>
      <xdr:sp macro="" textlink="">
        <xdr:nvSpPr>
          <xdr:cNvPr id="298" name="Rectangle 325">
            <a:extLst>
              <a:ext uri="{FF2B5EF4-FFF2-40B4-BE49-F238E27FC236}">
                <a16:creationId xmlns:a16="http://schemas.microsoft.com/office/drawing/2014/main" id="{00000000-0008-0000-0200-00002A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99" name="Rectangle 326">
            <a:extLst>
              <a:ext uri="{FF2B5EF4-FFF2-40B4-BE49-F238E27FC236}">
                <a16:creationId xmlns:a16="http://schemas.microsoft.com/office/drawing/2014/main" id="{00000000-0008-0000-0200-00002B0100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00" name="Rectangle 327">
            <a:extLst>
              <a:ext uri="{FF2B5EF4-FFF2-40B4-BE49-F238E27FC236}">
                <a16:creationId xmlns:a16="http://schemas.microsoft.com/office/drawing/2014/main" id="{00000000-0008-0000-0200-00002C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301" name="Rectangle 328">
            <a:extLst>
              <a:ext uri="{FF2B5EF4-FFF2-40B4-BE49-F238E27FC236}">
                <a16:creationId xmlns:a16="http://schemas.microsoft.com/office/drawing/2014/main" id="{00000000-0008-0000-0200-00002D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302" name="Text Box 329">
            <a:extLst>
              <a:ext uri="{FF2B5EF4-FFF2-40B4-BE49-F238E27FC236}">
                <a16:creationId xmlns:a16="http://schemas.microsoft.com/office/drawing/2014/main" id="{00000000-0008-0000-0200-00002E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303" name="Rectangle 330">
            <a:extLst>
              <a:ext uri="{FF2B5EF4-FFF2-40B4-BE49-F238E27FC236}">
                <a16:creationId xmlns:a16="http://schemas.microsoft.com/office/drawing/2014/main" id="{00000000-0008-0000-0200-00002F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259</xdr:col>
      <xdr:colOff>110394</xdr:colOff>
      <xdr:row>11</xdr:row>
      <xdr:rowOff>25933</xdr:rowOff>
    </xdr:from>
    <xdr:to>
      <xdr:col>262</xdr:col>
      <xdr:colOff>93007</xdr:colOff>
      <xdr:row>26</xdr:row>
      <xdr:rowOff>31543</xdr:rowOff>
    </xdr:to>
    <xdr:cxnSp macro="">
      <xdr:nvCxnSpPr>
        <xdr:cNvPr id="304" name="Conector angulado 233">
          <a:extLst>
            <a:ext uri="{FF2B5EF4-FFF2-40B4-BE49-F238E27FC236}">
              <a16:creationId xmlns:a16="http://schemas.microsoft.com/office/drawing/2014/main" id="{00000000-0008-0000-0200-000030010000}"/>
            </a:ext>
          </a:extLst>
        </xdr:cNvPr>
        <xdr:cNvCxnSpPr>
          <a:stCxn id="290" idx="3"/>
          <a:endCxn id="302" idx="1"/>
        </xdr:cNvCxnSpPr>
      </xdr:nvCxnSpPr>
      <xdr:spPr>
        <a:xfrm>
          <a:off x="31335076" y="2311933"/>
          <a:ext cx="502158" cy="260333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271</xdr:col>
      <xdr:colOff>128370</xdr:colOff>
      <xdr:row>8</xdr:row>
      <xdr:rowOff>165559</xdr:rowOff>
    </xdr:from>
    <xdr:to>
      <xdr:col>277</xdr:col>
      <xdr:colOff>128370</xdr:colOff>
      <xdr:row>13</xdr:row>
      <xdr:rowOff>168640</xdr:rowOff>
    </xdr:to>
    <xdr:grpSp>
      <xdr:nvGrpSpPr>
        <xdr:cNvPr id="305" name="Group 388">
          <a:extLst>
            <a:ext uri="{FF2B5EF4-FFF2-40B4-BE49-F238E27FC236}">
              <a16:creationId xmlns:a16="http://schemas.microsoft.com/office/drawing/2014/main" id="{00000000-0008-0000-0200-000031010000}"/>
            </a:ext>
          </a:extLst>
        </xdr:cNvPr>
        <xdr:cNvGrpSpPr>
          <a:grpSpLocks/>
        </xdr:cNvGrpSpPr>
      </xdr:nvGrpSpPr>
      <xdr:grpSpPr bwMode="auto">
        <a:xfrm>
          <a:off x="22180826" y="1962885"/>
          <a:ext cx="0" cy="872755"/>
          <a:chOff x="247" y="1258"/>
          <a:chExt cx="115" cy="89"/>
        </a:xfrm>
      </xdr:grpSpPr>
      <xdr:sp macro="" textlink="">
        <xdr:nvSpPr>
          <xdr:cNvPr id="306" name="Rectangle 325">
            <a:extLst>
              <a:ext uri="{FF2B5EF4-FFF2-40B4-BE49-F238E27FC236}">
                <a16:creationId xmlns:a16="http://schemas.microsoft.com/office/drawing/2014/main" id="{00000000-0008-0000-0200-00003201000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07" name="Rectangle 326">
            <a:extLst>
              <a:ext uri="{FF2B5EF4-FFF2-40B4-BE49-F238E27FC236}">
                <a16:creationId xmlns:a16="http://schemas.microsoft.com/office/drawing/2014/main" id="{00000000-0008-0000-0200-0000330100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08" name="Rectangle 327">
            <a:extLst>
              <a:ext uri="{FF2B5EF4-FFF2-40B4-BE49-F238E27FC236}">
                <a16:creationId xmlns:a16="http://schemas.microsoft.com/office/drawing/2014/main" id="{00000000-0008-0000-0200-00003401000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309" name="Rectangle 328">
            <a:extLst>
              <a:ext uri="{FF2B5EF4-FFF2-40B4-BE49-F238E27FC236}">
                <a16:creationId xmlns:a16="http://schemas.microsoft.com/office/drawing/2014/main" id="{00000000-0008-0000-0200-00003501000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310" name="Text Box 329">
            <a:extLst>
              <a:ext uri="{FF2B5EF4-FFF2-40B4-BE49-F238E27FC236}">
                <a16:creationId xmlns:a16="http://schemas.microsoft.com/office/drawing/2014/main" id="{00000000-0008-0000-0200-00003601000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311" name="Rectangle 330">
            <a:extLst>
              <a:ext uri="{FF2B5EF4-FFF2-40B4-BE49-F238E27FC236}">
                <a16:creationId xmlns:a16="http://schemas.microsoft.com/office/drawing/2014/main" id="{00000000-0008-0000-0200-00003701000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268</xdr:col>
      <xdr:colOff>17319</xdr:colOff>
      <xdr:row>11</xdr:row>
      <xdr:rowOff>36572</xdr:rowOff>
    </xdr:from>
    <xdr:to>
      <xdr:col>271</xdr:col>
      <xdr:colOff>146441</xdr:colOff>
      <xdr:row>26</xdr:row>
      <xdr:rowOff>16605</xdr:rowOff>
    </xdr:to>
    <xdr:cxnSp macro="">
      <xdr:nvCxnSpPr>
        <xdr:cNvPr id="312" name="Conector angulado 233">
          <a:extLst>
            <a:ext uri="{FF2B5EF4-FFF2-40B4-BE49-F238E27FC236}">
              <a16:creationId xmlns:a16="http://schemas.microsoft.com/office/drawing/2014/main" id="{00000000-0008-0000-0200-000038010000}"/>
            </a:ext>
          </a:extLst>
        </xdr:cNvPr>
        <xdr:cNvCxnSpPr>
          <a:stCxn id="298" idx="3"/>
          <a:endCxn id="310" idx="1"/>
        </xdr:cNvCxnSpPr>
      </xdr:nvCxnSpPr>
      <xdr:spPr>
        <a:xfrm flipV="1">
          <a:off x="32800637" y="2322572"/>
          <a:ext cx="648668" cy="25777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246</xdr:col>
      <xdr:colOff>44259</xdr:colOff>
      <xdr:row>5</xdr:row>
      <xdr:rowOff>1</xdr:rowOff>
    </xdr:from>
    <xdr:to>
      <xdr:col>248</xdr:col>
      <xdr:colOff>18351</xdr:colOff>
      <xdr:row>7</xdr:row>
      <xdr:rowOff>21167</xdr:rowOff>
    </xdr:to>
    <xdr:sp macro="" textlink="">
      <xdr:nvSpPr>
        <xdr:cNvPr id="331" name="AutoShape 323">
          <a:extLst>
            <a:ext uri="{FF2B5EF4-FFF2-40B4-BE49-F238E27FC236}">
              <a16:creationId xmlns:a16="http://schemas.microsoft.com/office/drawing/2014/main" id="{00000000-0008-0000-0200-00004B010000}"/>
            </a:ext>
          </a:extLst>
        </xdr:cNvPr>
        <xdr:cNvSpPr>
          <a:spLocks noChangeArrowheads="1"/>
        </xdr:cNvSpPr>
      </xdr:nvSpPr>
      <xdr:spPr bwMode="auto">
        <a:xfrm>
          <a:off x="28982941" y="1246910"/>
          <a:ext cx="320455" cy="367530"/>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255</xdr:col>
      <xdr:colOff>201083</xdr:colOff>
      <xdr:row>5</xdr:row>
      <xdr:rowOff>2</xdr:rowOff>
    </xdr:from>
    <xdr:to>
      <xdr:col>257</xdr:col>
      <xdr:colOff>119372</xdr:colOff>
      <xdr:row>7</xdr:row>
      <xdr:rowOff>21168</xdr:rowOff>
    </xdr:to>
    <xdr:sp macro="" textlink="">
      <xdr:nvSpPr>
        <xdr:cNvPr id="332" name="AutoShape 323">
          <a:extLst>
            <a:ext uri="{FF2B5EF4-FFF2-40B4-BE49-F238E27FC236}">
              <a16:creationId xmlns:a16="http://schemas.microsoft.com/office/drawing/2014/main" id="{00000000-0008-0000-0200-00004C010000}"/>
            </a:ext>
          </a:extLst>
        </xdr:cNvPr>
        <xdr:cNvSpPr>
          <a:spLocks noChangeArrowheads="1"/>
        </xdr:cNvSpPr>
      </xdr:nvSpPr>
      <xdr:spPr bwMode="auto">
        <a:xfrm>
          <a:off x="30681083" y="1246911"/>
          <a:ext cx="316607" cy="367530"/>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248</xdr:col>
      <xdr:colOff>2406</xdr:colOff>
      <xdr:row>6</xdr:row>
      <xdr:rowOff>116160</xdr:rowOff>
    </xdr:from>
    <xdr:to>
      <xdr:col>250</xdr:col>
      <xdr:colOff>60485</xdr:colOff>
      <xdr:row>7</xdr:row>
      <xdr:rowOff>127777</xdr:rowOff>
    </xdr:to>
    <xdr:sp macro="" textlink="">
      <xdr:nvSpPr>
        <xdr:cNvPr id="345" name="CaixaDeTexto 344">
          <a:extLst>
            <a:ext uri="{FF2B5EF4-FFF2-40B4-BE49-F238E27FC236}">
              <a16:creationId xmlns:a16="http://schemas.microsoft.com/office/drawing/2014/main" id="{00000000-0008-0000-0200-000059010000}"/>
            </a:ext>
          </a:extLst>
        </xdr:cNvPr>
        <xdr:cNvSpPr txBox="1"/>
      </xdr:nvSpPr>
      <xdr:spPr>
        <a:xfrm>
          <a:off x="29287451" y="1536251"/>
          <a:ext cx="404443" cy="18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257</xdr:col>
      <xdr:colOff>81524</xdr:colOff>
      <xdr:row>6</xdr:row>
      <xdr:rowOff>139390</xdr:rowOff>
    </xdr:from>
    <xdr:to>
      <xdr:col>260</xdr:col>
      <xdr:colOff>46677</xdr:colOff>
      <xdr:row>8</xdr:row>
      <xdr:rowOff>23232</xdr:rowOff>
    </xdr:to>
    <xdr:sp macro="" textlink="">
      <xdr:nvSpPr>
        <xdr:cNvPr id="346" name="CaixaDeTexto 345">
          <a:extLst>
            <a:ext uri="{FF2B5EF4-FFF2-40B4-BE49-F238E27FC236}">
              <a16:creationId xmlns:a16="http://schemas.microsoft.com/office/drawing/2014/main" id="{00000000-0008-0000-0200-00005A010000}"/>
            </a:ext>
          </a:extLst>
        </xdr:cNvPr>
        <xdr:cNvSpPr txBox="1"/>
      </xdr:nvSpPr>
      <xdr:spPr>
        <a:xfrm>
          <a:off x="30959842" y="1559481"/>
          <a:ext cx="484699" cy="230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270</xdr:col>
      <xdr:colOff>25978</xdr:colOff>
      <xdr:row>17</xdr:row>
      <xdr:rowOff>152977</xdr:rowOff>
    </xdr:from>
    <xdr:to>
      <xdr:col>273</xdr:col>
      <xdr:colOff>125076</xdr:colOff>
      <xdr:row>20</xdr:row>
      <xdr:rowOff>76000</xdr:rowOff>
    </xdr:to>
    <xdr:grpSp>
      <xdr:nvGrpSpPr>
        <xdr:cNvPr id="347" name="Grupo 219">
          <a:extLst>
            <a:ext uri="{FF2B5EF4-FFF2-40B4-BE49-F238E27FC236}">
              <a16:creationId xmlns:a16="http://schemas.microsoft.com/office/drawing/2014/main" id="{00000000-0008-0000-0200-00005B010000}"/>
            </a:ext>
          </a:extLst>
        </xdr:cNvPr>
        <xdr:cNvGrpSpPr/>
      </xdr:nvGrpSpPr>
      <xdr:grpSpPr>
        <a:xfrm>
          <a:off x="22180826" y="3515716"/>
          <a:ext cx="0" cy="444827"/>
          <a:chOff x="5040988" y="207141"/>
          <a:chExt cx="676276" cy="450085"/>
        </a:xfrm>
      </xdr:grpSpPr>
      <xdr:sp macro="" textlink="">
        <xdr:nvSpPr>
          <xdr:cNvPr id="348" name="CaixaDeTexto 347">
            <a:extLst>
              <a:ext uri="{FF2B5EF4-FFF2-40B4-BE49-F238E27FC236}">
                <a16:creationId xmlns:a16="http://schemas.microsoft.com/office/drawing/2014/main" id="{00000000-0008-0000-0200-00005C010000}"/>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349" name="Triângulo isósceles 348">
            <a:extLst>
              <a:ext uri="{FF2B5EF4-FFF2-40B4-BE49-F238E27FC236}">
                <a16:creationId xmlns:a16="http://schemas.microsoft.com/office/drawing/2014/main" id="{00000000-0008-0000-0200-00005D010000}"/>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868A8375-8337-48B6-BA8F-9A425C77427A}"/>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83ED0A3E-4371-41BF-909B-AFAD3D58F57D}"/>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1247399E-F1B1-4EF2-8959-3E015FE6AC2D}"/>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6483AA3B-0FA7-4E6B-B00A-4F9BCBE7A81D}"/>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970ECEDD-61B6-4A82-B9CA-DCDE01BE0025}"/>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1252CF8F-C7F5-B21F-6446-F2B254ED75A0}"/>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16B1B455-5CF8-CA71-4E37-06C779D4DB75}"/>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A5A3AC78-5155-8CCD-5CB5-5110F944DCD7}"/>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D744FF61-EBA4-49B3-11FD-F353162C9657}"/>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28335E6F-6EBA-F616-0AA5-20B97505F8DA}"/>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653E896E-929A-4E6E-ABD7-4ACF6D0D9170}"/>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6DB2CAB7-F465-3DCD-35E4-8202A7DB7169}"/>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25633685-1A54-5165-E72D-A3683E64C429}"/>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3E31B067-71C5-48A7-109C-A1B46F0B9F5B}"/>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FBE63565-4880-C481-32B3-B8CF6657BD39}"/>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17E23B6B-3605-21E8-6FB4-EDD19D6DD34A}"/>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2F8A6756-F7B2-4E4F-906F-CB677010223F}"/>
            </a:ext>
          </a:extLst>
        </xdr:cNvPr>
        <xdr:cNvGrpSpPr>
          <a:grpSpLocks/>
        </xdr:cNvGrpSpPr>
      </xdr:nvGrpSpPr>
      <xdr:grpSpPr bwMode="auto">
        <a:xfrm>
          <a:off x="1296642" y="11150876"/>
          <a:ext cx="1055619" cy="743364"/>
          <a:chOff x="96" y="222"/>
          <a:chExt cx="73" cy="48"/>
        </a:xfrm>
      </xdr:grpSpPr>
      <xdr:sp macro="" textlink="">
        <xdr:nvSpPr>
          <xdr:cNvPr id="19" name="Rectangle 312">
            <a:extLst>
              <a:ext uri="{FF2B5EF4-FFF2-40B4-BE49-F238E27FC236}">
                <a16:creationId xmlns:a16="http://schemas.microsoft.com/office/drawing/2014/main" id="{C1639CC5-6526-7858-BC1F-860E1AC14691}"/>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DBCD9EA8-481A-54CD-9181-AD1C7E51A3F7}"/>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6BED68C8-DB28-2B62-F93E-18D092B9B505}"/>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9B64813C-0C0A-E3E0-26B7-6D1D96806726}"/>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1919B5F6-4BCA-A582-C399-4FEE288E8E5B}"/>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F3E0357F-ABB3-450C-B172-8D56E2BAC06C}"/>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60B571C4-466F-4FC9-AA63-CC2F40FFC8CE}"/>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3640DFAD-DA55-3BA8-9697-61A89523FD5F}"/>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3CABA05C-8CD1-4C29-0EE0-1EF675DD858C}"/>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6F8685A9-AFC6-E3F5-81D1-3A6088D22D6B}"/>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6DC04E9F-13D9-432F-A979-0CFF51BA0F59}"/>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8BA0914B-4A2B-47B5-B64F-F3D3102D9C93}"/>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C1506CD6-827B-4359-AB94-1845208C4082}"/>
            </a:ext>
          </a:extLst>
        </xdr:cNvPr>
        <xdr:cNvGrpSpPr>
          <a:grpSpLocks/>
        </xdr:cNvGrpSpPr>
      </xdr:nvGrpSpPr>
      <xdr:grpSpPr bwMode="auto">
        <a:xfrm>
          <a:off x="1296642" y="11932340"/>
          <a:ext cx="1055619" cy="860149"/>
          <a:chOff x="247" y="1258"/>
          <a:chExt cx="115" cy="89"/>
        </a:xfrm>
      </xdr:grpSpPr>
      <xdr:sp macro="" textlink="">
        <xdr:nvSpPr>
          <xdr:cNvPr id="32" name="Rectangle 325">
            <a:extLst>
              <a:ext uri="{FF2B5EF4-FFF2-40B4-BE49-F238E27FC236}">
                <a16:creationId xmlns:a16="http://schemas.microsoft.com/office/drawing/2014/main" id="{D4ABFD8E-57E9-93B6-0190-92BB949298A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DBFB738E-D5A1-31DA-C353-551B9AF9BCEB}"/>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1124B95E-5233-EA33-07EE-06FE5990170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DF0747CF-4F4E-D604-1DB3-A82D484DA07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EB74B6CD-49A9-7AB8-89E3-CE3DD756B497}"/>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546DC3D9-55B5-5448-93A1-332D49D2CC4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66EDC18D-5401-4FD4-85A6-B2C5D4343085}"/>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792CA79E-F204-A3A6-FE54-45F89EFB8F95}"/>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3FDE674E-5279-6785-BB31-B259910CD99B}"/>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617A1CA8-A267-1535-3E36-C75DD170F08B}"/>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21B0C337-ED60-40B7-A946-53EDE818A933}"/>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ABA34BA2-6069-B8AB-05AB-CF55934EB738}"/>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6EB879D3-8D05-CA9F-93D6-333713BBEEA7}"/>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D6587AAB-12D3-B503-3B9F-03AD44B80661}"/>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80A7004E-2EDF-4DDB-914D-7EF3D874665E}"/>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1AD67C28-A995-408A-B80D-D46EEFACF424}"/>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66BCFE27-49C2-4CA7-9F64-E05881B5ACBC}"/>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4135CAFC-5B52-3EF5-91A6-58EE03D2150E}"/>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86947D62-42D8-31A0-1748-8F4BDF6E22D2}"/>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4A75B58A-8395-4F63-A0EE-3C0D9A182993}"/>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05110CC2-725D-44C1-A0E3-D44DBE911890}"/>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488C48DB-7005-F6F8-7B74-5DE1F672E931}"/>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E4600CCD-3536-34AF-4781-A27B463D2623}"/>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CCB4DFB2-6AEB-1F9D-C3AD-768D2E506FA0}"/>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343F51E2-2493-000F-07BF-D313977D6CFD}"/>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DDA18545-71F4-4432-AE6F-5B97FFCFF781}"/>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3930923F-FB2E-48C6-8778-57A4A7695FD2}"/>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208EC1DA-D8C5-4D10-9FA2-17A9534CF108}"/>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4AA8BF4F-812D-AFE0-D0FF-1E6110619DB2}"/>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7534CBEB-EB66-3F5B-EDB9-4E8B5C5D0847}"/>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9E9FCB3B-1BC7-DEB3-C74D-874B3EBCDC1D}"/>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93010</xdr:colOff>
      <xdr:row>4</xdr:row>
      <xdr:rowOff>38934</xdr:rowOff>
    </xdr:from>
    <xdr:to>
      <xdr:col>8</xdr:col>
      <xdr:colOff>89648</xdr:colOff>
      <xdr:row>8</xdr:row>
      <xdr:rowOff>112169</xdr:rowOff>
    </xdr:to>
    <xdr:grpSp>
      <xdr:nvGrpSpPr>
        <xdr:cNvPr id="63" name="Group 388">
          <a:extLst>
            <a:ext uri="{FF2B5EF4-FFF2-40B4-BE49-F238E27FC236}">
              <a16:creationId xmlns:a16="http://schemas.microsoft.com/office/drawing/2014/main" id="{FBFB5127-8E5B-49F5-8EA5-6B9164962E71}"/>
            </a:ext>
          </a:extLst>
        </xdr:cNvPr>
        <xdr:cNvGrpSpPr>
          <a:grpSpLocks/>
        </xdr:cNvGrpSpPr>
      </xdr:nvGrpSpPr>
      <xdr:grpSpPr bwMode="auto">
        <a:xfrm>
          <a:off x="705923" y="1140521"/>
          <a:ext cx="1040247" cy="768974"/>
          <a:chOff x="247" y="1258"/>
          <a:chExt cx="115" cy="79"/>
        </a:xfrm>
      </xdr:grpSpPr>
      <xdr:sp macro="" textlink="">
        <xdr:nvSpPr>
          <xdr:cNvPr id="64" name="Rectangle 325">
            <a:extLst>
              <a:ext uri="{FF2B5EF4-FFF2-40B4-BE49-F238E27FC236}">
                <a16:creationId xmlns:a16="http://schemas.microsoft.com/office/drawing/2014/main" id="{332C8D5D-434A-80F6-80B6-A97DDB7925E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600E42EF-332F-1D94-4568-D963D6F1696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5730B747-2949-0638-8E6E-8F5CF866AB41}"/>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A7D62C16-6D44-8AB8-0645-FF23CA3FA12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68" name="Text Box 329">
            <a:extLst>
              <a:ext uri="{FF2B5EF4-FFF2-40B4-BE49-F238E27FC236}">
                <a16:creationId xmlns:a16="http://schemas.microsoft.com/office/drawing/2014/main" id="{F04C235C-68B9-D788-D3B6-DDCC4A096E84}"/>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do pedido a cozinha</a:t>
            </a:r>
          </a:p>
        </xdr:txBody>
      </xdr:sp>
    </xdr:grpSp>
    <xdr:clientData/>
  </xdr:twoCellAnchor>
  <xdr:twoCellAnchor>
    <xdr:from>
      <xdr:col>8</xdr:col>
      <xdr:colOff>89648</xdr:colOff>
      <xdr:row>6</xdr:row>
      <xdr:rowOff>65817</xdr:rowOff>
    </xdr:from>
    <xdr:to>
      <xdr:col>10</xdr:col>
      <xdr:colOff>141754</xdr:colOff>
      <xdr:row>11</xdr:row>
      <xdr:rowOff>16993</xdr:rowOff>
    </xdr:to>
    <xdr:cxnSp macro="">
      <xdr:nvCxnSpPr>
        <xdr:cNvPr id="69" name="Conector angulado 154">
          <a:extLst>
            <a:ext uri="{FF2B5EF4-FFF2-40B4-BE49-F238E27FC236}">
              <a16:creationId xmlns:a16="http://schemas.microsoft.com/office/drawing/2014/main" id="{AD7C2283-935D-46D4-8EB8-D19ACC1D8266}"/>
            </a:ext>
          </a:extLst>
        </xdr:cNvPr>
        <xdr:cNvCxnSpPr>
          <a:stCxn id="64" idx="3"/>
          <a:endCxn id="75" idx="1"/>
        </xdr:cNvCxnSpPr>
      </xdr:nvCxnSpPr>
      <xdr:spPr>
        <a:xfrm>
          <a:off x="1727948" y="1504092"/>
          <a:ext cx="395006" cy="80842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114617</xdr:colOff>
      <xdr:row>9</xdr:row>
      <xdr:rowOff>13087</xdr:rowOff>
    </xdr:from>
    <xdr:to>
      <xdr:col>16</xdr:col>
      <xdr:colOff>111256</xdr:colOff>
      <xdr:row>13</xdr:row>
      <xdr:rowOff>89306</xdr:rowOff>
    </xdr:to>
    <xdr:grpSp>
      <xdr:nvGrpSpPr>
        <xdr:cNvPr id="70" name="Group 388">
          <a:extLst>
            <a:ext uri="{FF2B5EF4-FFF2-40B4-BE49-F238E27FC236}">
              <a16:creationId xmlns:a16="http://schemas.microsoft.com/office/drawing/2014/main" id="{0AC6485F-64CD-4F25-9856-267BD8FACF18}"/>
            </a:ext>
          </a:extLst>
        </xdr:cNvPr>
        <xdr:cNvGrpSpPr>
          <a:grpSpLocks/>
        </xdr:cNvGrpSpPr>
      </xdr:nvGrpSpPr>
      <xdr:grpSpPr bwMode="auto">
        <a:xfrm>
          <a:off x="2119008" y="1984348"/>
          <a:ext cx="1040248" cy="771958"/>
          <a:chOff x="247" y="1258"/>
          <a:chExt cx="115" cy="79"/>
        </a:xfrm>
      </xdr:grpSpPr>
      <xdr:sp macro="" textlink="">
        <xdr:nvSpPr>
          <xdr:cNvPr id="71" name="Rectangle 325">
            <a:extLst>
              <a:ext uri="{FF2B5EF4-FFF2-40B4-BE49-F238E27FC236}">
                <a16:creationId xmlns:a16="http://schemas.microsoft.com/office/drawing/2014/main" id="{FAA8C611-AF3A-F9A6-1FDE-3FC7F089225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2" name="Rectangle 326">
            <a:extLst>
              <a:ext uri="{FF2B5EF4-FFF2-40B4-BE49-F238E27FC236}">
                <a16:creationId xmlns:a16="http://schemas.microsoft.com/office/drawing/2014/main" id="{E724EE8A-ED37-04CA-6F51-1AAF18461207}"/>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73" name="Rectangle 327">
            <a:extLst>
              <a:ext uri="{FF2B5EF4-FFF2-40B4-BE49-F238E27FC236}">
                <a16:creationId xmlns:a16="http://schemas.microsoft.com/office/drawing/2014/main" id="{9CEE63BF-4A53-793C-6EB1-B8ABC4D4E3A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74" name="Rectangle 328">
            <a:extLst>
              <a:ext uri="{FF2B5EF4-FFF2-40B4-BE49-F238E27FC236}">
                <a16:creationId xmlns:a16="http://schemas.microsoft.com/office/drawing/2014/main" id="{A12C7EDC-A865-321E-F4B1-B6D5099A181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75" name="Text Box 329">
            <a:extLst>
              <a:ext uri="{FF2B5EF4-FFF2-40B4-BE49-F238E27FC236}">
                <a16:creationId xmlns:a16="http://schemas.microsoft.com/office/drawing/2014/main" id="{243D9691-F2CC-30B0-CC17-56D9B657FB54}"/>
              </a:ext>
            </a:extLst>
          </xdr:cNvPr>
          <xdr:cNvSpPr txBox="1">
            <a:spLocks noChangeArrowheads="1"/>
          </xdr:cNvSpPr>
        </xdr:nvSpPr>
        <xdr:spPr bwMode="auto">
          <a:xfrm>
            <a:off x="250" y="1271"/>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grpSp>
    <xdr:clientData/>
  </xdr:twoCellAnchor>
  <xdr:twoCellAnchor>
    <xdr:from>
      <xdr:col>19</xdr:col>
      <xdr:colOff>172082</xdr:colOff>
      <xdr:row>8</xdr:row>
      <xdr:rowOff>159804</xdr:rowOff>
    </xdr:from>
    <xdr:to>
      <xdr:col>25</xdr:col>
      <xdr:colOff>168721</xdr:colOff>
      <xdr:row>13</xdr:row>
      <xdr:rowOff>159804</xdr:rowOff>
    </xdr:to>
    <xdr:grpSp>
      <xdr:nvGrpSpPr>
        <xdr:cNvPr id="76" name="Group 388">
          <a:extLst>
            <a:ext uri="{FF2B5EF4-FFF2-40B4-BE49-F238E27FC236}">
              <a16:creationId xmlns:a16="http://schemas.microsoft.com/office/drawing/2014/main" id="{53DFA2AA-76D3-48F1-BDE2-832CAED5C0DB}"/>
            </a:ext>
          </a:extLst>
        </xdr:cNvPr>
        <xdr:cNvGrpSpPr>
          <a:grpSpLocks/>
        </xdr:cNvGrpSpPr>
      </xdr:nvGrpSpPr>
      <xdr:grpSpPr bwMode="auto">
        <a:xfrm>
          <a:off x="3741886" y="1957130"/>
          <a:ext cx="1040248" cy="869674"/>
          <a:chOff x="247" y="1258"/>
          <a:chExt cx="115" cy="89"/>
        </a:xfrm>
      </xdr:grpSpPr>
      <xdr:sp macro="" textlink="">
        <xdr:nvSpPr>
          <xdr:cNvPr id="77" name="Rectangle 325">
            <a:extLst>
              <a:ext uri="{FF2B5EF4-FFF2-40B4-BE49-F238E27FC236}">
                <a16:creationId xmlns:a16="http://schemas.microsoft.com/office/drawing/2014/main" id="{BDFCBF65-FBF6-D5F9-838A-9366302A147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8" name="Rectangle 328">
            <a:extLst>
              <a:ext uri="{FF2B5EF4-FFF2-40B4-BE49-F238E27FC236}">
                <a16:creationId xmlns:a16="http://schemas.microsoft.com/office/drawing/2014/main" id="{F8D74C8B-2EFF-0A31-C5CA-BCB6F3FD59B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79" name="Text Box 329">
            <a:extLst>
              <a:ext uri="{FF2B5EF4-FFF2-40B4-BE49-F238E27FC236}">
                <a16:creationId xmlns:a16="http://schemas.microsoft.com/office/drawing/2014/main" id="{523F876C-DD49-FAD2-175A-356CE3C051CB}"/>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Cortar o pão</a:t>
            </a:r>
          </a:p>
        </xdr:txBody>
      </xdr:sp>
      <xdr:sp macro="" textlink="">
        <xdr:nvSpPr>
          <xdr:cNvPr id="80" name="Rectangle 330">
            <a:extLst>
              <a:ext uri="{FF2B5EF4-FFF2-40B4-BE49-F238E27FC236}">
                <a16:creationId xmlns:a16="http://schemas.microsoft.com/office/drawing/2014/main" id="{D5BF333F-3F8B-0C99-4E90-D3D9B0ACD62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Faca</a:t>
            </a:r>
          </a:p>
        </xdr:txBody>
      </xdr:sp>
      <xdr:sp macro="" textlink="">
        <xdr:nvSpPr>
          <xdr:cNvPr id="81" name="Rectangle 326">
            <a:extLst>
              <a:ext uri="{FF2B5EF4-FFF2-40B4-BE49-F238E27FC236}">
                <a16:creationId xmlns:a16="http://schemas.microsoft.com/office/drawing/2014/main" id="{D5466F1A-41DA-BDB7-7105-B19141D9A6F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82" name="Rectangle 327">
            <a:extLst>
              <a:ext uri="{FF2B5EF4-FFF2-40B4-BE49-F238E27FC236}">
                <a16:creationId xmlns:a16="http://schemas.microsoft.com/office/drawing/2014/main" id="{D2279623-90C2-FAA3-F113-459F9280392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3</a:t>
            </a:r>
          </a:p>
        </xdr:txBody>
      </xdr:sp>
    </xdr:grpSp>
    <xdr:clientData/>
  </xdr:twoCellAnchor>
  <xdr:twoCellAnchor>
    <xdr:from>
      <xdr:col>20</xdr:col>
      <xdr:colOff>26310</xdr:colOff>
      <xdr:row>14</xdr:row>
      <xdr:rowOff>10717</xdr:rowOff>
    </xdr:from>
    <xdr:to>
      <xdr:col>26</xdr:col>
      <xdr:colOff>22949</xdr:colOff>
      <xdr:row>19</xdr:row>
      <xdr:rowOff>10717</xdr:rowOff>
    </xdr:to>
    <xdr:grpSp>
      <xdr:nvGrpSpPr>
        <xdr:cNvPr id="83" name="Group 388">
          <a:extLst>
            <a:ext uri="{FF2B5EF4-FFF2-40B4-BE49-F238E27FC236}">
              <a16:creationId xmlns:a16="http://schemas.microsoft.com/office/drawing/2014/main" id="{9F9DC9E4-C7F4-4004-86F7-CC24F2637CB1}"/>
            </a:ext>
          </a:extLst>
        </xdr:cNvPr>
        <xdr:cNvGrpSpPr>
          <a:grpSpLocks/>
        </xdr:cNvGrpSpPr>
      </xdr:nvGrpSpPr>
      <xdr:grpSpPr bwMode="auto">
        <a:xfrm>
          <a:off x="3770049" y="2851652"/>
          <a:ext cx="1040248" cy="869674"/>
          <a:chOff x="247" y="1258"/>
          <a:chExt cx="115" cy="89"/>
        </a:xfrm>
      </xdr:grpSpPr>
      <xdr:sp macro="" textlink="">
        <xdr:nvSpPr>
          <xdr:cNvPr id="84" name="Rectangle 325">
            <a:extLst>
              <a:ext uri="{FF2B5EF4-FFF2-40B4-BE49-F238E27FC236}">
                <a16:creationId xmlns:a16="http://schemas.microsoft.com/office/drawing/2014/main" id="{D202BA36-8F1C-A513-665A-A72452DA4C5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5" name="Rectangle 326">
            <a:extLst>
              <a:ext uri="{FF2B5EF4-FFF2-40B4-BE49-F238E27FC236}">
                <a16:creationId xmlns:a16="http://schemas.microsoft.com/office/drawing/2014/main" id="{0B181B73-CA3F-B226-3CF7-3E9E89D4CB4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86" name="Rectangle 327">
            <a:extLst>
              <a:ext uri="{FF2B5EF4-FFF2-40B4-BE49-F238E27FC236}">
                <a16:creationId xmlns:a16="http://schemas.microsoft.com/office/drawing/2014/main" id="{F2DAAD5C-C9AF-AE75-CEC2-B07B6A421C5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87" name="Rectangle 328">
            <a:extLst>
              <a:ext uri="{FF2B5EF4-FFF2-40B4-BE49-F238E27FC236}">
                <a16:creationId xmlns:a16="http://schemas.microsoft.com/office/drawing/2014/main" id="{0313F7EC-E318-9D04-676C-852DA963571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88" name="Text Box 329">
            <a:extLst>
              <a:ext uri="{FF2B5EF4-FFF2-40B4-BE49-F238E27FC236}">
                <a16:creationId xmlns:a16="http://schemas.microsoft.com/office/drawing/2014/main" id="{D7BF831F-B6DA-A956-AE68-C0292CE40DC3}"/>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89" name="Rectangle 330">
            <a:extLst>
              <a:ext uri="{FF2B5EF4-FFF2-40B4-BE49-F238E27FC236}">
                <a16:creationId xmlns:a16="http://schemas.microsoft.com/office/drawing/2014/main" id="{2A46253A-63DF-9BAA-4730-7753B2DB1AB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Frigideira</a:t>
            </a:r>
          </a:p>
        </xdr:txBody>
      </xdr:sp>
    </xdr:grpSp>
    <xdr:clientData/>
  </xdr:twoCellAnchor>
  <xdr:twoCellAnchor>
    <xdr:from>
      <xdr:col>28</xdr:col>
      <xdr:colOff>72286</xdr:colOff>
      <xdr:row>9</xdr:row>
      <xdr:rowOff>13328</xdr:rowOff>
    </xdr:from>
    <xdr:to>
      <xdr:col>34</xdr:col>
      <xdr:colOff>68922</xdr:colOff>
      <xdr:row>13</xdr:row>
      <xdr:rowOff>89547</xdr:rowOff>
    </xdr:to>
    <xdr:grpSp>
      <xdr:nvGrpSpPr>
        <xdr:cNvPr id="90" name="Group 388">
          <a:extLst>
            <a:ext uri="{FF2B5EF4-FFF2-40B4-BE49-F238E27FC236}">
              <a16:creationId xmlns:a16="http://schemas.microsoft.com/office/drawing/2014/main" id="{71FC92E4-AE97-45AF-81AC-35C1B528F3A3}"/>
            </a:ext>
          </a:extLst>
        </xdr:cNvPr>
        <xdr:cNvGrpSpPr>
          <a:grpSpLocks/>
        </xdr:cNvGrpSpPr>
      </xdr:nvGrpSpPr>
      <xdr:grpSpPr bwMode="auto">
        <a:xfrm>
          <a:off x="5207503" y="1984589"/>
          <a:ext cx="1040245" cy="771958"/>
          <a:chOff x="247" y="1258"/>
          <a:chExt cx="115" cy="79"/>
        </a:xfrm>
      </xdr:grpSpPr>
      <xdr:sp macro="" textlink="">
        <xdr:nvSpPr>
          <xdr:cNvPr id="91" name="Rectangle 325">
            <a:extLst>
              <a:ext uri="{FF2B5EF4-FFF2-40B4-BE49-F238E27FC236}">
                <a16:creationId xmlns:a16="http://schemas.microsoft.com/office/drawing/2014/main" id="{4E754D08-5E31-9CFB-0124-F2B2DCEEF8B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2" name="Rectangle 326">
            <a:extLst>
              <a:ext uri="{FF2B5EF4-FFF2-40B4-BE49-F238E27FC236}">
                <a16:creationId xmlns:a16="http://schemas.microsoft.com/office/drawing/2014/main" id="{9BF603F0-BA7B-C826-5C60-71753CD60947}"/>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93" name="Rectangle 327">
            <a:extLst>
              <a:ext uri="{FF2B5EF4-FFF2-40B4-BE49-F238E27FC236}">
                <a16:creationId xmlns:a16="http://schemas.microsoft.com/office/drawing/2014/main" id="{D1A53B89-E0B7-4452-9972-914C382E9F1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6</a:t>
            </a:r>
          </a:p>
        </xdr:txBody>
      </xdr:sp>
      <xdr:sp macro="" textlink="">
        <xdr:nvSpPr>
          <xdr:cNvPr id="94" name="Rectangle 328">
            <a:extLst>
              <a:ext uri="{FF2B5EF4-FFF2-40B4-BE49-F238E27FC236}">
                <a16:creationId xmlns:a16="http://schemas.microsoft.com/office/drawing/2014/main" id="{BA4D3D09-2FD2-6B24-51B7-6AFFC94E647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5" name="Text Box 329">
            <a:extLst>
              <a:ext uri="{FF2B5EF4-FFF2-40B4-BE49-F238E27FC236}">
                <a16:creationId xmlns:a16="http://schemas.microsoft.com/office/drawing/2014/main" id="{F4B98BC3-B19C-DBF3-BA0B-CB23A1B29BED}"/>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 a salada</a:t>
            </a:r>
          </a:p>
        </xdr:txBody>
      </xdr:sp>
    </xdr:grpSp>
    <xdr:clientData/>
  </xdr:twoCellAnchor>
  <xdr:twoCellAnchor>
    <xdr:from>
      <xdr:col>37</xdr:col>
      <xdr:colOff>58758</xdr:colOff>
      <xdr:row>9</xdr:row>
      <xdr:rowOff>43847</xdr:rowOff>
    </xdr:from>
    <xdr:to>
      <xdr:col>43</xdr:col>
      <xdr:colOff>55395</xdr:colOff>
      <xdr:row>13</xdr:row>
      <xdr:rowOff>123050</xdr:rowOff>
    </xdr:to>
    <xdr:grpSp>
      <xdr:nvGrpSpPr>
        <xdr:cNvPr id="96" name="Group 388">
          <a:extLst>
            <a:ext uri="{FF2B5EF4-FFF2-40B4-BE49-F238E27FC236}">
              <a16:creationId xmlns:a16="http://schemas.microsoft.com/office/drawing/2014/main" id="{50CD4C0A-08F1-4712-ABD1-C9FBFA1B536B}"/>
            </a:ext>
          </a:extLst>
        </xdr:cNvPr>
        <xdr:cNvGrpSpPr>
          <a:grpSpLocks/>
        </xdr:cNvGrpSpPr>
      </xdr:nvGrpSpPr>
      <xdr:grpSpPr bwMode="auto">
        <a:xfrm>
          <a:off x="6759388" y="2015108"/>
          <a:ext cx="1040246" cy="774942"/>
          <a:chOff x="247" y="1258"/>
          <a:chExt cx="115" cy="79"/>
        </a:xfrm>
      </xdr:grpSpPr>
      <xdr:sp macro="" textlink="">
        <xdr:nvSpPr>
          <xdr:cNvPr id="97" name="Rectangle 325">
            <a:extLst>
              <a:ext uri="{FF2B5EF4-FFF2-40B4-BE49-F238E27FC236}">
                <a16:creationId xmlns:a16="http://schemas.microsoft.com/office/drawing/2014/main" id="{AE707D07-6758-FF28-48AC-DF794F860C8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8" name="Rectangle 326">
            <a:extLst>
              <a:ext uri="{FF2B5EF4-FFF2-40B4-BE49-F238E27FC236}">
                <a16:creationId xmlns:a16="http://schemas.microsoft.com/office/drawing/2014/main" id="{9483A9BD-CBE8-C7C9-159E-E374F28B6CD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99" name="Rectangle 327">
            <a:extLst>
              <a:ext uri="{FF2B5EF4-FFF2-40B4-BE49-F238E27FC236}">
                <a16:creationId xmlns:a16="http://schemas.microsoft.com/office/drawing/2014/main" id="{B69A96D0-8F4E-5D26-BFCC-A11738FCED0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100" name="Rectangle 328">
            <a:extLst>
              <a:ext uri="{FF2B5EF4-FFF2-40B4-BE49-F238E27FC236}">
                <a16:creationId xmlns:a16="http://schemas.microsoft.com/office/drawing/2014/main" id="{88C731A3-52A9-87C0-483A-4929C049344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01" name="Text Box 329">
            <a:extLst>
              <a:ext uri="{FF2B5EF4-FFF2-40B4-BE49-F238E27FC236}">
                <a16:creationId xmlns:a16="http://schemas.microsoft.com/office/drawing/2014/main" id="{BB1E28BA-B955-ACB1-CF6C-61A9268C1B7D}"/>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Preparar a salada</a:t>
            </a:r>
          </a:p>
        </xdr:txBody>
      </xdr:sp>
    </xdr:grpSp>
    <xdr:clientData/>
  </xdr:twoCellAnchor>
  <xdr:twoCellAnchor>
    <xdr:from>
      <xdr:col>46</xdr:col>
      <xdr:colOff>103973</xdr:colOff>
      <xdr:row>9</xdr:row>
      <xdr:rowOff>26529</xdr:rowOff>
    </xdr:from>
    <xdr:to>
      <xdr:col>52</xdr:col>
      <xdr:colOff>103972</xdr:colOff>
      <xdr:row>13</xdr:row>
      <xdr:rowOff>104239</xdr:rowOff>
    </xdr:to>
    <xdr:grpSp>
      <xdr:nvGrpSpPr>
        <xdr:cNvPr id="102" name="Group 388">
          <a:extLst>
            <a:ext uri="{FF2B5EF4-FFF2-40B4-BE49-F238E27FC236}">
              <a16:creationId xmlns:a16="http://schemas.microsoft.com/office/drawing/2014/main" id="{973E9073-0355-4153-8A5C-E8173363B975}"/>
            </a:ext>
          </a:extLst>
        </xdr:cNvPr>
        <xdr:cNvGrpSpPr>
          <a:grpSpLocks/>
        </xdr:cNvGrpSpPr>
      </xdr:nvGrpSpPr>
      <xdr:grpSpPr bwMode="auto">
        <a:xfrm>
          <a:off x="8370016" y="1997790"/>
          <a:ext cx="1043608" cy="773449"/>
          <a:chOff x="247" y="1258"/>
          <a:chExt cx="115" cy="79"/>
        </a:xfrm>
      </xdr:grpSpPr>
      <xdr:sp macro="" textlink="">
        <xdr:nvSpPr>
          <xdr:cNvPr id="103" name="Rectangle 325">
            <a:extLst>
              <a:ext uri="{FF2B5EF4-FFF2-40B4-BE49-F238E27FC236}">
                <a16:creationId xmlns:a16="http://schemas.microsoft.com/office/drawing/2014/main" id="{F765816A-F798-7DFC-E972-96E4CAF574C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4" name="Rectangle 326">
            <a:extLst>
              <a:ext uri="{FF2B5EF4-FFF2-40B4-BE49-F238E27FC236}">
                <a16:creationId xmlns:a16="http://schemas.microsoft.com/office/drawing/2014/main" id="{B2C7296B-8D99-8FCC-B5AD-F319EFDA6A0C}"/>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05" name="Rectangle 327">
            <a:extLst>
              <a:ext uri="{FF2B5EF4-FFF2-40B4-BE49-F238E27FC236}">
                <a16:creationId xmlns:a16="http://schemas.microsoft.com/office/drawing/2014/main" id="{86B74979-4830-942D-1E38-F49545E88CA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9</a:t>
            </a:r>
          </a:p>
        </xdr:txBody>
      </xdr:sp>
      <xdr:sp macro="" textlink="">
        <xdr:nvSpPr>
          <xdr:cNvPr id="106" name="Rectangle 328">
            <a:extLst>
              <a:ext uri="{FF2B5EF4-FFF2-40B4-BE49-F238E27FC236}">
                <a16:creationId xmlns:a16="http://schemas.microsoft.com/office/drawing/2014/main" id="{6A3EB7E7-B6A4-EB0C-77DA-1969B2711A7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07" name="Text Box 329">
            <a:extLst>
              <a:ext uri="{FF2B5EF4-FFF2-40B4-BE49-F238E27FC236}">
                <a16:creationId xmlns:a16="http://schemas.microsoft.com/office/drawing/2014/main" id="{70757A60-1DD6-50AC-04F6-CEF0414FB264}"/>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Pegar o molho</a:t>
            </a:r>
          </a:p>
        </xdr:txBody>
      </xdr:sp>
    </xdr:grpSp>
    <xdr:clientData/>
  </xdr:twoCellAnchor>
  <xdr:twoCellAnchor>
    <xdr:from>
      <xdr:col>16</xdr:col>
      <xdr:colOff>111256</xdr:colOff>
      <xdr:row>11</xdr:row>
      <xdr:rowOff>41426</xdr:rowOff>
    </xdr:from>
    <xdr:to>
      <xdr:col>20</xdr:col>
      <xdr:colOff>26310</xdr:colOff>
      <xdr:row>16</xdr:row>
      <xdr:rowOff>39056</xdr:rowOff>
    </xdr:to>
    <xdr:cxnSp macro="">
      <xdr:nvCxnSpPr>
        <xdr:cNvPr id="108" name="Conector angulado 197">
          <a:extLst>
            <a:ext uri="{FF2B5EF4-FFF2-40B4-BE49-F238E27FC236}">
              <a16:creationId xmlns:a16="http://schemas.microsoft.com/office/drawing/2014/main" id="{8E32CEDD-6949-49FE-BD08-1E03082973A1}"/>
            </a:ext>
          </a:extLst>
        </xdr:cNvPr>
        <xdr:cNvCxnSpPr>
          <a:stCxn id="71" idx="3"/>
          <a:endCxn id="84" idx="1"/>
        </xdr:cNvCxnSpPr>
      </xdr:nvCxnSpPr>
      <xdr:spPr>
        <a:xfrm>
          <a:off x="3159256" y="2360556"/>
          <a:ext cx="610793" cy="86730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35030</xdr:colOff>
      <xdr:row>19</xdr:row>
      <xdr:rowOff>34444</xdr:rowOff>
    </xdr:from>
    <xdr:to>
      <xdr:col>26</xdr:col>
      <xdr:colOff>31668</xdr:colOff>
      <xdr:row>24</xdr:row>
      <xdr:rowOff>32764</xdr:rowOff>
    </xdr:to>
    <xdr:grpSp>
      <xdr:nvGrpSpPr>
        <xdr:cNvPr id="110" name="Group 388">
          <a:extLst>
            <a:ext uri="{FF2B5EF4-FFF2-40B4-BE49-F238E27FC236}">
              <a16:creationId xmlns:a16="http://schemas.microsoft.com/office/drawing/2014/main" id="{9582A5B4-619E-46F4-BEFC-E0D51410CF34}"/>
            </a:ext>
          </a:extLst>
        </xdr:cNvPr>
        <xdr:cNvGrpSpPr>
          <a:grpSpLocks/>
        </xdr:cNvGrpSpPr>
      </xdr:nvGrpSpPr>
      <xdr:grpSpPr bwMode="auto">
        <a:xfrm>
          <a:off x="3778769" y="3745053"/>
          <a:ext cx="1040247" cy="867994"/>
          <a:chOff x="247" y="1258"/>
          <a:chExt cx="115" cy="89"/>
        </a:xfrm>
      </xdr:grpSpPr>
      <xdr:sp macro="" textlink="">
        <xdr:nvSpPr>
          <xdr:cNvPr id="111" name="Rectangle 325">
            <a:extLst>
              <a:ext uri="{FF2B5EF4-FFF2-40B4-BE49-F238E27FC236}">
                <a16:creationId xmlns:a16="http://schemas.microsoft.com/office/drawing/2014/main" id="{825A12C5-60B9-AE2D-D4D9-E2E63BCF162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2" name="Rectangle 326">
            <a:extLst>
              <a:ext uri="{FF2B5EF4-FFF2-40B4-BE49-F238E27FC236}">
                <a16:creationId xmlns:a16="http://schemas.microsoft.com/office/drawing/2014/main" id="{8377A58E-8AD8-9E8F-594F-CD7CE33B7CE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13" name="Rectangle 327">
            <a:extLst>
              <a:ext uri="{FF2B5EF4-FFF2-40B4-BE49-F238E27FC236}">
                <a16:creationId xmlns:a16="http://schemas.microsoft.com/office/drawing/2014/main" id="{0B9D0B62-F4B9-AADD-6C46-0F523375DAA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sp macro="" textlink="">
        <xdr:nvSpPr>
          <xdr:cNvPr id="114" name="Rectangle 328">
            <a:extLst>
              <a:ext uri="{FF2B5EF4-FFF2-40B4-BE49-F238E27FC236}">
                <a16:creationId xmlns:a16="http://schemas.microsoft.com/office/drawing/2014/main" id="{97CDA1AD-ED84-91C6-E3B0-444ECCA7B1A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115" name="Text Box 329">
            <a:extLst>
              <a:ext uri="{FF2B5EF4-FFF2-40B4-BE49-F238E27FC236}">
                <a16:creationId xmlns:a16="http://schemas.microsoft.com/office/drawing/2014/main" id="{4AE692E1-5197-A765-AD43-43E6E9C6902E}"/>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a:t>
            </a:r>
            <a:r>
              <a:rPr lang="pt-BR" sz="750" baseline="0">
                <a:latin typeface="Arial" pitchFamily="34" charset="0"/>
                <a:ea typeface="+mn-ea"/>
                <a:cs typeface="Arial" pitchFamily="34" charset="0"/>
              </a:rPr>
              <a:t> hamburger</a:t>
            </a:r>
            <a:endParaRPr lang="pt-BR" sz="750">
              <a:latin typeface="Arial" pitchFamily="34" charset="0"/>
              <a:ea typeface="+mn-ea"/>
              <a:cs typeface="Arial" pitchFamily="34" charset="0"/>
            </a:endParaRPr>
          </a:p>
        </xdr:txBody>
      </xdr:sp>
      <xdr:sp macro="" textlink="">
        <xdr:nvSpPr>
          <xdr:cNvPr id="116" name="Rectangle 330">
            <a:extLst>
              <a:ext uri="{FF2B5EF4-FFF2-40B4-BE49-F238E27FC236}">
                <a16:creationId xmlns:a16="http://schemas.microsoft.com/office/drawing/2014/main" id="{97C6F1F7-9C77-1C27-53DA-466CC359FA51}"/>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Chapa</a:t>
            </a:r>
          </a:p>
        </xdr:txBody>
      </xdr:sp>
    </xdr:grpSp>
    <xdr:clientData/>
  </xdr:twoCellAnchor>
  <xdr:twoCellAnchor>
    <xdr:from>
      <xdr:col>34</xdr:col>
      <xdr:colOff>68922</xdr:colOff>
      <xdr:row>11</xdr:row>
      <xdr:rowOff>41667</xdr:rowOff>
    </xdr:from>
    <xdr:to>
      <xdr:col>37</xdr:col>
      <xdr:colOff>58758</xdr:colOff>
      <xdr:row>11</xdr:row>
      <xdr:rowOff>73640</xdr:rowOff>
    </xdr:to>
    <xdr:cxnSp macro="">
      <xdr:nvCxnSpPr>
        <xdr:cNvPr id="117" name="Conector angulado 233">
          <a:extLst>
            <a:ext uri="{FF2B5EF4-FFF2-40B4-BE49-F238E27FC236}">
              <a16:creationId xmlns:a16="http://schemas.microsoft.com/office/drawing/2014/main" id="{2DD3873C-F89A-41B8-9484-EE7F2C5003A2}"/>
            </a:ext>
          </a:extLst>
        </xdr:cNvPr>
        <xdr:cNvCxnSpPr>
          <a:stCxn id="91" idx="3"/>
          <a:endCxn id="97" idx="1"/>
        </xdr:cNvCxnSpPr>
      </xdr:nvCxnSpPr>
      <xdr:spPr>
        <a:xfrm>
          <a:off x="6247748" y="2360797"/>
          <a:ext cx="511640" cy="3197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55395</xdr:colOff>
      <xdr:row>11</xdr:row>
      <xdr:rowOff>55594</xdr:rowOff>
    </xdr:from>
    <xdr:to>
      <xdr:col>46</xdr:col>
      <xdr:colOff>103973</xdr:colOff>
      <xdr:row>11</xdr:row>
      <xdr:rowOff>73640</xdr:rowOff>
    </xdr:to>
    <xdr:cxnSp macro="">
      <xdr:nvCxnSpPr>
        <xdr:cNvPr id="118" name="Conector angulado 233">
          <a:extLst>
            <a:ext uri="{FF2B5EF4-FFF2-40B4-BE49-F238E27FC236}">
              <a16:creationId xmlns:a16="http://schemas.microsoft.com/office/drawing/2014/main" id="{763B5620-13F1-4C50-B02E-F6AE76304250}"/>
            </a:ext>
          </a:extLst>
        </xdr:cNvPr>
        <xdr:cNvCxnSpPr>
          <a:stCxn id="97" idx="3"/>
          <a:endCxn id="103" idx="1"/>
        </xdr:cNvCxnSpPr>
      </xdr:nvCxnSpPr>
      <xdr:spPr>
        <a:xfrm flipV="1">
          <a:off x="7799634" y="2374724"/>
          <a:ext cx="570382" cy="1804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55</xdr:col>
      <xdr:colOff>65042</xdr:colOff>
      <xdr:row>9</xdr:row>
      <xdr:rowOff>43092</xdr:rowOff>
    </xdr:from>
    <xdr:to>
      <xdr:col>61</xdr:col>
      <xdr:colOff>65042</xdr:colOff>
      <xdr:row>13</xdr:row>
      <xdr:rowOff>120802</xdr:rowOff>
    </xdr:to>
    <xdr:grpSp>
      <xdr:nvGrpSpPr>
        <xdr:cNvPr id="128" name="Group 388">
          <a:extLst>
            <a:ext uri="{FF2B5EF4-FFF2-40B4-BE49-F238E27FC236}">
              <a16:creationId xmlns:a16="http://schemas.microsoft.com/office/drawing/2014/main" id="{583DBD8B-2703-41D2-B404-77226BBCC99A}"/>
            </a:ext>
          </a:extLst>
        </xdr:cNvPr>
        <xdr:cNvGrpSpPr>
          <a:grpSpLocks/>
        </xdr:cNvGrpSpPr>
      </xdr:nvGrpSpPr>
      <xdr:grpSpPr bwMode="auto">
        <a:xfrm>
          <a:off x="9896499" y="2014353"/>
          <a:ext cx="1043608" cy="773449"/>
          <a:chOff x="247" y="1258"/>
          <a:chExt cx="115" cy="79"/>
        </a:xfrm>
      </xdr:grpSpPr>
      <xdr:sp macro="" textlink="">
        <xdr:nvSpPr>
          <xdr:cNvPr id="129" name="Rectangle 325">
            <a:extLst>
              <a:ext uri="{FF2B5EF4-FFF2-40B4-BE49-F238E27FC236}">
                <a16:creationId xmlns:a16="http://schemas.microsoft.com/office/drawing/2014/main" id="{A0425009-DD9D-99D1-5A4A-13F8048BB73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0" name="Rectangle 326">
            <a:extLst>
              <a:ext uri="{FF2B5EF4-FFF2-40B4-BE49-F238E27FC236}">
                <a16:creationId xmlns:a16="http://schemas.microsoft.com/office/drawing/2014/main" id="{F93AB0B0-8CE3-D130-4835-EDABAC881C35}"/>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31" name="Rectangle 327">
            <a:extLst>
              <a:ext uri="{FF2B5EF4-FFF2-40B4-BE49-F238E27FC236}">
                <a16:creationId xmlns:a16="http://schemas.microsoft.com/office/drawing/2014/main" id="{0B496715-E473-9C14-9381-191CDE284461}"/>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132" name="Rectangle 328">
            <a:extLst>
              <a:ext uri="{FF2B5EF4-FFF2-40B4-BE49-F238E27FC236}">
                <a16:creationId xmlns:a16="http://schemas.microsoft.com/office/drawing/2014/main" id="{5F40474E-A33C-DB45-70AF-361D10EB8E9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33" name="Text Box 329">
            <a:extLst>
              <a:ext uri="{FF2B5EF4-FFF2-40B4-BE49-F238E27FC236}">
                <a16:creationId xmlns:a16="http://schemas.microsoft.com/office/drawing/2014/main" id="{4DC2AE5D-8B88-4475-2160-9463BF522ADC}"/>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o sanduiche</a:t>
            </a:r>
          </a:p>
        </xdr:txBody>
      </xdr:sp>
    </xdr:grpSp>
    <xdr:clientData/>
  </xdr:twoCellAnchor>
  <xdr:twoCellAnchor>
    <xdr:from>
      <xdr:col>52</xdr:col>
      <xdr:colOff>103972</xdr:colOff>
      <xdr:row>11</xdr:row>
      <xdr:rowOff>55594</xdr:rowOff>
    </xdr:from>
    <xdr:to>
      <xdr:col>55</xdr:col>
      <xdr:colOff>92267</xdr:colOff>
      <xdr:row>11</xdr:row>
      <xdr:rowOff>96634</xdr:rowOff>
    </xdr:to>
    <xdr:cxnSp macro="">
      <xdr:nvCxnSpPr>
        <xdr:cNvPr id="134" name="Conector angulado 233">
          <a:extLst>
            <a:ext uri="{FF2B5EF4-FFF2-40B4-BE49-F238E27FC236}">
              <a16:creationId xmlns:a16="http://schemas.microsoft.com/office/drawing/2014/main" id="{37AB83C5-4A16-41B6-BAAC-A03D6FD3DB64}"/>
            </a:ext>
          </a:extLst>
        </xdr:cNvPr>
        <xdr:cNvCxnSpPr>
          <a:stCxn id="103" idx="3"/>
          <a:endCxn id="133" idx="1"/>
        </xdr:cNvCxnSpPr>
      </xdr:nvCxnSpPr>
      <xdr:spPr>
        <a:xfrm>
          <a:off x="9413624" y="2374724"/>
          <a:ext cx="510100" cy="4104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85408</xdr:colOff>
      <xdr:row>9</xdr:row>
      <xdr:rowOff>90742</xdr:rowOff>
    </xdr:from>
    <xdr:to>
      <xdr:col>70</xdr:col>
      <xdr:colOff>85409</xdr:colOff>
      <xdr:row>13</xdr:row>
      <xdr:rowOff>168452</xdr:rowOff>
    </xdr:to>
    <xdr:grpSp>
      <xdr:nvGrpSpPr>
        <xdr:cNvPr id="135" name="Group 388">
          <a:extLst>
            <a:ext uri="{FF2B5EF4-FFF2-40B4-BE49-F238E27FC236}">
              <a16:creationId xmlns:a16="http://schemas.microsoft.com/office/drawing/2014/main" id="{F24B6EEB-398B-4CEA-BE49-216E228FBA64}"/>
            </a:ext>
          </a:extLst>
        </xdr:cNvPr>
        <xdr:cNvGrpSpPr>
          <a:grpSpLocks/>
        </xdr:cNvGrpSpPr>
      </xdr:nvGrpSpPr>
      <xdr:grpSpPr bwMode="auto">
        <a:xfrm>
          <a:off x="11482278" y="2062003"/>
          <a:ext cx="1043609" cy="773449"/>
          <a:chOff x="247" y="1258"/>
          <a:chExt cx="115" cy="79"/>
        </a:xfrm>
      </xdr:grpSpPr>
      <xdr:sp macro="" textlink="">
        <xdr:nvSpPr>
          <xdr:cNvPr id="136" name="Rectangle 325">
            <a:extLst>
              <a:ext uri="{FF2B5EF4-FFF2-40B4-BE49-F238E27FC236}">
                <a16:creationId xmlns:a16="http://schemas.microsoft.com/office/drawing/2014/main" id="{1A5BC1B3-D69F-374F-9C76-2279A11162D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7" name="Rectangle 326">
            <a:extLst>
              <a:ext uri="{FF2B5EF4-FFF2-40B4-BE49-F238E27FC236}">
                <a16:creationId xmlns:a16="http://schemas.microsoft.com/office/drawing/2014/main" id="{DBF6B721-5834-2A0D-CB2B-1422081E22AA}"/>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38" name="Rectangle 327">
            <a:extLst>
              <a:ext uri="{FF2B5EF4-FFF2-40B4-BE49-F238E27FC236}">
                <a16:creationId xmlns:a16="http://schemas.microsoft.com/office/drawing/2014/main" id="{DDBD4E72-6CA8-F479-1F1B-D20DF08862AC}"/>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139" name="Rectangle 328">
            <a:extLst>
              <a:ext uri="{FF2B5EF4-FFF2-40B4-BE49-F238E27FC236}">
                <a16:creationId xmlns:a16="http://schemas.microsoft.com/office/drawing/2014/main" id="{F1BF8495-EF3C-1E7C-829C-4DB86A2BF11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0" name="Text Box 329">
            <a:extLst>
              <a:ext uri="{FF2B5EF4-FFF2-40B4-BE49-F238E27FC236}">
                <a16:creationId xmlns:a16="http://schemas.microsoft.com/office/drawing/2014/main" id="{A26CE832-CF8C-B48E-F1E2-7E4E54110B01}"/>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 sanduiche pronto</a:t>
            </a:r>
          </a:p>
        </xdr:txBody>
      </xdr:sp>
    </xdr:grpSp>
    <xdr:clientData/>
  </xdr:twoCellAnchor>
  <xdr:twoCellAnchor>
    <xdr:from>
      <xdr:col>61</xdr:col>
      <xdr:colOff>65042</xdr:colOff>
      <xdr:row>11</xdr:row>
      <xdr:rowOff>72157</xdr:rowOff>
    </xdr:from>
    <xdr:to>
      <xdr:col>64</xdr:col>
      <xdr:colOff>112633</xdr:colOff>
      <xdr:row>11</xdr:row>
      <xdr:rowOff>144284</xdr:rowOff>
    </xdr:to>
    <xdr:cxnSp macro="">
      <xdr:nvCxnSpPr>
        <xdr:cNvPr id="141" name="Conector angulado 233">
          <a:extLst>
            <a:ext uri="{FF2B5EF4-FFF2-40B4-BE49-F238E27FC236}">
              <a16:creationId xmlns:a16="http://schemas.microsoft.com/office/drawing/2014/main" id="{3A56DC68-C326-425F-834A-CEEC7BE78149}"/>
            </a:ext>
          </a:extLst>
        </xdr:cNvPr>
        <xdr:cNvCxnSpPr>
          <a:stCxn id="129" idx="3"/>
          <a:endCxn id="140" idx="1"/>
        </xdr:cNvCxnSpPr>
      </xdr:nvCxnSpPr>
      <xdr:spPr>
        <a:xfrm>
          <a:off x="10940107" y="2391287"/>
          <a:ext cx="569396" cy="7212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86285</xdr:colOff>
      <xdr:row>14</xdr:row>
      <xdr:rowOff>28769</xdr:rowOff>
    </xdr:from>
    <xdr:to>
      <xdr:col>43</xdr:col>
      <xdr:colOff>86285</xdr:colOff>
      <xdr:row>18</xdr:row>
      <xdr:rowOff>106479</xdr:rowOff>
    </xdr:to>
    <xdr:grpSp>
      <xdr:nvGrpSpPr>
        <xdr:cNvPr id="142" name="Group 388">
          <a:extLst>
            <a:ext uri="{FF2B5EF4-FFF2-40B4-BE49-F238E27FC236}">
              <a16:creationId xmlns:a16="http://schemas.microsoft.com/office/drawing/2014/main" id="{AD818B7A-0F34-43AD-9CF5-CDDFEFA58712}"/>
            </a:ext>
          </a:extLst>
        </xdr:cNvPr>
        <xdr:cNvGrpSpPr>
          <a:grpSpLocks/>
        </xdr:cNvGrpSpPr>
      </xdr:nvGrpSpPr>
      <xdr:grpSpPr bwMode="auto">
        <a:xfrm>
          <a:off x="6786915" y="2869704"/>
          <a:ext cx="1043609" cy="773449"/>
          <a:chOff x="247" y="1258"/>
          <a:chExt cx="115" cy="79"/>
        </a:xfrm>
      </xdr:grpSpPr>
      <xdr:sp macro="" textlink="">
        <xdr:nvSpPr>
          <xdr:cNvPr id="143" name="Rectangle 325">
            <a:extLst>
              <a:ext uri="{FF2B5EF4-FFF2-40B4-BE49-F238E27FC236}">
                <a16:creationId xmlns:a16="http://schemas.microsoft.com/office/drawing/2014/main" id="{EA7A8823-59A6-6CB1-BF9D-81B306BEFC5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4" name="Rectangle 326">
            <a:extLst>
              <a:ext uri="{FF2B5EF4-FFF2-40B4-BE49-F238E27FC236}">
                <a16:creationId xmlns:a16="http://schemas.microsoft.com/office/drawing/2014/main" id="{B406E40C-3888-FFE3-37D2-99FC02D3A337}"/>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45" name="Rectangle 327">
            <a:extLst>
              <a:ext uri="{FF2B5EF4-FFF2-40B4-BE49-F238E27FC236}">
                <a16:creationId xmlns:a16="http://schemas.microsoft.com/office/drawing/2014/main" id="{776D1B2F-776E-FAD8-824F-160F56E9A37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46" name="Rectangle 328">
            <a:extLst>
              <a:ext uri="{FF2B5EF4-FFF2-40B4-BE49-F238E27FC236}">
                <a16:creationId xmlns:a16="http://schemas.microsoft.com/office/drawing/2014/main" id="{7E9D5233-3BB3-A32F-B213-1AFE72D9EA9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7" name="Text Box 329">
            <a:extLst>
              <a:ext uri="{FF2B5EF4-FFF2-40B4-BE49-F238E27FC236}">
                <a16:creationId xmlns:a16="http://schemas.microsoft.com/office/drawing/2014/main" id="{55B22B51-3FAB-F9F1-06C1-60195974B98F}"/>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a:t>
            </a:r>
          </a:p>
        </xdr:txBody>
      </xdr:sp>
    </xdr:grpSp>
    <xdr:clientData/>
  </xdr:twoCellAnchor>
  <xdr:twoCellAnchor>
    <xdr:from>
      <xdr:col>91</xdr:col>
      <xdr:colOff>94561</xdr:colOff>
      <xdr:row>29</xdr:row>
      <xdr:rowOff>83010</xdr:rowOff>
    </xdr:from>
    <xdr:to>
      <xdr:col>97</xdr:col>
      <xdr:colOff>94563</xdr:colOff>
      <xdr:row>33</xdr:row>
      <xdr:rowOff>167153</xdr:rowOff>
    </xdr:to>
    <xdr:grpSp>
      <xdr:nvGrpSpPr>
        <xdr:cNvPr id="157" name="Group 388">
          <a:extLst>
            <a:ext uri="{FF2B5EF4-FFF2-40B4-BE49-F238E27FC236}">
              <a16:creationId xmlns:a16="http://schemas.microsoft.com/office/drawing/2014/main" id="{64B4C700-408C-4D38-BE00-14D317DFBDC0}"/>
            </a:ext>
          </a:extLst>
        </xdr:cNvPr>
        <xdr:cNvGrpSpPr>
          <a:grpSpLocks/>
        </xdr:cNvGrpSpPr>
      </xdr:nvGrpSpPr>
      <xdr:grpSpPr bwMode="auto">
        <a:xfrm>
          <a:off x="16187670" y="5532967"/>
          <a:ext cx="1043610" cy="779882"/>
          <a:chOff x="247" y="1258"/>
          <a:chExt cx="115" cy="79"/>
        </a:xfrm>
      </xdr:grpSpPr>
      <xdr:sp macro="" textlink="">
        <xdr:nvSpPr>
          <xdr:cNvPr id="158" name="Rectangle 325">
            <a:extLst>
              <a:ext uri="{FF2B5EF4-FFF2-40B4-BE49-F238E27FC236}">
                <a16:creationId xmlns:a16="http://schemas.microsoft.com/office/drawing/2014/main" id="{F607DD65-BC26-F6AC-C26D-FE058985BDB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9" name="Rectangle 326">
            <a:extLst>
              <a:ext uri="{FF2B5EF4-FFF2-40B4-BE49-F238E27FC236}">
                <a16:creationId xmlns:a16="http://schemas.microsoft.com/office/drawing/2014/main" id="{B93D5002-E434-CFC5-E01C-308209E4AD72}"/>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60" name="Rectangle 327">
            <a:extLst>
              <a:ext uri="{FF2B5EF4-FFF2-40B4-BE49-F238E27FC236}">
                <a16:creationId xmlns:a16="http://schemas.microsoft.com/office/drawing/2014/main" id="{FA439D28-68FB-1AAE-FD81-8C676603B6A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161" name="Rectangle 328">
            <a:extLst>
              <a:ext uri="{FF2B5EF4-FFF2-40B4-BE49-F238E27FC236}">
                <a16:creationId xmlns:a16="http://schemas.microsoft.com/office/drawing/2014/main" id="{B4CE06E9-8B88-9B2C-D72F-1D0650174C2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62" name="Text Box 329">
            <a:extLst>
              <a:ext uri="{FF2B5EF4-FFF2-40B4-BE49-F238E27FC236}">
                <a16:creationId xmlns:a16="http://schemas.microsoft.com/office/drawing/2014/main" id="{1BB85D4E-03F2-B78D-419C-8CD9AE796144}"/>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serviço e voltar ao restaurante</a:t>
            </a:r>
          </a:p>
        </xdr:txBody>
      </xdr:sp>
    </xdr:grpSp>
    <xdr:clientData/>
  </xdr:twoCellAnchor>
  <xdr:twoCellAnchor>
    <xdr:from>
      <xdr:col>126</xdr:col>
      <xdr:colOff>0</xdr:colOff>
      <xdr:row>9</xdr:row>
      <xdr:rowOff>1541</xdr:rowOff>
    </xdr:from>
    <xdr:to>
      <xdr:col>126</xdr:col>
      <xdr:colOff>0</xdr:colOff>
      <xdr:row>14</xdr:row>
      <xdr:rowOff>3221</xdr:rowOff>
    </xdr:to>
    <xdr:grpSp>
      <xdr:nvGrpSpPr>
        <xdr:cNvPr id="164" name="Group 388">
          <a:extLst>
            <a:ext uri="{FF2B5EF4-FFF2-40B4-BE49-F238E27FC236}">
              <a16:creationId xmlns:a16="http://schemas.microsoft.com/office/drawing/2014/main" id="{F07CC672-2688-40D4-A23C-43380A9C08B9}"/>
            </a:ext>
          </a:extLst>
        </xdr:cNvPr>
        <xdr:cNvGrpSpPr>
          <a:grpSpLocks/>
        </xdr:cNvGrpSpPr>
      </xdr:nvGrpSpPr>
      <xdr:grpSpPr bwMode="auto">
        <a:xfrm>
          <a:off x="22180826" y="1972802"/>
          <a:ext cx="0" cy="871354"/>
          <a:chOff x="247" y="1258"/>
          <a:chExt cx="115" cy="89"/>
        </a:xfrm>
      </xdr:grpSpPr>
      <xdr:sp macro="" textlink="">
        <xdr:nvSpPr>
          <xdr:cNvPr id="165" name="Rectangle 325">
            <a:extLst>
              <a:ext uri="{FF2B5EF4-FFF2-40B4-BE49-F238E27FC236}">
                <a16:creationId xmlns:a16="http://schemas.microsoft.com/office/drawing/2014/main" id="{2B9B63BD-F8A7-0692-E000-150B648D7A32}"/>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6" name="Rectangle 326">
            <a:extLst>
              <a:ext uri="{FF2B5EF4-FFF2-40B4-BE49-F238E27FC236}">
                <a16:creationId xmlns:a16="http://schemas.microsoft.com/office/drawing/2014/main" id="{C1EEE8C3-63DA-EFC3-5AA5-BD34FEED82EF}"/>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67" name="Rectangle 327">
            <a:extLst>
              <a:ext uri="{FF2B5EF4-FFF2-40B4-BE49-F238E27FC236}">
                <a16:creationId xmlns:a16="http://schemas.microsoft.com/office/drawing/2014/main" id="{CE8FA788-6995-D2F8-74CA-B29B4EE4668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168" name="Rectangle 328">
            <a:extLst>
              <a:ext uri="{FF2B5EF4-FFF2-40B4-BE49-F238E27FC236}">
                <a16:creationId xmlns:a16="http://schemas.microsoft.com/office/drawing/2014/main" id="{442B6794-6EA9-3B3E-21EE-32C6290DA22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69" name="Text Box 329">
            <a:extLst>
              <a:ext uri="{FF2B5EF4-FFF2-40B4-BE49-F238E27FC236}">
                <a16:creationId xmlns:a16="http://schemas.microsoft.com/office/drawing/2014/main" id="{5118AEC8-C392-9DBD-2887-951EBD8F2058}"/>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assinatura</a:t>
            </a:r>
          </a:p>
        </xdr:txBody>
      </xdr:sp>
      <xdr:sp macro="" textlink="">
        <xdr:nvSpPr>
          <xdr:cNvPr id="170" name="Rectangle 330">
            <a:extLst>
              <a:ext uri="{FF2B5EF4-FFF2-40B4-BE49-F238E27FC236}">
                <a16:creationId xmlns:a16="http://schemas.microsoft.com/office/drawing/2014/main" id="{8A80F3AF-CC61-770C-4A96-DC4C7CAB7FB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126</xdr:col>
      <xdr:colOff>0</xdr:colOff>
      <xdr:row>13</xdr:row>
      <xdr:rowOff>161084</xdr:rowOff>
    </xdr:from>
    <xdr:to>
      <xdr:col>126</xdr:col>
      <xdr:colOff>0</xdr:colOff>
      <xdr:row>19</xdr:row>
      <xdr:rowOff>0</xdr:rowOff>
    </xdr:to>
    <xdr:grpSp>
      <xdr:nvGrpSpPr>
        <xdr:cNvPr id="171" name="Group 388">
          <a:extLst>
            <a:ext uri="{FF2B5EF4-FFF2-40B4-BE49-F238E27FC236}">
              <a16:creationId xmlns:a16="http://schemas.microsoft.com/office/drawing/2014/main" id="{6E28A8A0-3C62-407D-8A25-EE3DF2A1FD95}"/>
            </a:ext>
          </a:extLst>
        </xdr:cNvPr>
        <xdr:cNvGrpSpPr>
          <a:grpSpLocks/>
        </xdr:cNvGrpSpPr>
      </xdr:nvGrpSpPr>
      <xdr:grpSpPr bwMode="auto">
        <a:xfrm>
          <a:off x="22180826" y="2828084"/>
          <a:ext cx="0" cy="882525"/>
          <a:chOff x="247" y="1258"/>
          <a:chExt cx="115" cy="89"/>
        </a:xfrm>
      </xdr:grpSpPr>
      <xdr:sp macro="" textlink="">
        <xdr:nvSpPr>
          <xdr:cNvPr id="172" name="Rectangle 325">
            <a:extLst>
              <a:ext uri="{FF2B5EF4-FFF2-40B4-BE49-F238E27FC236}">
                <a16:creationId xmlns:a16="http://schemas.microsoft.com/office/drawing/2014/main" id="{809E2119-9629-EC97-0DEE-57212E3B2C0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3" name="Rectangle 326">
            <a:extLst>
              <a:ext uri="{FF2B5EF4-FFF2-40B4-BE49-F238E27FC236}">
                <a16:creationId xmlns:a16="http://schemas.microsoft.com/office/drawing/2014/main" id="{D8191479-0765-922E-B69C-42169CD7AED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74" name="Rectangle 327">
            <a:extLst>
              <a:ext uri="{FF2B5EF4-FFF2-40B4-BE49-F238E27FC236}">
                <a16:creationId xmlns:a16="http://schemas.microsoft.com/office/drawing/2014/main" id="{B9BEF2D1-BFD6-04BC-09FA-52ADA813440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175" name="Rectangle 328">
            <a:extLst>
              <a:ext uri="{FF2B5EF4-FFF2-40B4-BE49-F238E27FC236}">
                <a16:creationId xmlns:a16="http://schemas.microsoft.com/office/drawing/2014/main" id="{9EA6A765-D5A4-E798-3325-D0375036496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76" name="Text Box 329">
            <a:extLst>
              <a:ext uri="{FF2B5EF4-FFF2-40B4-BE49-F238E27FC236}">
                <a16:creationId xmlns:a16="http://schemas.microsoft.com/office/drawing/2014/main" id="{248AA0BD-BFFB-2D83-2410-C8D51FA90902}"/>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177" name="Rectangle 330">
            <a:extLst>
              <a:ext uri="{FF2B5EF4-FFF2-40B4-BE49-F238E27FC236}">
                <a16:creationId xmlns:a16="http://schemas.microsoft.com/office/drawing/2014/main" id="{89CD4A22-F70F-C554-D7FE-5EA61C317BA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133</xdr:col>
      <xdr:colOff>74237</xdr:colOff>
      <xdr:row>11</xdr:row>
      <xdr:rowOff>30201</xdr:rowOff>
    </xdr:from>
    <xdr:to>
      <xdr:col>217</xdr:col>
      <xdr:colOff>55687</xdr:colOff>
      <xdr:row>16</xdr:row>
      <xdr:rowOff>36674</xdr:rowOff>
    </xdr:to>
    <xdr:cxnSp macro="">
      <xdr:nvCxnSpPr>
        <xdr:cNvPr id="178" name="Conector angulado 233">
          <a:extLst>
            <a:ext uri="{FF2B5EF4-FFF2-40B4-BE49-F238E27FC236}">
              <a16:creationId xmlns:a16="http://schemas.microsoft.com/office/drawing/2014/main" id="{7B58E9EE-4EE5-4AE5-91D3-36DE812D75D4}"/>
            </a:ext>
          </a:extLst>
        </xdr:cNvPr>
        <xdr:cNvCxnSpPr>
          <a:stCxn id="165" idx="3"/>
          <a:endCxn id="176" idx="1"/>
        </xdr:cNvCxnSpPr>
      </xdr:nvCxnSpPr>
      <xdr:spPr>
        <a:xfrm>
          <a:off x="21869400" y="2325726"/>
          <a:ext cx="0" cy="86372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19</xdr:row>
      <xdr:rowOff>3924</xdr:rowOff>
    </xdr:from>
    <xdr:to>
      <xdr:col>126</xdr:col>
      <xdr:colOff>0</xdr:colOff>
      <xdr:row>23</xdr:row>
      <xdr:rowOff>155865</xdr:rowOff>
    </xdr:to>
    <xdr:grpSp>
      <xdr:nvGrpSpPr>
        <xdr:cNvPr id="179" name="Group 388">
          <a:extLst>
            <a:ext uri="{FF2B5EF4-FFF2-40B4-BE49-F238E27FC236}">
              <a16:creationId xmlns:a16="http://schemas.microsoft.com/office/drawing/2014/main" id="{B4B47E0D-F782-49E1-A853-D6F635CAB72F}"/>
            </a:ext>
          </a:extLst>
        </xdr:cNvPr>
        <xdr:cNvGrpSpPr>
          <a:grpSpLocks/>
        </xdr:cNvGrpSpPr>
      </xdr:nvGrpSpPr>
      <xdr:grpSpPr bwMode="auto">
        <a:xfrm>
          <a:off x="22180826" y="3714533"/>
          <a:ext cx="0" cy="847680"/>
          <a:chOff x="247" y="1258"/>
          <a:chExt cx="115" cy="89"/>
        </a:xfrm>
      </xdr:grpSpPr>
      <xdr:sp macro="" textlink="">
        <xdr:nvSpPr>
          <xdr:cNvPr id="180" name="Rectangle 325">
            <a:extLst>
              <a:ext uri="{FF2B5EF4-FFF2-40B4-BE49-F238E27FC236}">
                <a16:creationId xmlns:a16="http://schemas.microsoft.com/office/drawing/2014/main" id="{CB455834-D083-AFBC-E5F5-A0BF2F1A2DC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1" name="Rectangle 326">
            <a:extLst>
              <a:ext uri="{FF2B5EF4-FFF2-40B4-BE49-F238E27FC236}">
                <a16:creationId xmlns:a16="http://schemas.microsoft.com/office/drawing/2014/main" id="{C76697A0-16C8-3464-675F-E5F3EDFBB27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82" name="Rectangle 327">
            <a:extLst>
              <a:ext uri="{FF2B5EF4-FFF2-40B4-BE49-F238E27FC236}">
                <a16:creationId xmlns:a16="http://schemas.microsoft.com/office/drawing/2014/main" id="{E388FDDF-4D14-A286-3633-D84CCEE61C2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183" name="Rectangle 328">
            <a:extLst>
              <a:ext uri="{FF2B5EF4-FFF2-40B4-BE49-F238E27FC236}">
                <a16:creationId xmlns:a16="http://schemas.microsoft.com/office/drawing/2014/main" id="{96DB4AA1-3E15-C31B-E87A-6B0337CB860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84" name="Text Box 329">
            <a:extLst>
              <a:ext uri="{FF2B5EF4-FFF2-40B4-BE49-F238E27FC236}">
                <a16:creationId xmlns:a16="http://schemas.microsoft.com/office/drawing/2014/main" id="{DC4EB705-C673-47E4-EBC9-7EE5A9FA26C4}"/>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185" name="Rectangle 330">
            <a:extLst>
              <a:ext uri="{FF2B5EF4-FFF2-40B4-BE49-F238E27FC236}">
                <a16:creationId xmlns:a16="http://schemas.microsoft.com/office/drawing/2014/main" id="{5FBDD228-0772-2AE1-3E72-7976FD01912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17318</xdr:colOff>
      <xdr:row>16</xdr:row>
      <xdr:rowOff>21351</xdr:rowOff>
    </xdr:from>
    <xdr:to>
      <xdr:col>226</xdr:col>
      <xdr:colOff>53046</xdr:colOff>
      <xdr:row>21</xdr:row>
      <xdr:rowOff>37187</xdr:rowOff>
    </xdr:to>
    <xdr:cxnSp macro="">
      <xdr:nvCxnSpPr>
        <xdr:cNvPr id="186" name="Conector angulado 233">
          <a:extLst>
            <a:ext uri="{FF2B5EF4-FFF2-40B4-BE49-F238E27FC236}">
              <a16:creationId xmlns:a16="http://schemas.microsoft.com/office/drawing/2014/main" id="{A62F45C7-CF28-49FC-91DC-22C466F0BCB6}"/>
            </a:ext>
          </a:extLst>
        </xdr:cNvPr>
        <xdr:cNvCxnSpPr>
          <a:stCxn id="172" idx="3"/>
          <a:endCxn id="184" idx="1"/>
        </xdr:cNvCxnSpPr>
      </xdr:nvCxnSpPr>
      <xdr:spPr>
        <a:xfrm>
          <a:off x="21869400" y="3174126"/>
          <a:ext cx="0" cy="87308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9</xdr:row>
      <xdr:rowOff>0</xdr:rowOff>
    </xdr:from>
    <xdr:to>
      <xdr:col>126</xdr:col>
      <xdr:colOff>0</xdr:colOff>
      <xdr:row>14</xdr:row>
      <xdr:rowOff>0</xdr:rowOff>
    </xdr:to>
    <xdr:grpSp>
      <xdr:nvGrpSpPr>
        <xdr:cNvPr id="187" name="Group 388">
          <a:extLst>
            <a:ext uri="{FF2B5EF4-FFF2-40B4-BE49-F238E27FC236}">
              <a16:creationId xmlns:a16="http://schemas.microsoft.com/office/drawing/2014/main" id="{63D23764-5CD8-4D96-A492-D0EAF914B144}"/>
            </a:ext>
          </a:extLst>
        </xdr:cNvPr>
        <xdr:cNvGrpSpPr>
          <a:grpSpLocks/>
        </xdr:cNvGrpSpPr>
      </xdr:nvGrpSpPr>
      <xdr:grpSpPr bwMode="auto">
        <a:xfrm>
          <a:off x="22180826" y="1971261"/>
          <a:ext cx="0" cy="869674"/>
          <a:chOff x="247" y="1258"/>
          <a:chExt cx="115" cy="89"/>
        </a:xfrm>
      </xdr:grpSpPr>
      <xdr:sp macro="" textlink="">
        <xdr:nvSpPr>
          <xdr:cNvPr id="188" name="Rectangle 325">
            <a:extLst>
              <a:ext uri="{FF2B5EF4-FFF2-40B4-BE49-F238E27FC236}">
                <a16:creationId xmlns:a16="http://schemas.microsoft.com/office/drawing/2014/main" id="{DC961AF0-E10A-A2B5-79AA-60E59F88C53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9" name="Rectangle 326">
            <a:extLst>
              <a:ext uri="{FF2B5EF4-FFF2-40B4-BE49-F238E27FC236}">
                <a16:creationId xmlns:a16="http://schemas.microsoft.com/office/drawing/2014/main" id="{40FCFA88-D4CF-F020-89C8-AF4398F1D5BC}"/>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0" name="Rectangle 327">
            <a:extLst>
              <a:ext uri="{FF2B5EF4-FFF2-40B4-BE49-F238E27FC236}">
                <a16:creationId xmlns:a16="http://schemas.microsoft.com/office/drawing/2014/main" id="{7F8D3DCF-543F-5EC1-C77D-77C934B5457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191" name="Rectangle 328">
            <a:extLst>
              <a:ext uri="{FF2B5EF4-FFF2-40B4-BE49-F238E27FC236}">
                <a16:creationId xmlns:a16="http://schemas.microsoft.com/office/drawing/2014/main" id="{79AEDAB1-902F-6A75-5A48-1DEF6BDC0C5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92" name="Text Box 329">
            <a:extLst>
              <a:ext uri="{FF2B5EF4-FFF2-40B4-BE49-F238E27FC236}">
                <a16:creationId xmlns:a16="http://schemas.microsoft.com/office/drawing/2014/main" id="{EFBDE27F-AB3A-7F03-C294-3A8B651A2A36}"/>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193" name="Rectangle 330">
            <a:extLst>
              <a:ext uri="{FF2B5EF4-FFF2-40B4-BE49-F238E27FC236}">
                <a16:creationId xmlns:a16="http://schemas.microsoft.com/office/drawing/2014/main" id="{3E56369C-51B0-6842-6544-B03E7FE3B38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232</xdr:col>
      <xdr:colOff>103910</xdr:colOff>
      <xdr:row>11</xdr:row>
      <xdr:rowOff>42809</xdr:rowOff>
    </xdr:from>
    <xdr:to>
      <xdr:col>234</xdr:col>
      <xdr:colOff>133323</xdr:colOff>
      <xdr:row>21</xdr:row>
      <xdr:rowOff>22951</xdr:rowOff>
    </xdr:to>
    <xdr:cxnSp macro="">
      <xdr:nvCxnSpPr>
        <xdr:cNvPr id="194" name="Conector angulado 233">
          <a:extLst>
            <a:ext uri="{FF2B5EF4-FFF2-40B4-BE49-F238E27FC236}">
              <a16:creationId xmlns:a16="http://schemas.microsoft.com/office/drawing/2014/main" id="{2D792530-020D-411C-AE5C-DF3A6B2479C5}"/>
            </a:ext>
          </a:extLst>
        </xdr:cNvPr>
        <xdr:cNvCxnSpPr>
          <a:stCxn id="180" idx="3"/>
          <a:endCxn id="192" idx="1"/>
        </xdr:cNvCxnSpPr>
      </xdr:nvCxnSpPr>
      <xdr:spPr>
        <a:xfrm flipV="1">
          <a:off x="21869400" y="2338334"/>
          <a:ext cx="0" cy="169464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165847</xdr:rowOff>
    </xdr:from>
    <xdr:to>
      <xdr:col>126</xdr:col>
      <xdr:colOff>0</xdr:colOff>
      <xdr:row>14</xdr:row>
      <xdr:rowOff>840</xdr:rowOff>
    </xdr:to>
    <xdr:grpSp>
      <xdr:nvGrpSpPr>
        <xdr:cNvPr id="195" name="Group 388">
          <a:extLst>
            <a:ext uri="{FF2B5EF4-FFF2-40B4-BE49-F238E27FC236}">
              <a16:creationId xmlns:a16="http://schemas.microsoft.com/office/drawing/2014/main" id="{848F76FF-7A70-477F-BA86-F7E165152DBB}"/>
            </a:ext>
          </a:extLst>
        </xdr:cNvPr>
        <xdr:cNvGrpSpPr>
          <a:grpSpLocks/>
        </xdr:cNvGrpSpPr>
      </xdr:nvGrpSpPr>
      <xdr:grpSpPr bwMode="auto">
        <a:xfrm>
          <a:off x="22180826" y="1963173"/>
          <a:ext cx="0" cy="878602"/>
          <a:chOff x="247" y="1258"/>
          <a:chExt cx="115" cy="89"/>
        </a:xfrm>
      </xdr:grpSpPr>
      <xdr:sp macro="" textlink="">
        <xdr:nvSpPr>
          <xdr:cNvPr id="196" name="Rectangle 325">
            <a:extLst>
              <a:ext uri="{FF2B5EF4-FFF2-40B4-BE49-F238E27FC236}">
                <a16:creationId xmlns:a16="http://schemas.microsoft.com/office/drawing/2014/main" id="{C378948F-1404-3CB9-B9E4-AA5FE306258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7" name="Rectangle 326">
            <a:extLst>
              <a:ext uri="{FF2B5EF4-FFF2-40B4-BE49-F238E27FC236}">
                <a16:creationId xmlns:a16="http://schemas.microsoft.com/office/drawing/2014/main" id="{C571D2A1-FFAB-77E9-FB80-C6E7C5F3018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8" name="Rectangle 327">
            <a:extLst>
              <a:ext uri="{FF2B5EF4-FFF2-40B4-BE49-F238E27FC236}">
                <a16:creationId xmlns:a16="http://schemas.microsoft.com/office/drawing/2014/main" id="{9C80F341-315E-DFC8-EEF7-CA11BCC245D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199" name="Rectangle 328">
            <a:extLst>
              <a:ext uri="{FF2B5EF4-FFF2-40B4-BE49-F238E27FC236}">
                <a16:creationId xmlns:a16="http://schemas.microsoft.com/office/drawing/2014/main" id="{6FEFAF36-C2D3-1583-C5C4-FA2A079D4F5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200" name="Text Box 329">
            <a:extLst>
              <a:ext uri="{FF2B5EF4-FFF2-40B4-BE49-F238E27FC236}">
                <a16:creationId xmlns:a16="http://schemas.microsoft.com/office/drawing/2014/main" id="{7A8BC484-588F-31D2-F811-29A6A435B38C}"/>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201" name="Rectangle 330">
            <a:extLst>
              <a:ext uri="{FF2B5EF4-FFF2-40B4-BE49-F238E27FC236}">
                <a16:creationId xmlns:a16="http://schemas.microsoft.com/office/drawing/2014/main" id="{E0330203-B381-D601-FE5F-0583FE411D9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241</xdr:col>
      <xdr:colOff>155863</xdr:colOff>
      <xdr:row>11</xdr:row>
      <xdr:rowOff>28215</xdr:rowOff>
    </xdr:from>
    <xdr:to>
      <xdr:col>244</xdr:col>
      <xdr:colOff>94687</xdr:colOff>
      <xdr:row>11</xdr:row>
      <xdr:rowOff>39149</xdr:rowOff>
    </xdr:to>
    <xdr:cxnSp macro="">
      <xdr:nvCxnSpPr>
        <xdr:cNvPr id="202" name="Conector angulado 233">
          <a:extLst>
            <a:ext uri="{FF2B5EF4-FFF2-40B4-BE49-F238E27FC236}">
              <a16:creationId xmlns:a16="http://schemas.microsoft.com/office/drawing/2014/main" id="{A0EE1AFF-4A78-43FE-A1B8-4E3DFA06340A}"/>
            </a:ext>
          </a:extLst>
        </xdr:cNvPr>
        <xdr:cNvCxnSpPr>
          <a:stCxn id="188" idx="3"/>
          <a:endCxn id="200" idx="1"/>
        </xdr:cNvCxnSpPr>
      </xdr:nvCxnSpPr>
      <xdr:spPr>
        <a:xfrm>
          <a:off x="21869400" y="2323740"/>
          <a:ext cx="0" cy="109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169160</xdr:rowOff>
    </xdr:from>
    <xdr:to>
      <xdr:col>126</xdr:col>
      <xdr:colOff>0</xdr:colOff>
      <xdr:row>14</xdr:row>
      <xdr:rowOff>0</xdr:rowOff>
    </xdr:to>
    <xdr:grpSp>
      <xdr:nvGrpSpPr>
        <xdr:cNvPr id="203" name="Group 388">
          <a:extLst>
            <a:ext uri="{FF2B5EF4-FFF2-40B4-BE49-F238E27FC236}">
              <a16:creationId xmlns:a16="http://schemas.microsoft.com/office/drawing/2014/main" id="{B0146F75-A1D0-4C9E-A452-2A966CF3BA23}"/>
            </a:ext>
          </a:extLst>
        </xdr:cNvPr>
        <xdr:cNvGrpSpPr>
          <a:grpSpLocks/>
        </xdr:cNvGrpSpPr>
      </xdr:nvGrpSpPr>
      <xdr:grpSpPr bwMode="auto">
        <a:xfrm>
          <a:off x="22180826" y="1966486"/>
          <a:ext cx="0" cy="874449"/>
          <a:chOff x="247" y="1258"/>
          <a:chExt cx="115" cy="89"/>
        </a:xfrm>
      </xdr:grpSpPr>
      <xdr:sp macro="" textlink="">
        <xdr:nvSpPr>
          <xdr:cNvPr id="204" name="Rectangle 325">
            <a:extLst>
              <a:ext uri="{FF2B5EF4-FFF2-40B4-BE49-F238E27FC236}">
                <a16:creationId xmlns:a16="http://schemas.microsoft.com/office/drawing/2014/main" id="{DA80C9EB-F613-46CC-67AF-47D3CF84D94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5" name="Rectangle 326">
            <a:extLst>
              <a:ext uri="{FF2B5EF4-FFF2-40B4-BE49-F238E27FC236}">
                <a16:creationId xmlns:a16="http://schemas.microsoft.com/office/drawing/2014/main" id="{2A6D4FC7-A540-9F68-F8C8-B7D6E7197E57}"/>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06" name="Rectangle 327">
            <a:extLst>
              <a:ext uri="{FF2B5EF4-FFF2-40B4-BE49-F238E27FC236}">
                <a16:creationId xmlns:a16="http://schemas.microsoft.com/office/drawing/2014/main" id="{8BB77E00-BF29-D215-984D-7221E79DC0E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207" name="Rectangle 328">
            <a:extLst>
              <a:ext uri="{FF2B5EF4-FFF2-40B4-BE49-F238E27FC236}">
                <a16:creationId xmlns:a16="http://schemas.microsoft.com/office/drawing/2014/main" id="{F5AF436E-5B53-D744-EB02-BABA2E6136A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208" name="Text Box 329">
            <a:extLst>
              <a:ext uri="{FF2B5EF4-FFF2-40B4-BE49-F238E27FC236}">
                <a16:creationId xmlns:a16="http://schemas.microsoft.com/office/drawing/2014/main" id="{6410F5B0-18ED-18EB-5CB3-9D57A7731B54}"/>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Prenche a solicitação Workon</a:t>
            </a:r>
          </a:p>
        </xdr:txBody>
      </xdr:sp>
      <xdr:sp macro="" textlink="">
        <xdr:nvSpPr>
          <xdr:cNvPr id="209" name="Rectangle 330">
            <a:extLst>
              <a:ext uri="{FF2B5EF4-FFF2-40B4-BE49-F238E27FC236}">
                <a16:creationId xmlns:a16="http://schemas.microsoft.com/office/drawing/2014/main" id="{76483F30-9AF1-15BD-00F6-368B2A109D2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76617</xdr:colOff>
      <xdr:row>11</xdr:row>
      <xdr:rowOff>24417</xdr:rowOff>
    </xdr:from>
    <xdr:to>
      <xdr:col>254</xdr:col>
      <xdr:colOff>38523</xdr:colOff>
      <xdr:row>11</xdr:row>
      <xdr:rowOff>25933</xdr:rowOff>
    </xdr:to>
    <xdr:cxnSp macro="">
      <xdr:nvCxnSpPr>
        <xdr:cNvPr id="210" name="Conector angulado 233">
          <a:extLst>
            <a:ext uri="{FF2B5EF4-FFF2-40B4-BE49-F238E27FC236}">
              <a16:creationId xmlns:a16="http://schemas.microsoft.com/office/drawing/2014/main" id="{1BDB7B76-9B59-43C3-BDB0-14532F1762A5}"/>
            </a:ext>
          </a:extLst>
        </xdr:cNvPr>
        <xdr:cNvCxnSpPr>
          <a:stCxn id="196" idx="3"/>
          <a:endCxn id="204" idx="1"/>
        </xdr:cNvCxnSpPr>
      </xdr:nvCxnSpPr>
      <xdr:spPr>
        <a:xfrm>
          <a:off x="21869400" y="2319942"/>
          <a:ext cx="0" cy="15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23</xdr:row>
      <xdr:rowOff>152720</xdr:rowOff>
    </xdr:from>
    <xdr:to>
      <xdr:col>126</xdr:col>
      <xdr:colOff>0</xdr:colOff>
      <xdr:row>29</xdr:row>
      <xdr:rowOff>1730</xdr:rowOff>
    </xdr:to>
    <xdr:grpSp>
      <xdr:nvGrpSpPr>
        <xdr:cNvPr id="211" name="Group 388">
          <a:extLst>
            <a:ext uri="{FF2B5EF4-FFF2-40B4-BE49-F238E27FC236}">
              <a16:creationId xmlns:a16="http://schemas.microsoft.com/office/drawing/2014/main" id="{62489E7B-2BFF-4C0A-B320-A4C511321922}"/>
            </a:ext>
          </a:extLst>
        </xdr:cNvPr>
        <xdr:cNvGrpSpPr>
          <a:grpSpLocks/>
        </xdr:cNvGrpSpPr>
      </xdr:nvGrpSpPr>
      <xdr:grpSpPr bwMode="auto">
        <a:xfrm>
          <a:off x="22180826" y="4559068"/>
          <a:ext cx="0" cy="892619"/>
          <a:chOff x="247" y="1258"/>
          <a:chExt cx="115" cy="89"/>
        </a:xfrm>
      </xdr:grpSpPr>
      <xdr:sp macro="" textlink="">
        <xdr:nvSpPr>
          <xdr:cNvPr id="212" name="Rectangle 325">
            <a:extLst>
              <a:ext uri="{FF2B5EF4-FFF2-40B4-BE49-F238E27FC236}">
                <a16:creationId xmlns:a16="http://schemas.microsoft.com/office/drawing/2014/main" id="{141AB210-3CF1-0B57-60ED-BE71544B1008}"/>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3" name="Rectangle 326">
            <a:extLst>
              <a:ext uri="{FF2B5EF4-FFF2-40B4-BE49-F238E27FC236}">
                <a16:creationId xmlns:a16="http://schemas.microsoft.com/office/drawing/2014/main" id="{928F96EF-8F3D-EC53-1693-FF7FC160E29B}"/>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14" name="Rectangle 327">
            <a:extLst>
              <a:ext uri="{FF2B5EF4-FFF2-40B4-BE49-F238E27FC236}">
                <a16:creationId xmlns:a16="http://schemas.microsoft.com/office/drawing/2014/main" id="{2D80E56F-1BD6-7740-3B4A-DB4A668311C1}"/>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215" name="Rectangle 328">
            <a:extLst>
              <a:ext uri="{FF2B5EF4-FFF2-40B4-BE49-F238E27FC236}">
                <a16:creationId xmlns:a16="http://schemas.microsoft.com/office/drawing/2014/main" id="{E21ABB26-AC02-5A8B-0F51-53E7299235B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216" name="Text Box 329">
            <a:extLst>
              <a:ext uri="{FF2B5EF4-FFF2-40B4-BE49-F238E27FC236}">
                <a16:creationId xmlns:a16="http://schemas.microsoft.com/office/drawing/2014/main" id="{B43F16C7-DFF7-4658-81F1-AFAB80722CA9}"/>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217" name="Rectangle 330">
            <a:extLst>
              <a:ext uri="{FF2B5EF4-FFF2-40B4-BE49-F238E27FC236}">
                <a16:creationId xmlns:a16="http://schemas.microsoft.com/office/drawing/2014/main" id="{FC881887-E1D0-6EF3-C878-63ACECF9A15B}"/>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259</xdr:col>
      <xdr:colOff>110394</xdr:colOff>
      <xdr:row>11</xdr:row>
      <xdr:rowOff>25933</xdr:rowOff>
    </xdr:from>
    <xdr:to>
      <xdr:col>262</xdr:col>
      <xdr:colOff>93007</xdr:colOff>
      <xdr:row>26</xdr:row>
      <xdr:rowOff>31543</xdr:rowOff>
    </xdr:to>
    <xdr:cxnSp macro="">
      <xdr:nvCxnSpPr>
        <xdr:cNvPr id="218" name="Conector angulado 233">
          <a:extLst>
            <a:ext uri="{FF2B5EF4-FFF2-40B4-BE49-F238E27FC236}">
              <a16:creationId xmlns:a16="http://schemas.microsoft.com/office/drawing/2014/main" id="{F66F4D6F-387E-4CDB-9536-D726378BFF8E}"/>
            </a:ext>
          </a:extLst>
        </xdr:cNvPr>
        <xdr:cNvCxnSpPr>
          <a:stCxn id="204" idx="3"/>
          <a:endCxn id="216" idx="1"/>
        </xdr:cNvCxnSpPr>
      </xdr:nvCxnSpPr>
      <xdr:spPr>
        <a:xfrm>
          <a:off x="21869400" y="2321458"/>
          <a:ext cx="0" cy="25773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165559</xdr:rowOff>
    </xdr:from>
    <xdr:to>
      <xdr:col>126</xdr:col>
      <xdr:colOff>0</xdr:colOff>
      <xdr:row>13</xdr:row>
      <xdr:rowOff>168640</xdr:rowOff>
    </xdr:to>
    <xdr:grpSp>
      <xdr:nvGrpSpPr>
        <xdr:cNvPr id="219" name="Group 388">
          <a:extLst>
            <a:ext uri="{FF2B5EF4-FFF2-40B4-BE49-F238E27FC236}">
              <a16:creationId xmlns:a16="http://schemas.microsoft.com/office/drawing/2014/main" id="{AC9631C4-7032-4E5C-8454-69E4972AD2F9}"/>
            </a:ext>
          </a:extLst>
        </xdr:cNvPr>
        <xdr:cNvGrpSpPr>
          <a:grpSpLocks/>
        </xdr:cNvGrpSpPr>
      </xdr:nvGrpSpPr>
      <xdr:grpSpPr bwMode="auto">
        <a:xfrm>
          <a:off x="22180826" y="1962885"/>
          <a:ext cx="0" cy="872755"/>
          <a:chOff x="247" y="1258"/>
          <a:chExt cx="115" cy="89"/>
        </a:xfrm>
      </xdr:grpSpPr>
      <xdr:sp macro="" textlink="">
        <xdr:nvSpPr>
          <xdr:cNvPr id="220" name="Rectangle 325">
            <a:extLst>
              <a:ext uri="{FF2B5EF4-FFF2-40B4-BE49-F238E27FC236}">
                <a16:creationId xmlns:a16="http://schemas.microsoft.com/office/drawing/2014/main" id="{826905EB-571E-EBD8-176F-7F613B21224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1" name="Rectangle 326">
            <a:extLst>
              <a:ext uri="{FF2B5EF4-FFF2-40B4-BE49-F238E27FC236}">
                <a16:creationId xmlns:a16="http://schemas.microsoft.com/office/drawing/2014/main" id="{4E0E1B19-8E86-3329-1CF9-2C039D83682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22" name="Rectangle 327">
            <a:extLst>
              <a:ext uri="{FF2B5EF4-FFF2-40B4-BE49-F238E27FC236}">
                <a16:creationId xmlns:a16="http://schemas.microsoft.com/office/drawing/2014/main" id="{726498DC-486A-713E-3B55-BE3F212FDCD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223" name="Rectangle 328">
            <a:extLst>
              <a:ext uri="{FF2B5EF4-FFF2-40B4-BE49-F238E27FC236}">
                <a16:creationId xmlns:a16="http://schemas.microsoft.com/office/drawing/2014/main" id="{27FCA9A6-4537-3B08-D1F7-09707FC8BBE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24" name="Text Box 329">
            <a:extLst>
              <a:ext uri="{FF2B5EF4-FFF2-40B4-BE49-F238E27FC236}">
                <a16:creationId xmlns:a16="http://schemas.microsoft.com/office/drawing/2014/main" id="{7B5C5705-2D16-385B-8C6F-2E394AA49D15}"/>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225" name="Rectangle 330">
            <a:extLst>
              <a:ext uri="{FF2B5EF4-FFF2-40B4-BE49-F238E27FC236}">
                <a16:creationId xmlns:a16="http://schemas.microsoft.com/office/drawing/2014/main" id="{D7A47C7E-D0ED-18A9-0DB0-F9712961404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268</xdr:col>
      <xdr:colOff>17319</xdr:colOff>
      <xdr:row>11</xdr:row>
      <xdr:rowOff>36572</xdr:rowOff>
    </xdr:from>
    <xdr:to>
      <xdr:col>271</xdr:col>
      <xdr:colOff>146441</xdr:colOff>
      <xdr:row>26</xdr:row>
      <xdr:rowOff>16605</xdr:rowOff>
    </xdr:to>
    <xdr:cxnSp macro="">
      <xdr:nvCxnSpPr>
        <xdr:cNvPr id="226" name="Conector angulado 233">
          <a:extLst>
            <a:ext uri="{FF2B5EF4-FFF2-40B4-BE49-F238E27FC236}">
              <a16:creationId xmlns:a16="http://schemas.microsoft.com/office/drawing/2014/main" id="{35C893CC-DE86-4B9A-B0E6-8E6D913A1F24}"/>
            </a:ext>
          </a:extLst>
        </xdr:cNvPr>
        <xdr:cNvCxnSpPr>
          <a:stCxn id="212" idx="3"/>
          <a:endCxn id="224" idx="1"/>
        </xdr:cNvCxnSpPr>
      </xdr:nvCxnSpPr>
      <xdr:spPr>
        <a:xfrm flipV="1">
          <a:off x="21869400" y="2332097"/>
          <a:ext cx="0" cy="255178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246</xdr:col>
      <xdr:colOff>44259</xdr:colOff>
      <xdr:row>5</xdr:row>
      <xdr:rowOff>1</xdr:rowOff>
    </xdr:from>
    <xdr:to>
      <xdr:col>248</xdr:col>
      <xdr:colOff>18351</xdr:colOff>
      <xdr:row>7</xdr:row>
      <xdr:rowOff>21167</xdr:rowOff>
    </xdr:to>
    <xdr:sp macro="" textlink="">
      <xdr:nvSpPr>
        <xdr:cNvPr id="227" name="AutoShape 323">
          <a:extLst>
            <a:ext uri="{FF2B5EF4-FFF2-40B4-BE49-F238E27FC236}">
              <a16:creationId xmlns:a16="http://schemas.microsoft.com/office/drawing/2014/main" id="{A8744A71-D580-4CAF-890E-E0AA0B7E73E9}"/>
            </a:ext>
          </a:extLst>
        </xdr:cNvPr>
        <xdr:cNvSpPr>
          <a:spLocks noChangeArrowheads="1"/>
        </xdr:cNvSpPr>
      </xdr:nvSpPr>
      <xdr:spPr bwMode="auto">
        <a:xfrm>
          <a:off x="21869400" y="1266826"/>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255</xdr:col>
      <xdr:colOff>201083</xdr:colOff>
      <xdr:row>5</xdr:row>
      <xdr:rowOff>2</xdr:rowOff>
    </xdr:from>
    <xdr:to>
      <xdr:col>257</xdr:col>
      <xdr:colOff>119372</xdr:colOff>
      <xdr:row>7</xdr:row>
      <xdr:rowOff>21168</xdr:rowOff>
    </xdr:to>
    <xdr:sp macro="" textlink="">
      <xdr:nvSpPr>
        <xdr:cNvPr id="228" name="AutoShape 323">
          <a:extLst>
            <a:ext uri="{FF2B5EF4-FFF2-40B4-BE49-F238E27FC236}">
              <a16:creationId xmlns:a16="http://schemas.microsoft.com/office/drawing/2014/main" id="{69FE1167-17D6-45D0-A042-00859AA377E1}"/>
            </a:ext>
          </a:extLst>
        </xdr:cNvPr>
        <xdr:cNvSpPr>
          <a:spLocks noChangeArrowheads="1"/>
        </xdr:cNvSpPr>
      </xdr:nvSpPr>
      <xdr:spPr bwMode="auto">
        <a:xfrm>
          <a:off x="21869400" y="1266827"/>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248</xdr:col>
      <xdr:colOff>2406</xdr:colOff>
      <xdr:row>6</xdr:row>
      <xdr:rowOff>116160</xdr:rowOff>
    </xdr:from>
    <xdr:to>
      <xdr:col>250</xdr:col>
      <xdr:colOff>60485</xdr:colOff>
      <xdr:row>7</xdr:row>
      <xdr:rowOff>127777</xdr:rowOff>
    </xdr:to>
    <xdr:sp macro="" textlink="">
      <xdr:nvSpPr>
        <xdr:cNvPr id="229" name="CaixaDeTexto 228">
          <a:extLst>
            <a:ext uri="{FF2B5EF4-FFF2-40B4-BE49-F238E27FC236}">
              <a16:creationId xmlns:a16="http://schemas.microsoft.com/office/drawing/2014/main" id="{B8BA4A47-3881-4FDC-8AB3-8CDAF1997FEF}"/>
            </a:ext>
          </a:extLst>
        </xdr:cNvPr>
        <xdr:cNvSpPr txBox="1"/>
      </xdr:nvSpPr>
      <xdr:spPr>
        <a:xfrm>
          <a:off x="21869400" y="1554435"/>
          <a:ext cx="0"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257</xdr:col>
      <xdr:colOff>81524</xdr:colOff>
      <xdr:row>6</xdr:row>
      <xdr:rowOff>139390</xdr:rowOff>
    </xdr:from>
    <xdr:to>
      <xdr:col>260</xdr:col>
      <xdr:colOff>46677</xdr:colOff>
      <xdr:row>8</xdr:row>
      <xdr:rowOff>23232</xdr:rowOff>
    </xdr:to>
    <xdr:sp macro="" textlink="">
      <xdr:nvSpPr>
        <xdr:cNvPr id="230" name="CaixaDeTexto 229">
          <a:extLst>
            <a:ext uri="{FF2B5EF4-FFF2-40B4-BE49-F238E27FC236}">
              <a16:creationId xmlns:a16="http://schemas.microsoft.com/office/drawing/2014/main" id="{2F8C4D58-3896-4910-A658-468FC539DC7C}"/>
            </a:ext>
          </a:extLst>
        </xdr:cNvPr>
        <xdr:cNvSpPr txBox="1"/>
      </xdr:nvSpPr>
      <xdr:spPr>
        <a:xfrm>
          <a:off x="21869400" y="1577665"/>
          <a:ext cx="0" cy="226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126</xdr:col>
      <xdr:colOff>0</xdr:colOff>
      <xdr:row>17</xdr:row>
      <xdr:rowOff>152977</xdr:rowOff>
    </xdr:from>
    <xdr:to>
      <xdr:col>126</xdr:col>
      <xdr:colOff>0</xdr:colOff>
      <xdr:row>20</xdr:row>
      <xdr:rowOff>76000</xdr:rowOff>
    </xdr:to>
    <xdr:grpSp>
      <xdr:nvGrpSpPr>
        <xdr:cNvPr id="231" name="Grupo 219">
          <a:extLst>
            <a:ext uri="{FF2B5EF4-FFF2-40B4-BE49-F238E27FC236}">
              <a16:creationId xmlns:a16="http://schemas.microsoft.com/office/drawing/2014/main" id="{AD34C2C4-4F73-40F7-932F-8D623DA20E4C}"/>
            </a:ext>
          </a:extLst>
        </xdr:cNvPr>
        <xdr:cNvGrpSpPr/>
      </xdr:nvGrpSpPr>
      <xdr:grpSpPr>
        <a:xfrm>
          <a:off x="22180826" y="3515716"/>
          <a:ext cx="0" cy="444827"/>
          <a:chOff x="5040988" y="207141"/>
          <a:chExt cx="676276" cy="450085"/>
        </a:xfrm>
      </xdr:grpSpPr>
      <xdr:sp macro="" textlink="">
        <xdr:nvSpPr>
          <xdr:cNvPr id="232" name="CaixaDeTexto 231">
            <a:extLst>
              <a:ext uri="{FF2B5EF4-FFF2-40B4-BE49-F238E27FC236}">
                <a16:creationId xmlns:a16="http://schemas.microsoft.com/office/drawing/2014/main" id="{B6E013A0-7266-C700-15D4-C476ED71F169}"/>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233" name="Triângulo isósceles 232">
            <a:extLst>
              <a:ext uri="{FF2B5EF4-FFF2-40B4-BE49-F238E27FC236}">
                <a16:creationId xmlns:a16="http://schemas.microsoft.com/office/drawing/2014/main" id="{091B57F1-85F8-160B-B374-2E2AED814288}"/>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25</xdr:col>
      <xdr:colOff>168721</xdr:colOff>
      <xdr:row>11</xdr:row>
      <xdr:rowOff>14208</xdr:rowOff>
    </xdr:from>
    <xdr:to>
      <xdr:col>28</xdr:col>
      <xdr:colOff>99423</xdr:colOff>
      <xdr:row>11</xdr:row>
      <xdr:rowOff>36780</xdr:rowOff>
    </xdr:to>
    <xdr:cxnSp macro="">
      <xdr:nvCxnSpPr>
        <xdr:cNvPr id="235" name="Conector angulado 233">
          <a:extLst>
            <a:ext uri="{FF2B5EF4-FFF2-40B4-BE49-F238E27FC236}">
              <a16:creationId xmlns:a16="http://schemas.microsoft.com/office/drawing/2014/main" id="{5A656FD3-74BD-4A59-B7A9-FC9C08A04742}"/>
            </a:ext>
          </a:extLst>
        </xdr:cNvPr>
        <xdr:cNvCxnSpPr>
          <a:stCxn id="77" idx="3"/>
          <a:endCxn id="95" idx="1"/>
        </xdr:cNvCxnSpPr>
      </xdr:nvCxnSpPr>
      <xdr:spPr>
        <a:xfrm>
          <a:off x="4782134" y="2333338"/>
          <a:ext cx="452506" cy="2257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22949</xdr:colOff>
      <xdr:row>16</xdr:row>
      <xdr:rowOff>39056</xdr:rowOff>
    </xdr:from>
    <xdr:to>
      <xdr:col>37</xdr:col>
      <xdr:colOff>86285</xdr:colOff>
      <xdr:row>16</xdr:row>
      <xdr:rowOff>57834</xdr:rowOff>
    </xdr:to>
    <xdr:cxnSp macro="">
      <xdr:nvCxnSpPr>
        <xdr:cNvPr id="246" name="Conector angulado 233">
          <a:extLst>
            <a:ext uri="{FF2B5EF4-FFF2-40B4-BE49-F238E27FC236}">
              <a16:creationId xmlns:a16="http://schemas.microsoft.com/office/drawing/2014/main" id="{743C634C-7844-42C3-8E53-341F0846DE64}"/>
            </a:ext>
          </a:extLst>
        </xdr:cNvPr>
        <xdr:cNvCxnSpPr>
          <a:stCxn id="84" idx="3"/>
          <a:endCxn id="143" idx="1"/>
        </xdr:cNvCxnSpPr>
      </xdr:nvCxnSpPr>
      <xdr:spPr>
        <a:xfrm>
          <a:off x="4810297" y="3227860"/>
          <a:ext cx="1976618" cy="1877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99391</xdr:colOff>
      <xdr:row>4</xdr:row>
      <xdr:rowOff>33131</xdr:rowOff>
    </xdr:from>
    <xdr:to>
      <xdr:col>97</xdr:col>
      <xdr:colOff>99393</xdr:colOff>
      <xdr:row>8</xdr:row>
      <xdr:rowOff>117274</xdr:rowOff>
    </xdr:to>
    <xdr:grpSp>
      <xdr:nvGrpSpPr>
        <xdr:cNvPr id="253" name="Group 388">
          <a:extLst>
            <a:ext uri="{FF2B5EF4-FFF2-40B4-BE49-F238E27FC236}">
              <a16:creationId xmlns:a16="http://schemas.microsoft.com/office/drawing/2014/main" id="{4C1FF3AE-4F9C-4B2A-AD31-EA048330ACBE}"/>
            </a:ext>
          </a:extLst>
        </xdr:cNvPr>
        <xdr:cNvGrpSpPr>
          <a:grpSpLocks/>
        </xdr:cNvGrpSpPr>
      </xdr:nvGrpSpPr>
      <xdr:grpSpPr bwMode="auto">
        <a:xfrm>
          <a:off x="16192500" y="1134718"/>
          <a:ext cx="1043610" cy="779882"/>
          <a:chOff x="247" y="1258"/>
          <a:chExt cx="115" cy="79"/>
        </a:xfrm>
      </xdr:grpSpPr>
      <xdr:sp macro="" textlink="">
        <xdr:nvSpPr>
          <xdr:cNvPr id="254" name="Rectangle 325">
            <a:extLst>
              <a:ext uri="{FF2B5EF4-FFF2-40B4-BE49-F238E27FC236}">
                <a16:creationId xmlns:a16="http://schemas.microsoft.com/office/drawing/2014/main" id="{2CC20A24-6386-DC8F-FC1C-47E31E45967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5" name="Rectangle 326">
            <a:extLst>
              <a:ext uri="{FF2B5EF4-FFF2-40B4-BE49-F238E27FC236}">
                <a16:creationId xmlns:a16="http://schemas.microsoft.com/office/drawing/2014/main" id="{4674C677-07EA-6E55-3E52-8ABE3065536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56" name="Rectangle 327">
            <a:extLst>
              <a:ext uri="{FF2B5EF4-FFF2-40B4-BE49-F238E27FC236}">
                <a16:creationId xmlns:a16="http://schemas.microsoft.com/office/drawing/2014/main" id="{D0849F97-B5F8-0C95-43CB-0907C879BE1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257" name="Rectangle 328">
            <a:extLst>
              <a:ext uri="{FF2B5EF4-FFF2-40B4-BE49-F238E27FC236}">
                <a16:creationId xmlns:a16="http://schemas.microsoft.com/office/drawing/2014/main" id="{E7A559E5-A10D-F159-CA70-ABBBE6FB050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58" name="Text Box 329">
            <a:extLst>
              <a:ext uri="{FF2B5EF4-FFF2-40B4-BE49-F238E27FC236}">
                <a16:creationId xmlns:a16="http://schemas.microsoft.com/office/drawing/2014/main" id="{884D6AE2-10A5-11E2-2F24-822E3424E5F1}"/>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Empacotar produtos</a:t>
            </a:r>
          </a:p>
        </xdr:txBody>
      </xdr:sp>
    </xdr:grpSp>
    <xdr:clientData/>
  </xdr:twoCellAnchor>
  <xdr:twoCellAnchor>
    <xdr:from>
      <xdr:col>73</xdr:col>
      <xdr:colOff>77856</xdr:colOff>
      <xdr:row>4</xdr:row>
      <xdr:rowOff>36444</xdr:rowOff>
    </xdr:from>
    <xdr:to>
      <xdr:col>79</xdr:col>
      <xdr:colOff>77858</xdr:colOff>
      <xdr:row>8</xdr:row>
      <xdr:rowOff>120587</xdr:rowOff>
    </xdr:to>
    <xdr:grpSp>
      <xdr:nvGrpSpPr>
        <xdr:cNvPr id="109" name="Group 388">
          <a:extLst>
            <a:ext uri="{FF2B5EF4-FFF2-40B4-BE49-F238E27FC236}">
              <a16:creationId xmlns:a16="http://schemas.microsoft.com/office/drawing/2014/main" id="{ABE8A5A7-D534-425C-845E-8C297C72D1FD}"/>
            </a:ext>
          </a:extLst>
        </xdr:cNvPr>
        <xdr:cNvGrpSpPr>
          <a:grpSpLocks/>
        </xdr:cNvGrpSpPr>
      </xdr:nvGrpSpPr>
      <xdr:grpSpPr bwMode="auto">
        <a:xfrm>
          <a:off x="13040139" y="1138031"/>
          <a:ext cx="1043610" cy="779882"/>
          <a:chOff x="247" y="1258"/>
          <a:chExt cx="115" cy="79"/>
        </a:xfrm>
      </xdr:grpSpPr>
      <xdr:sp macro="" textlink="">
        <xdr:nvSpPr>
          <xdr:cNvPr id="119" name="Rectangle 325">
            <a:extLst>
              <a:ext uri="{FF2B5EF4-FFF2-40B4-BE49-F238E27FC236}">
                <a16:creationId xmlns:a16="http://schemas.microsoft.com/office/drawing/2014/main" id="{C858B34F-DB0F-3F5F-EBB7-A2EC20906A12}"/>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0" name="Rectangle 326">
            <a:extLst>
              <a:ext uri="{FF2B5EF4-FFF2-40B4-BE49-F238E27FC236}">
                <a16:creationId xmlns:a16="http://schemas.microsoft.com/office/drawing/2014/main" id="{5E2C44A0-8C2F-6C91-B465-0541D615BDF1}"/>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21" name="Rectangle 327">
            <a:extLst>
              <a:ext uri="{FF2B5EF4-FFF2-40B4-BE49-F238E27FC236}">
                <a16:creationId xmlns:a16="http://schemas.microsoft.com/office/drawing/2014/main" id="{BB660DE6-D4E8-2101-C722-57003BC7B38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122" name="Rectangle 328">
            <a:extLst>
              <a:ext uri="{FF2B5EF4-FFF2-40B4-BE49-F238E27FC236}">
                <a16:creationId xmlns:a16="http://schemas.microsoft.com/office/drawing/2014/main" id="{CBA99FD2-FC73-543F-1D79-E5E68E766C07}"/>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123" name="Text Box 329">
            <a:extLst>
              <a:ext uri="{FF2B5EF4-FFF2-40B4-BE49-F238E27FC236}">
                <a16:creationId xmlns:a16="http://schemas.microsoft.com/office/drawing/2014/main" id="{9A97AA41-8289-F176-5493-D99849A2E741}"/>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Conferir se os produtos estão certos</a:t>
            </a:r>
          </a:p>
        </xdr:txBody>
      </xdr:sp>
    </xdr:grpSp>
    <xdr:clientData/>
  </xdr:twoCellAnchor>
  <xdr:twoCellAnchor>
    <xdr:from>
      <xdr:col>70</xdr:col>
      <xdr:colOff>85409</xdr:colOff>
      <xdr:row>6</xdr:row>
      <xdr:rowOff>83452</xdr:rowOff>
    </xdr:from>
    <xdr:to>
      <xdr:col>73</xdr:col>
      <xdr:colOff>96006</xdr:colOff>
      <xdr:row>11</xdr:row>
      <xdr:rowOff>119807</xdr:rowOff>
    </xdr:to>
    <xdr:cxnSp macro="">
      <xdr:nvCxnSpPr>
        <xdr:cNvPr id="127" name="Conector angulado 233">
          <a:extLst>
            <a:ext uri="{FF2B5EF4-FFF2-40B4-BE49-F238E27FC236}">
              <a16:creationId xmlns:a16="http://schemas.microsoft.com/office/drawing/2014/main" id="{D876704A-8E82-4A20-934D-B9732B1018A3}"/>
            </a:ext>
          </a:extLst>
        </xdr:cNvPr>
        <xdr:cNvCxnSpPr>
          <a:stCxn id="136" idx="3"/>
          <a:endCxn id="123" idx="1"/>
        </xdr:cNvCxnSpPr>
      </xdr:nvCxnSpPr>
      <xdr:spPr>
        <a:xfrm flipV="1">
          <a:off x="12525887" y="1532909"/>
          <a:ext cx="532402" cy="90602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41413</xdr:colOff>
      <xdr:row>5</xdr:row>
      <xdr:rowOff>49696</xdr:rowOff>
    </xdr:from>
    <xdr:to>
      <xdr:col>15</xdr:col>
      <xdr:colOff>15504</xdr:colOff>
      <xdr:row>7</xdr:row>
      <xdr:rowOff>70559</xdr:rowOff>
    </xdr:to>
    <xdr:sp macro="" textlink="">
      <xdr:nvSpPr>
        <xdr:cNvPr id="125" name="AutoShape 323">
          <a:extLst>
            <a:ext uri="{FF2B5EF4-FFF2-40B4-BE49-F238E27FC236}">
              <a16:creationId xmlns:a16="http://schemas.microsoft.com/office/drawing/2014/main" id="{D19B1F10-1AFF-4A4E-8A9A-9EC72E92FD45}"/>
            </a:ext>
          </a:extLst>
        </xdr:cNvPr>
        <xdr:cNvSpPr>
          <a:spLocks noChangeArrowheads="1"/>
        </xdr:cNvSpPr>
      </xdr:nvSpPr>
      <xdr:spPr bwMode="auto">
        <a:xfrm>
          <a:off x="2567609" y="1325218"/>
          <a:ext cx="321960" cy="368732"/>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1</a:t>
          </a:r>
        </a:p>
      </xdr:txBody>
    </xdr:sp>
    <xdr:clientData/>
  </xdr:twoCellAnchor>
  <xdr:twoCellAnchor>
    <xdr:from>
      <xdr:col>22</xdr:col>
      <xdr:colOff>82826</xdr:colOff>
      <xdr:row>5</xdr:row>
      <xdr:rowOff>57978</xdr:rowOff>
    </xdr:from>
    <xdr:to>
      <xdr:col>24</xdr:col>
      <xdr:colOff>56917</xdr:colOff>
      <xdr:row>7</xdr:row>
      <xdr:rowOff>78841</xdr:rowOff>
    </xdr:to>
    <xdr:sp macro="" textlink="">
      <xdr:nvSpPr>
        <xdr:cNvPr id="126" name="AutoShape 323">
          <a:extLst>
            <a:ext uri="{FF2B5EF4-FFF2-40B4-BE49-F238E27FC236}">
              <a16:creationId xmlns:a16="http://schemas.microsoft.com/office/drawing/2014/main" id="{CD0BDEDF-086B-446A-A499-8D1DA8C38C5C}"/>
            </a:ext>
          </a:extLst>
        </xdr:cNvPr>
        <xdr:cNvSpPr>
          <a:spLocks noChangeArrowheads="1"/>
        </xdr:cNvSpPr>
      </xdr:nvSpPr>
      <xdr:spPr bwMode="auto">
        <a:xfrm>
          <a:off x="4174435" y="1333500"/>
          <a:ext cx="321960" cy="368732"/>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2</a:t>
          </a:r>
        </a:p>
      </xdr:txBody>
    </xdr:sp>
    <xdr:clientData/>
  </xdr:twoCellAnchor>
  <xdr:twoCellAnchor>
    <xdr:from>
      <xdr:col>40</xdr:col>
      <xdr:colOff>16565</xdr:colOff>
      <xdr:row>5</xdr:row>
      <xdr:rowOff>165653</xdr:rowOff>
    </xdr:from>
    <xdr:to>
      <xdr:col>41</xdr:col>
      <xdr:colOff>164590</xdr:colOff>
      <xdr:row>8</xdr:row>
      <xdr:rowOff>12581</xdr:rowOff>
    </xdr:to>
    <xdr:sp macro="" textlink="">
      <xdr:nvSpPr>
        <xdr:cNvPr id="148" name="AutoShape 323">
          <a:extLst>
            <a:ext uri="{FF2B5EF4-FFF2-40B4-BE49-F238E27FC236}">
              <a16:creationId xmlns:a16="http://schemas.microsoft.com/office/drawing/2014/main" id="{01DE66AE-C6F1-4E3C-907E-88CB619F3E0C}"/>
            </a:ext>
          </a:extLst>
        </xdr:cNvPr>
        <xdr:cNvSpPr>
          <a:spLocks noChangeArrowheads="1"/>
        </xdr:cNvSpPr>
      </xdr:nvSpPr>
      <xdr:spPr bwMode="auto">
        <a:xfrm>
          <a:off x="7239000" y="1441175"/>
          <a:ext cx="321960" cy="368732"/>
        </a:xfrm>
        <a:prstGeom prst="lightningBolt">
          <a:avLst/>
        </a:prstGeom>
        <a:solidFill>
          <a:srgbClr val="DF0024"/>
        </a:solidFill>
        <a:ln w="9525">
          <a:solidFill>
            <a:srgbClr val="000000"/>
          </a:solidFill>
          <a:miter lim="800000"/>
          <a:headEnd/>
          <a:tailEnd/>
        </a:ln>
      </xdr:spPr>
      <xdr:txBody>
        <a:bodyPr/>
        <a:lstStyle/>
        <a:p>
          <a:r>
            <a:rPr lang="pt-BR"/>
            <a:t> </a:t>
          </a:r>
          <a:r>
            <a:rPr lang="pt-BR">
              <a:solidFill>
                <a:srgbClr val="FF0000"/>
              </a:solidFill>
            </a:rPr>
            <a:t>3</a:t>
          </a:r>
        </a:p>
      </xdr:txBody>
    </xdr:sp>
    <xdr:clientData/>
  </xdr:twoCellAnchor>
  <xdr:twoCellAnchor>
    <xdr:from>
      <xdr:col>82</xdr:col>
      <xdr:colOff>41411</xdr:colOff>
      <xdr:row>4</xdr:row>
      <xdr:rowOff>74545</xdr:rowOff>
    </xdr:from>
    <xdr:to>
      <xdr:col>88</xdr:col>
      <xdr:colOff>38050</xdr:colOff>
      <xdr:row>8</xdr:row>
      <xdr:rowOff>147780</xdr:rowOff>
    </xdr:to>
    <xdr:grpSp>
      <xdr:nvGrpSpPr>
        <xdr:cNvPr id="154" name="Group 388">
          <a:extLst>
            <a:ext uri="{FF2B5EF4-FFF2-40B4-BE49-F238E27FC236}">
              <a16:creationId xmlns:a16="http://schemas.microsoft.com/office/drawing/2014/main" id="{3AA5A8B5-99A9-4D84-BC07-BCDB3A0FC949}"/>
            </a:ext>
          </a:extLst>
        </xdr:cNvPr>
        <xdr:cNvGrpSpPr>
          <a:grpSpLocks/>
        </xdr:cNvGrpSpPr>
      </xdr:nvGrpSpPr>
      <xdr:grpSpPr bwMode="auto">
        <a:xfrm>
          <a:off x="14569107" y="1176132"/>
          <a:ext cx="1040247" cy="768974"/>
          <a:chOff x="247" y="1258"/>
          <a:chExt cx="115" cy="79"/>
        </a:xfrm>
      </xdr:grpSpPr>
      <xdr:sp macro="" textlink="">
        <xdr:nvSpPr>
          <xdr:cNvPr id="155" name="Rectangle 325">
            <a:extLst>
              <a:ext uri="{FF2B5EF4-FFF2-40B4-BE49-F238E27FC236}">
                <a16:creationId xmlns:a16="http://schemas.microsoft.com/office/drawing/2014/main" id="{E0B72626-6809-BA28-C2DB-DF5496C3770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6" name="Rectangle 326">
            <a:extLst>
              <a:ext uri="{FF2B5EF4-FFF2-40B4-BE49-F238E27FC236}">
                <a16:creationId xmlns:a16="http://schemas.microsoft.com/office/drawing/2014/main" id="{4FAF24AD-EF24-3FA0-0D3B-B194743DC20F}"/>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63" name="Rectangle 327">
            <a:extLst>
              <a:ext uri="{FF2B5EF4-FFF2-40B4-BE49-F238E27FC236}">
                <a16:creationId xmlns:a16="http://schemas.microsoft.com/office/drawing/2014/main" id="{39BDEB73-EAAA-CA57-8D24-110A1653203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234" name="Rectangle 328">
            <a:extLst>
              <a:ext uri="{FF2B5EF4-FFF2-40B4-BE49-F238E27FC236}">
                <a16:creationId xmlns:a16="http://schemas.microsoft.com/office/drawing/2014/main" id="{3FC4375D-547A-67F4-0DD5-F65247C7D8D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36" name="Text Box 329">
            <a:extLst>
              <a:ext uri="{FF2B5EF4-FFF2-40B4-BE49-F238E27FC236}">
                <a16:creationId xmlns:a16="http://schemas.microsoft.com/office/drawing/2014/main" id="{19E7EF2B-6795-A6B3-6799-60AE4CB75080}"/>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do pedido a cozinha</a:t>
            </a:r>
          </a:p>
        </xdr:txBody>
      </xdr:sp>
    </xdr:grpSp>
    <xdr:clientData/>
  </xdr:twoCellAnchor>
  <xdr:twoCellAnchor>
    <xdr:from>
      <xdr:col>99</xdr:col>
      <xdr:colOff>173934</xdr:colOff>
      <xdr:row>9</xdr:row>
      <xdr:rowOff>52065</xdr:rowOff>
    </xdr:from>
    <xdr:to>
      <xdr:col>105</xdr:col>
      <xdr:colOff>170573</xdr:colOff>
      <xdr:row>13</xdr:row>
      <xdr:rowOff>128284</xdr:rowOff>
    </xdr:to>
    <xdr:grpSp>
      <xdr:nvGrpSpPr>
        <xdr:cNvPr id="237" name="Group 388">
          <a:extLst>
            <a:ext uri="{FF2B5EF4-FFF2-40B4-BE49-F238E27FC236}">
              <a16:creationId xmlns:a16="http://schemas.microsoft.com/office/drawing/2014/main" id="{99F7192A-E01F-4240-820D-495552E8245E}"/>
            </a:ext>
          </a:extLst>
        </xdr:cNvPr>
        <xdr:cNvGrpSpPr>
          <a:grpSpLocks/>
        </xdr:cNvGrpSpPr>
      </xdr:nvGrpSpPr>
      <xdr:grpSpPr bwMode="auto">
        <a:xfrm>
          <a:off x="17658521" y="2023326"/>
          <a:ext cx="1040248" cy="771958"/>
          <a:chOff x="247" y="1258"/>
          <a:chExt cx="115" cy="79"/>
        </a:xfrm>
      </xdr:grpSpPr>
      <xdr:sp macro="" textlink="">
        <xdr:nvSpPr>
          <xdr:cNvPr id="238" name="Rectangle 325">
            <a:extLst>
              <a:ext uri="{FF2B5EF4-FFF2-40B4-BE49-F238E27FC236}">
                <a16:creationId xmlns:a16="http://schemas.microsoft.com/office/drawing/2014/main" id="{42112106-870E-7CD0-8391-D2674DF050B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0" name="Rectangle 326">
            <a:extLst>
              <a:ext uri="{FF2B5EF4-FFF2-40B4-BE49-F238E27FC236}">
                <a16:creationId xmlns:a16="http://schemas.microsoft.com/office/drawing/2014/main" id="{F4123674-4D32-2161-FA5B-E9C248FF852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41" name="Rectangle 327">
            <a:extLst>
              <a:ext uri="{FF2B5EF4-FFF2-40B4-BE49-F238E27FC236}">
                <a16:creationId xmlns:a16="http://schemas.microsoft.com/office/drawing/2014/main" id="{830B547D-590F-965E-71B4-77871787289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242" name="Rectangle 328">
            <a:extLst>
              <a:ext uri="{FF2B5EF4-FFF2-40B4-BE49-F238E27FC236}">
                <a16:creationId xmlns:a16="http://schemas.microsoft.com/office/drawing/2014/main" id="{B247CF87-FABB-D5B6-845D-3EBBD509267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43" name="Text Box 329">
            <a:extLst>
              <a:ext uri="{FF2B5EF4-FFF2-40B4-BE49-F238E27FC236}">
                <a16:creationId xmlns:a16="http://schemas.microsoft.com/office/drawing/2014/main" id="{86AA66DA-311D-3050-9847-D768534FF122}"/>
              </a:ext>
            </a:extLst>
          </xdr:cNvPr>
          <xdr:cNvSpPr txBox="1">
            <a:spLocks noChangeArrowheads="1"/>
          </xdr:cNvSpPr>
        </xdr:nvSpPr>
        <xdr:spPr bwMode="auto">
          <a:xfrm>
            <a:off x="250" y="1271"/>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grpSp>
    <xdr:clientData/>
  </xdr:twoCellAnchor>
  <xdr:twoCellAnchor>
    <xdr:from>
      <xdr:col>109</xdr:col>
      <xdr:colOff>57464</xdr:colOff>
      <xdr:row>9</xdr:row>
      <xdr:rowOff>24847</xdr:rowOff>
    </xdr:from>
    <xdr:to>
      <xdr:col>115</xdr:col>
      <xdr:colOff>54104</xdr:colOff>
      <xdr:row>14</xdr:row>
      <xdr:rowOff>24847</xdr:rowOff>
    </xdr:to>
    <xdr:grpSp>
      <xdr:nvGrpSpPr>
        <xdr:cNvPr id="244" name="Group 388">
          <a:extLst>
            <a:ext uri="{FF2B5EF4-FFF2-40B4-BE49-F238E27FC236}">
              <a16:creationId xmlns:a16="http://schemas.microsoft.com/office/drawing/2014/main" id="{E0F3A16F-3B69-45C3-B62F-318267BE73BA}"/>
            </a:ext>
          </a:extLst>
        </xdr:cNvPr>
        <xdr:cNvGrpSpPr>
          <a:grpSpLocks/>
        </xdr:cNvGrpSpPr>
      </xdr:nvGrpSpPr>
      <xdr:grpSpPr bwMode="auto">
        <a:xfrm>
          <a:off x="19281399" y="1996108"/>
          <a:ext cx="1040248" cy="869674"/>
          <a:chOff x="247" y="1258"/>
          <a:chExt cx="115" cy="89"/>
        </a:xfrm>
      </xdr:grpSpPr>
      <xdr:sp macro="" textlink="">
        <xdr:nvSpPr>
          <xdr:cNvPr id="245" name="Rectangle 325">
            <a:extLst>
              <a:ext uri="{FF2B5EF4-FFF2-40B4-BE49-F238E27FC236}">
                <a16:creationId xmlns:a16="http://schemas.microsoft.com/office/drawing/2014/main" id="{D174D45A-DD7B-AB75-374D-B105C7C5ED9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7" name="Rectangle 328">
            <a:extLst>
              <a:ext uri="{FF2B5EF4-FFF2-40B4-BE49-F238E27FC236}">
                <a16:creationId xmlns:a16="http://schemas.microsoft.com/office/drawing/2014/main" id="{DA603E91-CFC9-F001-D8E2-3CFAAEB3DBA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48" name="Text Box 329">
            <a:extLst>
              <a:ext uri="{FF2B5EF4-FFF2-40B4-BE49-F238E27FC236}">
                <a16:creationId xmlns:a16="http://schemas.microsoft.com/office/drawing/2014/main" id="{1EE34D97-072C-1FD9-6424-AB77BD96F22A}"/>
              </a:ext>
            </a:extLst>
          </xdr:cNvPr>
          <xdr:cNvSpPr txBox="1">
            <a:spLocks noChangeArrowheads="1"/>
          </xdr:cNvSpPr>
        </xdr:nvSpPr>
        <xdr:spPr bwMode="auto">
          <a:xfrm>
            <a:off x="253" y="1272"/>
            <a:ext cx="101" cy="40"/>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Cortar o pão</a:t>
            </a:r>
          </a:p>
        </xdr:txBody>
      </xdr:sp>
      <xdr:sp macro="" textlink="">
        <xdr:nvSpPr>
          <xdr:cNvPr id="249" name="Rectangle 330">
            <a:extLst>
              <a:ext uri="{FF2B5EF4-FFF2-40B4-BE49-F238E27FC236}">
                <a16:creationId xmlns:a16="http://schemas.microsoft.com/office/drawing/2014/main" id="{BC887250-CF3E-0E11-16AA-CCFE6D99EFF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Faca</a:t>
            </a:r>
          </a:p>
        </xdr:txBody>
      </xdr:sp>
      <xdr:sp macro="" textlink="">
        <xdr:nvSpPr>
          <xdr:cNvPr id="250" name="Rectangle 326">
            <a:extLst>
              <a:ext uri="{FF2B5EF4-FFF2-40B4-BE49-F238E27FC236}">
                <a16:creationId xmlns:a16="http://schemas.microsoft.com/office/drawing/2014/main" id="{0F7E9C08-AF3B-65D3-AD59-F2E814663C6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51" name="Rectangle 327">
            <a:extLst>
              <a:ext uri="{FF2B5EF4-FFF2-40B4-BE49-F238E27FC236}">
                <a16:creationId xmlns:a16="http://schemas.microsoft.com/office/drawing/2014/main" id="{6087D68F-AFC8-29E6-22CC-85D4D6ED217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grpSp>
    <xdr:clientData/>
  </xdr:twoCellAnchor>
  <xdr:twoCellAnchor>
    <xdr:from>
      <xdr:col>109</xdr:col>
      <xdr:colOff>85627</xdr:colOff>
      <xdr:row>14</xdr:row>
      <xdr:rowOff>49695</xdr:rowOff>
    </xdr:from>
    <xdr:to>
      <xdr:col>115</xdr:col>
      <xdr:colOff>82267</xdr:colOff>
      <xdr:row>19</xdr:row>
      <xdr:rowOff>49695</xdr:rowOff>
    </xdr:to>
    <xdr:grpSp>
      <xdr:nvGrpSpPr>
        <xdr:cNvPr id="252" name="Group 388">
          <a:extLst>
            <a:ext uri="{FF2B5EF4-FFF2-40B4-BE49-F238E27FC236}">
              <a16:creationId xmlns:a16="http://schemas.microsoft.com/office/drawing/2014/main" id="{074C0ACA-0D02-47B5-A089-66D4A1E6D5C5}"/>
            </a:ext>
          </a:extLst>
        </xdr:cNvPr>
        <xdr:cNvGrpSpPr>
          <a:grpSpLocks/>
        </xdr:cNvGrpSpPr>
      </xdr:nvGrpSpPr>
      <xdr:grpSpPr bwMode="auto">
        <a:xfrm>
          <a:off x="19309562" y="2890630"/>
          <a:ext cx="1040248" cy="869674"/>
          <a:chOff x="247" y="1258"/>
          <a:chExt cx="115" cy="89"/>
        </a:xfrm>
      </xdr:grpSpPr>
      <xdr:sp macro="" textlink="">
        <xdr:nvSpPr>
          <xdr:cNvPr id="259" name="Rectangle 325">
            <a:extLst>
              <a:ext uri="{FF2B5EF4-FFF2-40B4-BE49-F238E27FC236}">
                <a16:creationId xmlns:a16="http://schemas.microsoft.com/office/drawing/2014/main" id="{89939242-F70B-8A3C-3378-940DECDD62F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60" name="Rectangle 326">
            <a:extLst>
              <a:ext uri="{FF2B5EF4-FFF2-40B4-BE49-F238E27FC236}">
                <a16:creationId xmlns:a16="http://schemas.microsoft.com/office/drawing/2014/main" id="{93FABAD1-0975-AD3D-01A4-E6120B09843F}"/>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61" name="Rectangle 327">
            <a:extLst>
              <a:ext uri="{FF2B5EF4-FFF2-40B4-BE49-F238E27FC236}">
                <a16:creationId xmlns:a16="http://schemas.microsoft.com/office/drawing/2014/main" id="{68198280-4562-5B73-D4B2-BB463DBEA41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262" name="Rectangle 328">
            <a:extLst>
              <a:ext uri="{FF2B5EF4-FFF2-40B4-BE49-F238E27FC236}">
                <a16:creationId xmlns:a16="http://schemas.microsoft.com/office/drawing/2014/main" id="{9381E938-3290-F9D7-4DB0-2549164DE66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63" name="Text Box 329">
            <a:extLst>
              <a:ext uri="{FF2B5EF4-FFF2-40B4-BE49-F238E27FC236}">
                <a16:creationId xmlns:a16="http://schemas.microsoft.com/office/drawing/2014/main" id="{04259ABE-1160-A53D-F7E1-5AF85C7828D5}"/>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264" name="Rectangle 330">
            <a:extLst>
              <a:ext uri="{FF2B5EF4-FFF2-40B4-BE49-F238E27FC236}">
                <a16:creationId xmlns:a16="http://schemas.microsoft.com/office/drawing/2014/main" id="{EC1DBFA0-D48C-98DB-5D41-8B512168A9B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Frigideira</a:t>
            </a:r>
          </a:p>
        </xdr:txBody>
      </xdr:sp>
    </xdr:grpSp>
    <xdr:clientData/>
  </xdr:twoCellAnchor>
  <xdr:twoCellAnchor>
    <xdr:from>
      <xdr:col>117</xdr:col>
      <xdr:colOff>131603</xdr:colOff>
      <xdr:row>9</xdr:row>
      <xdr:rowOff>52306</xdr:rowOff>
    </xdr:from>
    <xdr:to>
      <xdr:col>123</xdr:col>
      <xdr:colOff>128239</xdr:colOff>
      <xdr:row>13</xdr:row>
      <xdr:rowOff>128525</xdr:rowOff>
    </xdr:to>
    <xdr:grpSp>
      <xdr:nvGrpSpPr>
        <xdr:cNvPr id="265" name="Group 388">
          <a:extLst>
            <a:ext uri="{FF2B5EF4-FFF2-40B4-BE49-F238E27FC236}">
              <a16:creationId xmlns:a16="http://schemas.microsoft.com/office/drawing/2014/main" id="{1CE517FA-F638-42A2-A49F-CA6F9081448D}"/>
            </a:ext>
          </a:extLst>
        </xdr:cNvPr>
        <xdr:cNvGrpSpPr>
          <a:grpSpLocks/>
        </xdr:cNvGrpSpPr>
      </xdr:nvGrpSpPr>
      <xdr:grpSpPr bwMode="auto">
        <a:xfrm>
          <a:off x="20747016" y="2023567"/>
          <a:ext cx="1040245" cy="771958"/>
          <a:chOff x="247" y="1258"/>
          <a:chExt cx="115" cy="79"/>
        </a:xfrm>
      </xdr:grpSpPr>
      <xdr:sp macro="" textlink="">
        <xdr:nvSpPr>
          <xdr:cNvPr id="267" name="Rectangle 325">
            <a:extLst>
              <a:ext uri="{FF2B5EF4-FFF2-40B4-BE49-F238E27FC236}">
                <a16:creationId xmlns:a16="http://schemas.microsoft.com/office/drawing/2014/main" id="{3ECEB541-E5C2-3B2C-80AB-7F990A1CC7D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68" name="Rectangle 326">
            <a:extLst>
              <a:ext uri="{FF2B5EF4-FFF2-40B4-BE49-F238E27FC236}">
                <a16:creationId xmlns:a16="http://schemas.microsoft.com/office/drawing/2014/main" id="{E920E8C0-819F-A27E-A6B1-524FB793A14F}"/>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69" name="Rectangle 327">
            <a:extLst>
              <a:ext uri="{FF2B5EF4-FFF2-40B4-BE49-F238E27FC236}">
                <a16:creationId xmlns:a16="http://schemas.microsoft.com/office/drawing/2014/main" id="{1469505B-0A2D-8CC9-7C1B-D206586F10E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270" name="Rectangle 328">
            <a:extLst>
              <a:ext uri="{FF2B5EF4-FFF2-40B4-BE49-F238E27FC236}">
                <a16:creationId xmlns:a16="http://schemas.microsoft.com/office/drawing/2014/main" id="{F429A48A-0DF0-A73D-54EE-B0B0BA39877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71" name="Text Box 329">
            <a:extLst>
              <a:ext uri="{FF2B5EF4-FFF2-40B4-BE49-F238E27FC236}">
                <a16:creationId xmlns:a16="http://schemas.microsoft.com/office/drawing/2014/main" id="{EDDE186D-E689-2093-5EBD-8CA588E524C6}"/>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 a salada</a:t>
            </a:r>
          </a:p>
        </xdr:txBody>
      </xdr:sp>
    </xdr:grpSp>
    <xdr:clientData/>
  </xdr:twoCellAnchor>
  <xdr:twoCellAnchor>
    <xdr:from>
      <xdr:col>109</xdr:col>
      <xdr:colOff>94347</xdr:colOff>
      <xdr:row>19</xdr:row>
      <xdr:rowOff>73422</xdr:rowOff>
    </xdr:from>
    <xdr:to>
      <xdr:col>115</xdr:col>
      <xdr:colOff>90986</xdr:colOff>
      <xdr:row>24</xdr:row>
      <xdr:rowOff>71742</xdr:rowOff>
    </xdr:to>
    <xdr:grpSp>
      <xdr:nvGrpSpPr>
        <xdr:cNvPr id="272" name="Group 388">
          <a:extLst>
            <a:ext uri="{FF2B5EF4-FFF2-40B4-BE49-F238E27FC236}">
              <a16:creationId xmlns:a16="http://schemas.microsoft.com/office/drawing/2014/main" id="{043505D8-8740-4ECF-8026-6C33BE6AA3DD}"/>
            </a:ext>
          </a:extLst>
        </xdr:cNvPr>
        <xdr:cNvGrpSpPr>
          <a:grpSpLocks/>
        </xdr:cNvGrpSpPr>
      </xdr:nvGrpSpPr>
      <xdr:grpSpPr bwMode="auto">
        <a:xfrm>
          <a:off x="19318282" y="3784031"/>
          <a:ext cx="1040247" cy="867994"/>
          <a:chOff x="247" y="1258"/>
          <a:chExt cx="115" cy="89"/>
        </a:xfrm>
      </xdr:grpSpPr>
      <xdr:sp macro="" textlink="">
        <xdr:nvSpPr>
          <xdr:cNvPr id="273" name="Rectangle 325">
            <a:extLst>
              <a:ext uri="{FF2B5EF4-FFF2-40B4-BE49-F238E27FC236}">
                <a16:creationId xmlns:a16="http://schemas.microsoft.com/office/drawing/2014/main" id="{6DC3EF6C-5CDF-8E2D-F83C-70A595103F6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74" name="Rectangle 326">
            <a:extLst>
              <a:ext uri="{FF2B5EF4-FFF2-40B4-BE49-F238E27FC236}">
                <a16:creationId xmlns:a16="http://schemas.microsoft.com/office/drawing/2014/main" id="{992519E3-4C3C-3A09-F652-E3E6B77095C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75" name="Rectangle 327">
            <a:extLst>
              <a:ext uri="{FF2B5EF4-FFF2-40B4-BE49-F238E27FC236}">
                <a16:creationId xmlns:a16="http://schemas.microsoft.com/office/drawing/2014/main" id="{84866E6D-F297-DB34-5687-DEB26C2D362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276" name="Rectangle 328">
            <a:extLst>
              <a:ext uri="{FF2B5EF4-FFF2-40B4-BE49-F238E27FC236}">
                <a16:creationId xmlns:a16="http://schemas.microsoft.com/office/drawing/2014/main" id="{20A211D3-8C21-43DC-7339-8052E368FF0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277" name="Text Box 329">
            <a:extLst>
              <a:ext uri="{FF2B5EF4-FFF2-40B4-BE49-F238E27FC236}">
                <a16:creationId xmlns:a16="http://schemas.microsoft.com/office/drawing/2014/main" id="{62FB7E1E-D7AD-9E01-F187-5E2EE925A5A6}"/>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a:t>
            </a:r>
            <a:r>
              <a:rPr lang="pt-BR" sz="750" baseline="0">
                <a:latin typeface="Arial" pitchFamily="34" charset="0"/>
                <a:ea typeface="+mn-ea"/>
                <a:cs typeface="Arial" pitchFamily="34" charset="0"/>
              </a:rPr>
              <a:t> hamburger</a:t>
            </a:r>
            <a:endParaRPr lang="pt-BR" sz="750">
              <a:latin typeface="Arial" pitchFamily="34" charset="0"/>
              <a:ea typeface="+mn-ea"/>
              <a:cs typeface="Arial" pitchFamily="34" charset="0"/>
            </a:endParaRPr>
          </a:p>
        </xdr:txBody>
      </xdr:sp>
      <xdr:sp macro="" textlink="">
        <xdr:nvSpPr>
          <xdr:cNvPr id="278" name="Rectangle 330">
            <a:extLst>
              <a:ext uri="{FF2B5EF4-FFF2-40B4-BE49-F238E27FC236}">
                <a16:creationId xmlns:a16="http://schemas.microsoft.com/office/drawing/2014/main" id="{C5460BFC-C1C3-5EA4-E922-291AF57F426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Chapa</a:t>
            </a:r>
          </a:p>
        </xdr:txBody>
      </xdr:sp>
    </xdr:grpSp>
    <xdr:clientData/>
  </xdr:twoCellAnchor>
  <xdr:twoCellAnchor>
    <xdr:from>
      <xdr:col>280</xdr:col>
      <xdr:colOff>120050</xdr:colOff>
      <xdr:row>9</xdr:row>
      <xdr:rowOff>63726</xdr:rowOff>
    </xdr:from>
    <xdr:to>
      <xdr:col>280</xdr:col>
      <xdr:colOff>1160296</xdr:colOff>
      <xdr:row>13</xdr:row>
      <xdr:rowOff>142929</xdr:rowOff>
    </xdr:to>
    <xdr:grpSp>
      <xdr:nvGrpSpPr>
        <xdr:cNvPr id="312" name="Group 388">
          <a:extLst>
            <a:ext uri="{FF2B5EF4-FFF2-40B4-BE49-F238E27FC236}">
              <a16:creationId xmlns:a16="http://schemas.microsoft.com/office/drawing/2014/main" id="{641C8E4A-8D91-4959-AB58-D9554D424743}"/>
            </a:ext>
          </a:extLst>
        </xdr:cNvPr>
        <xdr:cNvGrpSpPr>
          <a:grpSpLocks/>
        </xdr:cNvGrpSpPr>
      </xdr:nvGrpSpPr>
      <xdr:grpSpPr bwMode="auto">
        <a:xfrm>
          <a:off x="22300876" y="2034987"/>
          <a:ext cx="1040246" cy="774942"/>
          <a:chOff x="247" y="1258"/>
          <a:chExt cx="115" cy="79"/>
        </a:xfrm>
      </xdr:grpSpPr>
      <xdr:sp macro="" textlink="">
        <xdr:nvSpPr>
          <xdr:cNvPr id="313" name="Rectangle 325">
            <a:extLst>
              <a:ext uri="{FF2B5EF4-FFF2-40B4-BE49-F238E27FC236}">
                <a16:creationId xmlns:a16="http://schemas.microsoft.com/office/drawing/2014/main" id="{5D23846F-F383-5B9C-C476-09D12D02D85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14" name="Rectangle 326">
            <a:extLst>
              <a:ext uri="{FF2B5EF4-FFF2-40B4-BE49-F238E27FC236}">
                <a16:creationId xmlns:a16="http://schemas.microsoft.com/office/drawing/2014/main" id="{8001E53A-DB4F-9ABE-BC6D-74D1928F61D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315" name="Rectangle 327">
            <a:extLst>
              <a:ext uri="{FF2B5EF4-FFF2-40B4-BE49-F238E27FC236}">
                <a16:creationId xmlns:a16="http://schemas.microsoft.com/office/drawing/2014/main" id="{ECA853BB-E469-0699-29A2-F5B1EABCBB8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316" name="Rectangle 328">
            <a:extLst>
              <a:ext uri="{FF2B5EF4-FFF2-40B4-BE49-F238E27FC236}">
                <a16:creationId xmlns:a16="http://schemas.microsoft.com/office/drawing/2014/main" id="{E74743DD-5781-5C99-3663-B730877DE82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17" name="Text Box 329">
            <a:extLst>
              <a:ext uri="{FF2B5EF4-FFF2-40B4-BE49-F238E27FC236}">
                <a16:creationId xmlns:a16="http://schemas.microsoft.com/office/drawing/2014/main" id="{A52D977A-F8E0-3C27-2661-27582E8013B5}"/>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Preparar a salada</a:t>
            </a:r>
          </a:p>
        </xdr:txBody>
      </xdr:sp>
    </xdr:grpSp>
    <xdr:clientData/>
  </xdr:twoCellAnchor>
  <xdr:twoCellAnchor>
    <xdr:from>
      <xdr:col>281</xdr:col>
      <xdr:colOff>405461</xdr:colOff>
      <xdr:row>9</xdr:row>
      <xdr:rowOff>46408</xdr:rowOff>
    </xdr:from>
    <xdr:to>
      <xdr:col>282</xdr:col>
      <xdr:colOff>7895</xdr:colOff>
      <xdr:row>13</xdr:row>
      <xdr:rowOff>124118</xdr:rowOff>
    </xdr:to>
    <xdr:grpSp>
      <xdr:nvGrpSpPr>
        <xdr:cNvPr id="318" name="Group 388">
          <a:extLst>
            <a:ext uri="{FF2B5EF4-FFF2-40B4-BE49-F238E27FC236}">
              <a16:creationId xmlns:a16="http://schemas.microsoft.com/office/drawing/2014/main" id="{365480C3-2E98-4AFF-9C60-FC59FBF1174A}"/>
            </a:ext>
          </a:extLst>
        </xdr:cNvPr>
        <xdr:cNvGrpSpPr>
          <a:grpSpLocks/>
        </xdr:cNvGrpSpPr>
      </xdr:nvGrpSpPr>
      <xdr:grpSpPr bwMode="auto">
        <a:xfrm>
          <a:off x="23911504" y="2017669"/>
          <a:ext cx="1043608" cy="773449"/>
          <a:chOff x="247" y="1258"/>
          <a:chExt cx="115" cy="79"/>
        </a:xfrm>
      </xdr:grpSpPr>
      <xdr:sp macro="" textlink="">
        <xdr:nvSpPr>
          <xdr:cNvPr id="319" name="Rectangle 325">
            <a:extLst>
              <a:ext uri="{FF2B5EF4-FFF2-40B4-BE49-F238E27FC236}">
                <a16:creationId xmlns:a16="http://schemas.microsoft.com/office/drawing/2014/main" id="{0B4C6B5E-6FFA-9DA2-E237-D86DA642C4E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20" name="Rectangle 326">
            <a:extLst>
              <a:ext uri="{FF2B5EF4-FFF2-40B4-BE49-F238E27FC236}">
                <a16:creationId xmlns:a16="http://schemas.microsoft.com/office/drawing/2014/main" id="{F8ADE4AC-4E24-CFC8-E1DF-FED8020F3362}"/>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21" name="Rectangle 327">
            <a:extLst>
              <a:ext uri="{FF2B5EF4-FFF2-40B4-BE49-F238E27FC236}">
                <a16:creationId xmlns:a16="http://schemas.microsoft.com/office/drawing/2014/main" id="{C57A8F6C-CB6D-25C6-63F6-4115F37FDD5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23</a:t>
            </a:r>
          </a:p>
        </xdr:txBody>
      </xdr:sp>
      <xdr:sp macro="" textlink="">
        <xdr:nvSpPr>
          <xdr:cNvPr id="322" name="Rectangle 328">
            <a:extLst>
              <a:ext uri="{FF2B5EF4-FFF2-40B4-BE49-F238E27FC236}">
                <a16:creationId xmlns:a16="http://schemas.microsoft.com/office/drawing/2014/main" id="{8847B6DA-C81C-1F73-1E19-7E1657818F2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23" name="Text Box 329">
            <a:extLst>
              <a:ext uri="{FF2B5EF4-FFF2-40B4-BE49-F238E27FC236}">
                <a16:creationId xmlns:a16="http://schemas.microsoft.com/office/drawing/2014/main" id="{A33694ED-DB97-9E94-F9A9-23023DD3DEAB}"/>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Pegar o molho</a:t>
            </a:r>
          </a:p>
        </xdr:txBody>
      </xdr:sp>
    </xdr:grpSp>
    <xdr:clientData/>
  </xdr:twoCellAnchor>
  <xdr:twoCellAnchor>
    <xdr:from>
      <xdr:col>284</xdr:col>
      <xdr:colOff>142900</xdr:colOff>
      <xdr:row>9</xdr:row>
      <xdr:rowOff>62971</xdr:rowOff>
    </xdr:from>
    <xdr:to>
      <xdr:col>290</xdr:col>
      <xdr:colOff>142899</xdr:colOff>
      <xdr:row>13</xdr:row>
      <xdr:rowOff>140681</xdr:rowOff>
    </xdr:to>
    <xdr:grpSp>
      <xdr:nvGrpSpPr>
        <xdr:cNvPr id="324" name="Group 388">
          <a:extLst>
            <a:ext uri="{FF2B5EF4-FFF2-40B4-BE49-F238E27FC236}">
              <a16:creationId xmlns:a16="http://schemas.microsoft.com/office/drawing/2014/main" id="{7C3FAD18-0C06-448E-AD76-351C3DD3D458}"/>
            </a:ext>
          </a:extLst>
        </xdr:cNvPr>
        <xdr:cNvGrpSpPr>
          <a:grpSpLocks/>
        </xdr:cNvGrpSpPr>
      </xdr:nvGrpSpPr>
      <xdr:grpSpPr bwMode="auto">
        <a:xfrm>
          <a:off x="25437987" y="2034232"/>
          <a:ext cx="1043608" cy="773449"/>
          <a:chOff x="247" y="1258"/>
          <a:chExt cx="115" cy="79"/>
        </a:xfrm>
      </xdr:grpSpPr>
      <xdr:sp macro="" textlink="">
        <xdr:nvSpPr>
          <xdr:cNvPr id="325" name="Rectangle 325">
            <a:extLst>
              <a:ext uri="{FF2B5EF4-FFF2-40B4-BE49-F238E27FC236}">
                <a16:creationId xmlns:a16="http://schemas.microsoft.com/office/drawing/2014/main" id="{89DBA3EC-C298-D699-EC40-17547F4443F2}"/>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26" name="Rectangle 326">
            <a:extLst>
              <a:ext uri="{FF2B5EF4-FFF2-40B4-BE49-F238E27FC236}">
                <a16:creationId xmlns:a16="http://schemas.microsoft.com/office/drawing/2014/main" id="{47ABC8D0-117C-8639-70F0-C7F18D5CE8A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327" name="Rectangle 327">
            <a:extLst>
              <a:ext uri="{FF2B5EF4-FFF2-40B4-BE49-F238E27FC236}">
                <a16:creationId xmlns:a16="http://schemas.microsoft.com/office/drawing/2014/main" id="{6186080A-0C8B-E60B-7305-BCBD4F285D0C}"/>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24</a:t>
            </a:r>
          </a:p>
        </xdr:txBody>
      </xdr:sp>
      <xdr:sp macro="" textlink="">
        <xdr:nvSpPr>
          <xdr:cNvPr id="328" name="Rectangle 328">
            <a:extLst>
              <a:ext uri="{FF2B5EF4-FFF2-40B4-BE49-F238E27FC236}">
                <a16:creationId xmlns:a16="http://schemas.microsoft.com/office/drawing/2014/main" id="{3380B779-6F0A-F98C-0F80-E6002C943D2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29" name="Text Box 329">
            <a:extLst>
              <a:ext uri="{FF2B5EF4-FFF2-40B4-BE49-F238E27FC236}">
                <a16:creationId xmlns:a16="http://schemas.microsoft.com/office/drawing/2014/main" id="{DAE6A30E-0751-50F2-471E-BC503F6EF4DC}"/>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o sanduiche</a:t>
            </a:r>
          </a:p>
        </xdr:txBody>
      </xdr:sp>
    </xdr:grpSp>
    <xdr:clientData/>
  </xdr:twoCellAnchor>
  <xdr:twoCellAnchor>
    <xdr:from>
      <xdr:col>293</xdr:col>
      <xdr:colOff>163266</xdr:colOff>
      <xdr:row>9</xdr:row>
      <xdr:rowOff>44360</xdr:rowOff>
    </xdr:from>
    <xdr:to>
      <xdr:col>299</xdr:col>
      <xdr:colOff>163266</xdr:colOff>
      <xdr:row>13</xdr:row>
      <xdr:rowOff>122070</xdr:rowOff>
    </xdr:to>
    <xdr:grpSp>
      <xdr:nvGrpSpPr>
        <xdr:cNvPr id="330" name="Group 388">
          <a:extLst>
            <a:ext uri="{FF2B5EF4-FFF2-40B4-BE49-F238E27FC236}">
              <a16:creationId xmlns:a16="http://schemas.microsoft.com/office/drawing/2014/main" id="{3C1C5C7C-69F7-48E8-ABDC-502925DB7902}"/>
            </a:ext>
          </a:extLst>
        </xdr:cNvPr>
        <xdr:cNvGrpSpPr>
          <a:grpSpLocks/>
        </xdr:cNvGrpSpPr>
      </xdr:nvGrpSpPr>
      <xdr:grpSpPr bwMode="auto">
        <a:xfrm>
          <a:off x="27023766" y="2015621"/>
          <a:ext cx="1043609" cy="773449"/>
          <a:chOff x="247" y="1258"/>
          <a:chExt cx="115" cy="79"/>
        </a:xfrm>
      </xdr:grpSpPr>
      <xdr:sp macro="" textlink="">
        <xdr:nvSpPr>
          <xdr:cNvPr id="331" name="Rectangle 325">
            <a:extLst>
              <a:ext uri="{FF2B5EF4-FFF2-40B4-BE49-F238E27FC236}">
                <a16:creationId xmlns:a16="http://schemas.microsoft.com/office/drawing/2014/main" id="{00AF230C-3B13-791C-1D4D-56407919734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2" name="Rectangle 326">
            <a:extLst>
              <a:ext uri="{FF2B5EF4-FFF2-40B4-BE49-F238E27FC236}">
                <a16:creationId xmlns:a16="http://schemas.microsoft.com/office/drawing/2014/main" id="{1754EA4A-A4C6-4272-5AA1-C6D9247B36B3}"/>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333" name="Rectangle 327">
            <a:extLst>
              <a:ext uri="{FF2B5EF4-FFF2-40B4-BE49-F238E27FC236}">
                <a16:creationId xmlns:a16="http://schemas.microsoft.com/office/drawing/2014/main" id="{C611EC59-9503-5A36-C1C8-82EF7DE6264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25</a:t>
            </a:r>
          </a:p>
        </xdr:txBody>
      </xdr:sp>
      <xdr:sp macro="" textlink="">
        <xdr:nvSpPr>
          <xdr:cNvPr id="334" name="Rectangle 328">
            <a:extLst>
              <a:ext uri="{FF2B5EF4-FFF2-40B4-BE49-F238E27FC236}">
                <a16:creationId xmlns:a16="http://schemas.microsoft.com/office/drawing/2014/main" id="{5481BBF6-12D8-4C00-3605-6B1F40BB503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35" name="Text Box 329">
            <a:extLst>
              <a:ext uri="{FF2B5EF4-FFF2-40B4-BE49-F238E27FC236}">
                <a16:creationId xmlns:a16="http://schemas.microsoft.com/office/drawing/2014/main" id="{5AB386BF-064B-B78C-F426-51D3F5A44CB3}"/>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 sanduiche pronto</a:t>
            </a:r>
          </a:p>
        </xdr:txBody>
      </xdr:sp>
    </xdr:grpSp>
    <xdr:clientData/>
  </xdr:twoCellAnchor>
  <xdr:twoCellAnchor>
    <xdr:from>
      <xdr:col>280</xdr:col>
      <xdr:colOff>147577</xdr:colOff>
      <xdr:row>14</xdr:row>
      <xdr:rowOff>48648</xdr:rowOff>
    </xdr:from>
    <xdr:to>
      <xdr:col>280</xdr:col>
      <xdr:colOff>1191186</xdr:colOff>
      <xdr:row>18</xdr:row>
      <xdr:rowOff>126358</xdr:rowOff>
    </xdr:to>
    <xdr:grpSp>
      <xdr:nvGrpSpPr>
        <xdr:cNvPr id="336" name="Group 388">
          <a:extLst>
            <a:ext uri="{FF2B5EF4-FFF2-40B4-BE49-F238E27FC236}">
              <a16:creationId xmlns:a16="http://schemas.microsoft.com/office/drawing/2014/main" id="{2305B912-3101-4F6A-A980-60BC2C863054}"/>
            </a:ext>
          </a:extLst>
        </xdr:cNvPr>
        <xdr:cNvGrpSpPr>
          <a:grpSpLocks/>
        </xdr:cNvGrpSpPr>
      </xdr:nvGrpSpPr>
      <xdr:grpSpPr bwMode="auto">
        <a:xfrm>
          <a:off x="22328403" y="2889583"/>
          <a:ext cx="1043609" cy="773449"/>
          <a:chOff x="247" y="1258"/>
          <a:chExt cx="115" cy="79"/>
        </a:xfrm>
      </xdr:grpSpPr>
      <xdr:sp macro="" textlink="">
        <xdr:nvSpPr>
          <xdr:cNvPr id="337" name="Rectangle 325">
            <a:extLst>
              <a:ext uri="{FF2B5EF4-FFF2-40B4-BE49-F238E27FC236}">
                <a16:creationId xmlns:a16="http://schemas.microsoft.com/office/drawing/2014/main" id="{141E6C53-7E3D-2477-EE06-DAE8F6A6D8E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8" name="Rectangle 326">
            <a:extLst>
              <a:ext uri="{FF2B5EF4-FFF2-40B4-BE49-F238E27FC236}">
                <a16:creationId xmlns:a16="http://schemas.microsoft.com/office/drawing/2014/main" id="{D200F348-ACF4-DEE6-B02C-C1E087947F2B}"/>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339" name="Rectangle 327">
            <a:extLst>
              <a:ext uri="{FF2B5EF4-FFF2-40B4-BE49-F238E27FC236}">
                <a16:creationId xmlns:a16="http://schemas.microsoft.com/office/drawing/2014/main" id="{FA5E6223-EA82-F4B8-5270-5A7B6C42266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340" name="Rectangle 328">
            <a:extLst>
              <a:ext uri="{FF2B5EF4-FFF2-40B4-BE49-F238E27FC236}">
                <a16:creationId xmlns:a16="http://schemas.microsoft.com/office/drawing/2014/main" id="{F17FFA3B-FF54-D02E-D799-696DB644BC4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41" name="Text Box 329">
            <a:extLst>
              <a:ext uri="{FF2B5EF4-FFF2-40B4-BE49-F238E27FC236}">
                <a16:creationId xmlns:a16="http://schemas.microsoft.com/office/drawing/2014/main" id="{17977E19-DB1E-78E5-F989-6A1DE5E456FF}"/>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a:t>
            </a:r>
          </a:p>
        </xdr:txBody>
      </xdr:sp>
    </xdr:grpSp>
    <xdr:clientData/>
  </xdr:twoCellAnchor>
  <xdr:twoCellAnchor>
    <xdr:from>
      <xdr:col>302</xdr:col>
      <xdr:colOff>155714</xdr:colOff>
      <xdr:row>4</xdr:row>
      <xdr:rowOff>56323</xdr:rowOff>
    </xdr:from>
    <xdr:to>
      <xdr:col>308</xdr:col>
      <xdr:colOff>155715</xdr:colOff>
      <xdr:row>8</xdr:row>
      <xdr:rowOff>140466</xdr:rowOff>
    </xdr:to>
    <xdr:grpSp>
      <xdr:nvGrpSpPr>
        <xdr:cNvPr id="342" name="Group 388">
          <a:extLst>
            <a:ext uri="{FF2B5EF4-FFF2-40B4-BE49-F238E27FC236}">
              <a16:creationId xmlns:a16="http://schemas.microsoft.com/office/drawing/2014/main" id="{875E0EE2-DAA5-4C9C-A0C3-CD22C65D3A02}"/>
            </a:ext>
          </a:extLst>
        </xdr:cNvPr>
        <xdr:cNvGrpSpPr>
          <a:grpSpLocks/>
        </xdr:cNvGrpSpPr>
      </xdr:nvGrpSpPr>
      <xdr:grpSpPr bwMode="auto">
        <a:xfrm>
          <a:off x="28581627" y="1157910"/>
          <a:ext cx="1043610" cy="779882"/>
          <a:chOff x="247" y="1258"/>
          <a:chExt cx="115" cy="79"/>
        </a:xfrm>
      </xdr:grpSpPr>
      <xdr:sp macro="" textlink="">
        <xdr:nvSpPr>
          <xdr:cNvPr id="343" name="Rectangle 325">
            <a:extLst>
              <a:ext uri="{FF2B5EF4-FFF2-40B4-BE49-F238E27FC236}">
                <a16:creationId xmlns:a16="http://schemas.microsoft.com/office/drawing/2014/main" id="{09EEB55F-EEA1-282C-6896-E8F756E2607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44" name="Rectangle 326">
            <a:extLst>
              <a:ext uri="{FF2B5EF4-FFF2-40B4-BE49-F238E27FC236}">
                <a16:creationId xmlns:a16="http://schemas.microsoft.com/office/drawing/2014/main" id="{CD891478-CB86-C64D-F230-1C50EA2C9DB2}"/>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45" name="Rectangle 327">
            <a:extLst>
              <a:ext uri="{FF2B5EF4-FFF2-40B4-BE49-F238E27FC236}">
                <a16:creationId xmlns:a16="http://schemas.microsoft.com/office/drawing/2014/main" id="{34E59748-19DA-311F-998C-7C0935AD89B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26</a:t>
            </a:r>
          </a:p>
        </xdr:txBody>
      </xdr:sp>
      <xdr:sp macro="" textlink="">
        <xdr:nvSpPr>
          <xdr:cNvPr id="346" name="Rectangle 328">
            <a:extLst>
              <a:ext uri="{FF2B5EF4-FFF2-40B4-BE49-F238E27FC236}">
                <a16:creationId xmlns:a16="http://schemas.microsoft.com/office/drawing/2014/main" id="{307DD9ED-541E-2078-464E-7871FA72978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347" name="Text Box 329">
            <a:extLst>
              <a:ext uri="{FF2B5EF4-FFF2-40B4-BE49-F238E27FC236}">
                <a16:creationId xmlns:a16="http://schemas.microsoft.com/office/drawing/2014/main" id="{7CFE0407-AAED-6D9D-13C4-BFE618959386}"/>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Conferir se os produtos estão certos</a:t>
            </a:r>
          </a:p>
        </xdr:txBody>
      </xdr:sp>
    </xdr:grpSp>
    <xdr:clientData/>
  </xdr:twoCellAnchor>
  <xdr:twoCellAnchor>
    <xdr:from>
      <xdr:col>320</xdr:col>
      <xdr:colOff>135974</xdr:colOff>
      <xdr:row>29</xdr:row>
      <xdr:rowOff>74728</xdr:rowOff>
    </xdr:from>
    <xdr:to>
      <xdr:col>326</xdr:col>
      <xdr:colOff>135975</xdr:colOff>
      <xdr:row>33</xdr:row>
      <xdr:rowOff>158871</xdr:rowOff>
    </xdr:to>
    <xdr:grpSp>
      <xdr:nvGrpSpPr>
        <xdr:cNvPr id="348" name="Group 388">
          <a:extLst>
            <a:ext uri="{FF2B5EF4-FFF2-40B4-BE49-F238E27FC236}">
              <a16:creationId xmlns:a16="http://schemas.microsoft.com/office/drawing/2014/main" id="{6FFAB678-0316-4513-BD5B-ACBCCBABF805}"/>
            </a:ext>
          </a:extLst>
        </xdr:cNvPr>
        <xdr:cNvGrpSpPr>
          <a:grpSpLocks/>
        </xdr:cNvGrpSpPr>
      </xdr:nvGrpSpPr>
      <xdr:grpSpPr bwMode="auto">
        <a:xfrm>
          <a:off x="31692713" y="5524685"/>
          <a:ext cx="1043610" cy="779882"/>
          <a:chOff x="247" y="1258"/>
          <a:chExt cx="115" cy="79"/>
        </a:xfrm>
      </xdr:grpSpPr>
      <xdr:sp macro="" textlink="">
        <xdr:nvSpPr>
          <xdr:cNvPr id="349" name="Rectangle 325">
            <a:extLst>
              <a:ext uri="{FF2B5EF4-FFF2-40B4-BE49-F238E27FC236}">
                <a16:creationId xmlns:a16="http://schemas.microsoft.com/office/drawing/2014/main" id="{3FE063BB-FFAC-B236-C69E-6F91DBA5EEC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50" name="Rectangle 326">
            <a:extLst>
              <a:ext uri="{FF2B5EF4-FFF2-40B4-BE49-F238E27FC236}">
                <a16:creationId xmlns:a16="http://schemas.microsoft.com/office/drawing/2014/main" id="{1D44FD59-A812-28D5-F99B-AEBB0129C332}"/>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51" name="Rectangle 327">
            <a:extLst>
              <a:ext uri="{FF2B5EF4-FFF2-40B4-BE49-F238E27FC236}">
                <a16:creationId xmlns:a16="http://schemas.microsoft.com/office/drawing/2014/main" id="{48C43D84-9237-7865-1BA7-28FA69DE1E6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28</a:t>
            </a:r>
          </a:p>
        </xdr:txBody>
      </xdr:sp>
      <xdr:sp macro="" textlink="">
        <xdr:nvSpPr>
          <xdr:cNvPr id="352" name="Rectangle 328">
            <a:extLst>
              <a:ext uri="{FF2B5EF4-FFF2-40B4-BE49-F238E27FC236}">
                <a16:creationId xmlns:a16="http://schemas.microsoft.com/office/drawing/2014/main" id="{FCD3EAFD-F177-F39C-A253-20607C3EC25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353" name="Text Box 329">
            <a:extLst>
              <a:ext uri="{FF2B5EF4-FFF2-40B4-BE49-F238E27FC236}">
                <a16:creationId xmlns:a16="http://schemas.microsoft.com/office/drawing/2014/main" id="{631D3068-75CC-9A01-B1EB-3A9DA02BA573}"/>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serviço</a:t>
            </a:r>
          </a:p>
        </xdr:txBody>
      </xdr:sp>
    </xdr:grpSp>
    <xdr:clientData/>
  </xdr:twoCellAnchor>
  <xdr:twoCellAnchor>
    <xdr:from>
      <xdr:col>311</xdr:col>
      <xdr:colOff>16565</xdr:colOff>
      <xdr:row>4</xdr:row>
      <xdr:rowOff>24848</xdr:rowOff>
    </xdr:from>
    <xdr:to>
      <xdr:col>317</xdr:col>
      <xdr:colOff>16566</xdr:colOff>
      <xdr:row>8</xdr:row>
      <xdr:rowOff>108991</xdr:rowOff>
    </xdr:to>
    <xdr:grpSp>
      <xdr:nvGrpSpPr>
        <xdr:cNvPr id="354" name="Group 388">
          <a:extLst>
            <a:ext uri="{FF2B5EF4-FFF2-40B4-BE49-F238E27FC236}">
              <a16:creationId xmlns:a16="http://schemas.microsoft.com/office/drawing/2014/main" id="{A3F07B7E-AA29-42CF-98F2-CECD2AC557D3}"/>
            </a:ext>
          </a:extLst>
        </xdr:cNvPr>
        <xdr:cNvGrpSpPr>
          <a:grpSpLocks/>
        </xdr:cNvGrpSpPr>
      </xdr:nvGrpSpPr>
      <xdr:grpSpPr bwMode="auto">
        <a:xfrm>
          <a:off x="30007891" y="1126435"/>
          <a:ext cx="1043610" cy="779882"/>
          <a:chOff x="247" y="1258"/>
          <a:chExt cx="115" cy="79"/>
        </a:xfrm>
      </xdr:grpSpPr>
      <xdr:sp macro="" textlink="">
        <xdr:nvSpPr>
          <xdr:cNvPr id="355" name="Rectangle 325">
            <a:extLst>
              <a:ext uri="{FF2B5EF4-FFF2-40B4-BE49-F238E27FC236}">
                <a16:creationId xmlns:a16="http://schemas.microsoft.com/office/drawing/2014/main" id="{30E8AF6E-7054-095A-FF89-325030BCA79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56" name="Rectangle 326">
            <a:extLst>
              <a:ext uri="{FF2B5EF4-FFF2-40B4-BE49-F238E27FC236}">
                <a16:creationId xmlns:a16="http://schemas.microsoft.com/office/drawing/2014/main" id="{FEB450C7-12E1-7843-4C92-F19930D43AC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57" name="Rectangle 327">
            <a:extLst>
              <a:ext uri="{FF2B5EF4-FFF2-40B4-BE49-F238E27FC236}">
                <a16:creationId xmlns:a16="http://schemas.microsoft.com/office/drawing/2014/main" id="{B589A04D-547B-2BEB-2E01-CCBE20A80EF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27</a:t>
            </a:r>
          </a:p>
        </xdr:txBody>
      </xdr:sp>
      <xdr:sp macro="" textlink="">
        <xdr:nvSpPr>
          <xdr:cNvPr id="358" name="Rectangle 328">
            <a:extLst>
              <a:ext uri="{FF2B5EF4-FFF2-40B4-BE49-F238E27FC236}">
                <a16:creationId xmlns:a16="http://schemas.microsoft.com/office/drawing/2014/main" id="{ACFBC063-0260-165F-DDA7-CE2986DB0EC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59" name="Text Box 329">
            <a:extLst>
              <a:ext uri="{FF2B5EF4-FFF2-40B4-BE49-F238E27FC236}">
                <a16:creationId xmlns:a16="http://schemas.microsoft.com/office/drawing/2014/main" id="{1ADB6D4B-897C-691C-E2C3-F52601962ADE}"/>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Empacotar produtos</a:t>
            </a:r>
          </a:p>
        </xdr:txBody>
      </xdr:sp>
    </xdr:grpSp>
    <xdr:clientData/>
  </xdr:twoCellAnchor>
  <xdr:twoCellAnchor>
    <xdr:from>
      <xdr:col>85</xdr:col>
      <xdr:colOff>39731</xdr:colOff>
      <xdr:row>8</xdr:row>
      <xdr:rowOff>147780</xdr:rowOff>
    </xdr:from>
    <xdr:to>
      <xdr:col>99</xdr:col>
      <xdr:colOff>173934</xdr:colOff>
      <xdr:row>11</xdr:row>
      <xdr:rowOff>80404</xdr:rowOff>
    </xdr:to>
    <xdr:cxnSp macro="">
      <xdr:nvCxnSpPr>
        <xdr:cNvPr id="360" name="Conector angulado 233">
          <a:extLst>
            <a:ext uri="{FF2B5EF4-FFF2-40B4-BE49-F238E27FC236}">
              <a16:creationId xmlns:a16="http://schemas.microsoft.com/office/drawing/2014/main" id="{BD374DF4-E6F2-488F-81BE-732EAC70D7EA}"/>
            </a:ext>
          </a:extLst>
        </xdr:cNvPr>
        <xdr:cNvCxnSpPr>
          <a:stCxn id="234" idx="2"/>
          <a:endCxn id="238" idx="1"/>
        </xdr:cNvCxnSpPr>
      </xdr:nvCxnSpPr>
      <xdr:spPr>
        <a:xfrm rot="16200000" flipH="1">
          <a:off x="16146662" y="887675"/>
          <a:ext cx="454428" cy="256929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79</xdr:col>
      <xdr:colOff>77858</xdr:colOff>
      <xdr:row>4</xdr:row>
      <xdr:rowOff>33131</xdr:rowOff>
    </xdr:from>
    <xdr:to>
      <xdr:col>94</xdr:col>
      <xdr:colOff>99392</xdr:colOff>
      <xdr:row>6</xdr:row>
      <xdr:rowOff>68643</xdr:rowOff>
    </xdr:to>
    <xdr:cxnSp macro="">
      <xdr:nvCxnSpPr>
        <xdr:cNvPr id="363" name="Conector angulado 233">
          <a:extLst>
            <a:ext uri="{FF2B5EF4-FFF2-40B4-BE49-F238E27FC236}">
              <a16:creationId xmlns:a16="http://schemas.microsoft.com/office/drawing/2014/main" id="{2D387857-839C-4AB9-A9EB-C3071B951528}"/>
            </a:ext>
          </a:extLst>
        </xdr:cNvPr>
        <xdr:cNvCxnSpPr>
          <a:stCxn id="119" idx="3"/>
          <a:endCxn id="254" idx="0"/>
        </xdr:cNvCxnSpPr>
      </xdr:nvCxnSpPr>
      <xdr:spPr>
        <a:xfrm flipV="1">
          <a:off x="14083749" y="1134718"/>
          <a:ext cx="2630556" cy="383382"/>
        </a:xfrm>
        <a:prstGeom prst="bentConnector4">
          <a:avLst>
            <a:gd name="adj1" fmla="val 6077"/>
            <a:gd name="adj2" fmla="val 159627"/>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94</xdr:col>
      <xdr:colOff>94563</xdr:colOff>
      <xdr:row>8</xdr:row>
      <xdr:rowOff>117273</xdr:rowOff>
    </xdr:from>
    <xdr:to>
      <xdr:col>94</xdr:col>
      <xdr:colOff>99393</xdr:colOff>
      <xdr:row>29</xdr:row>
      <xdr:rowOff>83009</xdr:rowOff>
    </xdr:to>
    <xdr:cxnSp macro="">
      <xdr:nvCxnSpPr>
        <xdr:cNvPr id="367" name="Conector angulado 233">
          <a:extLst>
            <a:ext uri="{FF2B5EF4-FFF2-40B4-BE49-F238E27FC236}">
              <a16:creationId xmlns:a16="http://schemas.microsoft.com/office/drawing/2014/main" id="{A6D939A3-8F2A-40BA-A589-612FDAC95C4C}"/>
            </a:ext>
          </a:extLst>
        </xdr:cNvPr>
        <xdr:cNvCxnSpPr>
          <a:stCxn id="257" idx="2"/>
          <a:endCxn id="158" idx="0"/>
        </xdr:cNvCxnSpPr>
      </xdr:nvCxnSpPr>
      <xdr:spPr>
        <a:xfrm rot="5400000">
          <a:off x="14902707" y="3721368"/>
          <a:ext cx="3618367" cy="483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105</xdr:col>
      <xdr:colOff>170573</xdr:colOff>
      <xdr:row>11</xdr:row>
      <xdr:rowOff>53186</xdr:rowOff>
    </xdr:from>
    <xdr:to>
      <xdr:col>109</xdr:col>
      <xdr:colOff>57464</xdr:colOff>
      <xdr:row>11</xdr:row>
      <xdr:rowOff>80404</xdr:rowOff>
    </xdr:to>
    <xdr:cxnSp macro="">
      <xdr:nvCxnSpPr>
        <xdr:cNvPr id="370" name="Conector angulado 233">
          <a:extLst>
            <a:ext uri="{FF2B5EF4-FFF2-40B4-BE49-F238E27FC236}">
              <a16:creationId xmlns:a16="http://schemas.microsoft.com/office/drawing/2014/main" id="{FC70FAEC-9A98-4A0B-B983-15D2A8AC2328}"/>
            </a:ext>
          </a:extLst>
        </xdr:cNvPr>
        <xdr:cNvCxnSpPr>
          <a:stCxn id="238" idx="3"/>
          <a:endCxn id="245" idx="1"/>
        </xdr:cNvCxnSpPr>
      </xdr:nvCxnSpPr>
      <xdr:spPr>
        <a:xfrm flipV="1">
          <a:off x="18698769" y="2372316"/>
          <a:ext cx="582630" cy="2721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54104</xdr:colOff>
      <xdr:row>11</xdr:row>
      <xdr:rowOff>53186</xdr:rowOff>
    </xdr:from>
    <xdr:to>
      <xdr:col>117</xdr:col>
      <xdr:colOff>158740</xdr:colOff>
      <xdr:row>11</xdr:row>
      <xdr:rowOff>75758</xdr:rowOff>
    </xdr:to>
    <xdr:cxnSp macro="">
      <xdr:nvCxnSpPr>
        <xdr:cNvPr id="373" name="Conector angulado 233">
          <a:extLst>
            <a:ext uri="{FF2B5EF4-FFF2-40B4-BE49-F238E27FC236}">
              <a16:creationId xmlns:a16="http://schemas.microsoft.com/office/drawing/2014/main" id="{2CE2F13D-C759-4D0F-9A07-9AECB45AC7E9}"/>
            </a:ext>
          </a:extLst>
        </xdr:cNvPr>
        <xdr:cNvCxnSpPr>
          <a:stCxn id="245" idx="3"/>
          <a:endCxn id="271" idx="1"/>
        </xdr:cNvCxnSpPr>
      </xdr:nvCxnSpPr>
      <xdr:spPr>
        <a:xfrm>
          <a:off x="20321647" y="2372316"/>
          <a:ext cx="452506" cy="2257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82267</xdr:colOff>
      <xdr:row>16</xdr:row>
      <xdr:rowOff>78034</xdr:rowOff>
    </xdr:from>
    <xdr:to>
      <xdr:col>280</xdr:col>
      <xdr:colOff>174802</xdr:colOff>
      <xdr:row>16</xdr:row>
      <xdr:rowOff>102190</xdr:rowOff>
    </xdr:to>
    <xdr:cxnSp macro="">
      <xdr:nvCxnSpPr>
        <xdr:cNvPr id="376" name="Conector angulado 233">
          <a:extLst>
            <a:ext uri="{FF2B5EF4-FFF2-40B4-BE49-F238E27FC236}">
              <a16:creationId xmlns:a16="http://schemas.microsoft.com/office/drawing/2014/main" id="{6907932F-90F8-4971-8333-CFCF257BC1F3}"/>
            </a:ext>
          </a:extLst>
        </xdr:cNvPr>
        <xdr:cNvCxnSpPr>
          <a:stCxn id="259" idx="3"/>
          <a:endCxn id="341" idx="1"/>
        </xdr:cNvCxnSpPr>
      </xdr:nvCxnSpPr>
      <xdr:spPr>
        <a:xfrm>
          <a:off x="20349810" y="3266838"/>
          <a:ext cx="2005818" cy="2415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72895</xdr:colOff>
      <xdr:row>13</xdr:row>
      <xdr:rowOff>140681</xdr:rowOff>
    </xdr:from>
    <xdr:to>
      <xdr:col>287</xdr:col>
      <xdr:colOff>142900</xdr:colOff>
      <xdr:row>21</xdr:row>
      <xdr:rowOff>105910</xdr:rowOff>
    </xdr:to>
    <xdr:cxnSp macro="">
      <xdr:nvCxnSpPr>
        <xdr:cNvPr id="379" name="Conector angulado 233">
          <a:extLst>
            <a:ext uri="{FF2B5EF4-FFF2-40B4-BE49-F238E27FC236}">
              <a16:creationId xmlns:a16="http://schemas.microsoft.com/office/drawing/2014/main" id="{F4A6838C-D6E5-43EE-B3E9-A75BE45C203E}"/>
            </a:ext>
          </a:extLst>
        </xdr:cNvPr>
        <xdr:cNvCxnSpPr>
          <a:stCxn id="277" idx="3"/>
          <a:endCxn id="328" idx="2"/>
        </xdr:cNvCxnSpPr>
      </xdr:nvCxnSpPr>
      <xdr:spPr>
        <a:xfrm flipV="1">
          <a:off x="20340438" y="2807681"/>
          <a:ext cx="5619353" cy="1356707"/>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123</xdr:col>
      <xdr:colOff>128239</xdr:colOff>
      <xdr:row>11</xdr:row>
      <xdr:rowOff>80645</xdr:rowOff>
    </xdr:from>
    <xdr:to>
      <xdr:col>280</xdr:col>
      <xdr:colOff>120050</xdr:colOff>
      <xdr:row>11</xdr:row>
      <xdr:rowOff>93519</xdr:rowOff>
    </xdr:to>
    <xdr:cxnSp macro="">
      <xdr:nvCxnSpPr>
        <xdr:cNvPr id="384" name="Conector angulado 233">
          <a:extLst>
            <a:ext uri="{FF2B5EF4-FFF2-40B4-BE49-F238E27FC236}">
              <a16:creationId xmlns:a16="http://schemas.microsoft.com/office/drawing/2014/main" id="{471D2D1E-932F-448D-8F6B-B10059B7FC70}"/>
            </a:ext>
          </a:extLst>
        </xdr:cNvPr>
        <xdr:cNvCxnSpPr>
          <a:stCxn id="267" idx="3"/>
          <a:endCxn id="313" idx="1"/>
        </xdr:cNvCxnSpPr>
      </xdr:nvCxnSpPr>
      <xdr:spPr>
        <a:xfrm>
          <a:off x="21787261" y="2399775"/>
          <a:ext cx="513615" cy="1287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280</xdr:col>
      <xdr:colOff>1160296</xdr:colOff>
      <xdr:row>11</xdr:row>
      <xdr:rowOff>93519</xdr:rowOff>
    </xdr:from>
    <xdr:to>
      <xdr:col>281</xdr:col>
      <xdr:colOff>432686</xdr:colOff>
      <xdr:row>11</xdr:row>
      <xdr:rowOff>99950</xdr:rowOff>
    </xdr:to>
    <xdr:cxnSp macro="">
      <xdr:nvCxnSpPr>
        <xdr:cNvPr id="387" name="Conector angulado 233">
          <a:extLst>
            <a:ext uri="{FF2B5EF4-FFF2-40B4-BE49-F238E27FC236}">
              <a16:creationId xmlns:a16="http://schemas.microsoft.com/office/drawing/2014/main" id="{E4BEAE0F-AB40-44C1-8AA2-4E55826AA887}"/>
            </a:ext>
          </a:extLst>
        </xdr:cNvPr>
        <xdr:cNvCxnSpPr>
          <a:stCxn id="313" idx="3"/>
          <a:endCxn id="323" idx="1"/>
        </xdr:cNvCxnSpPr>
      </xdr:nvCxnSpPr>
      <xdr:spPr>
        <a:xfrm>
          <a:off x="23341122" y="2412649"/>
          <a:ext cx="597607" cy="643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281</xdr:col>
      <xdr:colOff>1412770</xdr:colOff>
      <xdr:row>11</xdr:row>
      <xdr:rowOff>92036</xdr:rowOff>
    </xdr:from>
    <xdr:to>
      <xdr:col>284</xdr:col>
      <xdr:colOff>142900</xdr:colOff>
      <xdr:row>11</xdr:row>
      <xdr:rowOff>99950</xdr:rowOff>
    </xdr:to>
    <xdr:cxnSp macro="">
      <xdr:nvCxnSpPr>
        <xdr:cNvPr id="390" name="Conector angulado 233">
          <a:extLst>
            <a:ext uri="{FF2B5EF4-FFF2-40B4-BE49-F238E27FC236}">
              <a16:creationId xmlns:a16="http://schemas.microsoft.com/office/drawing/2014/main" id="{C577E767-3019-4B01-829C-E47D5C5FB012}"/>
            </a:ext>
          </a:extLst>
        </xdr:cNvPr>
        <xdr:cNvCxnSpPr>
          <a:stCxn id="323" idx="3"/>
          <a:endCxn id="325" idx="1"/>
        </xdr:cNvCxnSpPr>
      </xdr:nvCxnSpPr>
      <xdr:spPr>
        <a:xfrm flipV="1">
          <a:off x="24918813" y="2411166"/>
          <a:ext cx="519174" cy="791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290</xdr:col>
      <xdr:colOff>106600</xdr:colOff>
      <xdr:row>11</xdr:row>
      <xdr:rowOff>73425</xdr:rowOff>
    </xdr:from>
    <xdr:to>
      <xdr:col>293</xdr:col>
      <xdr:colOff>163266</xdr:colOff>
      <xdr:row>11</xdr:row>
      <xdr:rowOff>116513</xdr:rowOff>
    </xdr:to>
    <xdr:cxnSp macro="">
      <xdr:nvCxnSpPr>
        <xdr:cNvPr id="393" name="Conector angulado 233">
          <a:extLst>
            <a:ext uri="{FF2B5EF4-FFF2-40B4-BE49-F238E27FC236}">
              <a16:creationId xmlns:a16="http://schemas.microsoft.com/office/drawing/2014/main" id="{EB6FC063-2FDD-494D-9EE2-07DDAF5076DD}"/>
            </a:ext>
          </a:extLst>
        </xdr:cNvPr>
        <xdr:cNvCxnSpPr>
          <a:stCxn id="329" idx="3"/>
          <a:endCxn id="331" idx="1"/>
        </xdr:cNvCxnSpPr>
      </xdr:nvCxnSpPr>
      <xdr:spPr>
        <a:xfrm flipV="1">
          <a:off x="26445296" y="2392555"/>
          <a:ext cx="578470" cy="4308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299</xdr:col>
      <xdr:colOff>126967</xdr:colOff>
      <xdr:row>6</xdr:row>
      <xdr:rowOff>88522</xdr:rowOff>
    </xdr:from>
    <xdr:to>
      <xdr:col>302</xdr:col>
      <xdr:colOff>155714</xdr:colOff>
      <xdr:row>11</xdr:row>
      <xdr:rowOff>97902</xdr:rowOff>
    </xdr:to>
    <xdr:cxnSp macro="">
      <xdr:nvCxnSpPr>
        <xdr:cNvPr id="396" name="Conector angulado 233">
          <a:extLst>
            <a:ext uri="{FF2B5EF4-FFF2-40B4-BE49-F238E27FC236}">
              <a16:creationId xmlns:a16="http://schemas.microsoft.com/office/drawing/2014/main" id="{C60F0EA6-F3BB-47B5-808C-BD34002F5436}"/>
            </a:ext>
          </a:extLst>
        </xdr:cNvPr>
        <xdr:cNvCxnSpPr>
          <a:stCxn id="335" idx="3"/>
          <a:endCxn id="343" idx="1"/>
        </xdr:cNvCxnSpPr>
      </xdr:nvCxnSpPr>
      <xdr:spPr>
        <a:xfrm flipV="1">
          <a:off x="28031076" y="1537979"/>
          <a:ext cx="550551" cy="87905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308</xdr:col>
      <xdr:colOff>155715</xdr:colOff>
      <xdr:row>6</xdr:row>
      <xdr:rowOff>71856</xdr:rowOff>
    </xdr:from>
    <xdr:to>
      <xdr:col>311</xdr:col>
      <xdr:colOff>34715</xdr:colOff>
      <xdr:row>6</xdr:row>
      <xdr:rowOff>88522</xdr:rowOff>
    </xdr:to>
    <xdr:cxnSp macro="">
      <xdr:nvCxnSpPr>
        <xdr:cNvPr id="399" name="Conector angulado 233">
          <a:extLst>
            <a:ext uri="{FF2B5EF4-FFF2-40B4-BE49-F238E27FC236}">
              <a16:creationId xmlns:a16="http://schemas.microsoft.com/office/drawing/2014/main" id="{9D7952DA-527C-416C-A3FF-898E11E689B0}"/>
            </a:ext>
          </a:extLst>
        </xdr:cNvPr>
        <xdr:cNvCxnSpPr>
          <a:stCxn id="343" idx="3"/>
          <a:endCxn id="359" idx="1"/>
        </xdr:cNvCxnSpPr>
      </xdr:nvCxnSpPr>
      <xdr:spPr>
        <a:xfrm flipV="1">
          <a:off x="29625237" y="1521313"/>
          <a:ext cx="400804" cy="1666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317</xdr:col>
      <xdr:colOff>16566</xdr:colOff>
      <xdr:row>6</xdr:row>
      <xdr:rowOff>57047</xdr:rowOff>
    </xdr:from>
    <xdr:to>
      <xdr:col>320</xdr:col>
      <xdr:colOff>135974</xdr:colOff>
      <xdr:row>31</xdr:row>
      <xdr:rowOff>106928</xdr:rowOff>
    </xdr:to>
    <xdr:cxnSp macro="">
      <xdr:nvCxnSpPr>
        <xdr:cNvPr id="402" name="Conector angulado 233">
          <a:extLst>
            <a:ext uri="{FF2B5EF4-FFF2-40B4-BE49-F238E27FC236}">
              <a16:creationId xmlns:a16="http://schemas.microsoft.com/office/drawing/2014/main" id="{F2B97305-EFAA-46E4-A47F-725FC060A31B}"/>
            </a:ext>
          </a:extLst>
        </xdr:cNvPr>
        <xdr:cNvCxnSpPr>
          <a:stCxn id="355" idx="3"/>
          <a:endCxn id="349" idx="1"/>
        </xdr:cNvCxnSpPr>
      </xdr:nvCxnSpPr>
      <xdr:spPr>
        <a:xfrm>
          <a:off x="31051501" y="1506504"/>
          <a:ext cx="641212" cy="4398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112937</xdr:colOff>
      <xdr:row>8</xdr:row>
      <xdr:rowOff>120586</xdr:rowOff>
    </xdr:from>
    <xdr:to>
      <xdr:col>76</xdr:col>
      <xdr:colOff>77858</xdr:colOff>
      <xdr:row>13</xdr:row>
      <xdr:rowOff>89305</xdr:rowOff>
    </xdr:to>
    <xdr:cxnSp macro="">
      <xdr:nvCxnSpPr>
        <xdr:cNvPr id="405" name="Conector angulado 255">
          <a:extLst>
            <a:ext uri="{FF2B5EF4-FFF2-40B4-BE49-F238E27FC236}">
              <a16:creationId xmlns:a16="http://schemas.microsoft.com/office/drawing/2014/main" id="{C7FE2708-4657-44E7-A6A5-AA00E54425E2}"/>
            </a:ext>
          </a:extLst>
        </xdr:cNvPr>
        <xdr:cNvCxnSpPr>
          <a:stCxn id="122" idx="2"/>
          <a:endCxn id="74" idx="2"/>
        </xdr:cNvCxnSpPr>
      </xdr:nvCxnSpPr>
      <xdr:spPr>
        <a:xfrm rot="5400000">
          <a:off x="7681342" y="-3124297"/>
          <a:ext cx="838393" cy="10922812"/>
        </a:xfrm>
        <a:prstGeom prst="curvedConnector3">
          <a:avLst>
            <a:gd name="adj1" fmla="val 513541"/>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102</xdr:col>
      <xdr:colOff>172254</xdr:colOff>
      <xdr:row>8</xdr:row>
      <xdr:rowOff>140467</xdr:rowOff>
    </xdr:from>
    <xdr:to>
      <xdr:col>305</xdr:col>
      <xdr:colOff>155715</xdr:colOff>
      <xdr:row>13</xdr:row>
      <xdr:rowOff>128285</xdr:rowOff>
    </xdr:to>
    <xdr:cxnSp macro="">
      <xdr:nvCxnSpPr>
        <xdr:cNvPr id="412" name="Conector angulado 255">
          <a:extLst>
            <a:ext uri="{FF2B5EF4-FFF2-40B4-BE49-F238E27FC236}">
              <a16:creationId xmlns:a16="http://schemas.microsoft.com/office/drawing/2014/main" id="{7A99DB28-DE9E-4E87-BDE3-16B8A1BCE4F8}"/>
            </a:ext>
          </a:extLst>
        </xdr:cNvPr>
        <xdr:cNvCxnSpPr>
          <a:stCxn id="346" idx="2"/>
          <a:endCxn id="242" idx="2"/>
        </xdr:cNvCxnSpPr>
      </xdr:nvCxnSpPr>
      <xdr:spPr>
        <a:xfrm rot="5400000">
          <a:off x="23212293" y="-3095855"/>
          <a:ext cx="857492" cy="10924787"/>
        </a:xfrm>
        <a:prstGeom prst="curvedConnector3">
          <a:avLst>
            <a:gd name="adj1" fmla="val 499501"/>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FAA94321-0421-407B-923B-F8EF85D29DF1}"/>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212D5F05-08F4-4016-A6BD-5976B550CDFF}"/>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06385D6B-A773-4915-B706-8C54464B5946}"/>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76931988-3213-4CC5-939D-32F572B26CC7}"/>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200623BD-86BD-4AB5-97A0-94448D7B85B3}"/>
            </a:ext>
          </a:extLst>
        </xdr:cNvPr>
        <xdr:cNvGrpSpPr>
          <a:grpSpLocks/>
        </xdr:cNvGrpSpPr>
      </xdr:nvGrpSpPr>
      <xdr:grpSpPr bwMode="auto">
        <a:xfrm>
          <a:off x="448503" y="11150876"/>
          <a:ext cx="819564" cy="743364"/>
          <a:chOff x="96" y="222"/>
          <a:chExt cx="73" cy="48"/>
        </a:xfrm>
      </xdr:grpSpPr>
      <xdr:sp macro="" textlink="">
        <xdr:nvSpPr>
          <xdr:cNvPr id="7" name="Rectangle 300">
            <a:extLst>
              <a:ext uri="{FF2B5EF4-FFF2-40B4-BE49-F238E27FC236}">
                <a16:creationId xmlns:a16="http://schemas.microsoft.com/office/drawing/2014/main" id="{EA9A5C9B-2EC6-D39F-D259-F85733589B74}"/>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3B849904-1F10-0154-6EF8-72879095386C}"/>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FEEBB2BA-E697-AF0C-4AED-614A6B6A8A47}"/>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ACF2382C-6EEC-1071-C29B-85A23F11B4CE}"/>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FEB647AB-FAC1-10CF-6BCD-AD88BAC42F48}"/>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221EC40D-0796-466C-BF6D-665FD7E860E0}"/>
            </a:ext>
          </a:extLst>
        </xdr:cNvPr>
        <xdr:cNvGrpSpPr>
          <a:grpSpLocks/>
        </xdr:cNvGrpSpPr>
      </xdr:nvGrpSpPr>
      <xdr:grpSpPr bwMode="auto">
        <a:xfrm>
          <a:off x="438978" y="11932340"/>
          <a:ext cx="829089" cy="869674"/>
          <a:chOff x="96" y="222"/>
          <a:chExt cx="73" cy="48"/>
        </a:xfrm>
      </xdr:grpSpPr>
      <xdr:sp macro="" textlink="">
        <xdr:nvSpPr>
          <xdr:cNvPr id="13" name="Rectangle 306">
            <a:extLst>
              <a:ext uri="{FF2B5EF4-FFF2-40B4-BE49-F238E27FC236}">
                <a16:creationId xmlns:a16="http://schemas.microsoft.com/office/drawing/2014/main" id="{31F21257-DD04-9837-B0F7-27006B6B689C}"/>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27C4305D-38FE-3926-F3C2-4330DBE3F4F3}"/>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9D536D13-EB61-46D8-7822-E506CF39251C}"/>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19B06D28-826C-C276-8FC9-1E3120103781}"/>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D055E794-3BC3-9962-B77F-50122FD36CA2}"/>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00F46DDB-F70A-4946-AA39-1D532E1ECD8A}"/>
            </a:ext>
          </a:extLst>
        </xdr:cNvPr>
        <xdr:cNvGrpSpPr>
          <a:grpSpLocks/>
        </xdr:cNvGrpSpPr>
      </xdr:nvGrpSpPr>
      <xdr:grpSpPr bwMode="auto">
        <a:xfrm>
          <a:off x="1296642" y="11150876"/>
          <a:ext cx="1055619" cy="743364"/>
          <a:chOff x="96" y="222"/>
          <a:chExt cx="73" cy="48"/>
        </a:xfrm>
      </xdr:grpSpPr>
      <xdr:sp macro="" textlink="">
        <xdr:nvSpPr>
          <xdr:cNvPr id="19" name="Rectangle 312">
            <a:extLst>
              <a:ext uri="{FF2B5EF4-FFF2-40B4-BE49-F238E27FC236}">
                <a16:creationId xmlns:a16="http://schemas.microsoft.com/office/drawing/2014/main" id="{F8B2FB1C-41F0-F4F1-F2A2-E5BCE6272D24}"/>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BC29BB38-7D14-B9A9-0AAD-9B5E95F0E6C7}"/>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74997F14-4890-8C3F-2F76-9CDA9F3C4933}"/>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AB7E8FF5-43C3-D71E-07F6-3CEA6F274635}"/>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30BA3A0E-BFA9-85D1-0CB7-48FAF2BABC11}"/>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556E6007-A25A-4333-8172-440A4BB205C4}"/>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2DBB4C16-8BDE-40C0-975B-FD1C8DD6E85C}"/>
            </a:ext>
          </a:extLst>
        </xdr:cNvPr>
        <xdr:cNvGrpSpPr>
          <a:grpSpLocks/>
        </xdr:cNvGrpSpPr>
      </xdr:nvGrpSpPr>
      <xdr:grpSpPr bwMode="auto">
        <a:xfrm rot="-3064348">
          <a:off x="5404402" y="11574946"/>
          <a:ext cx="240610" cy="1150868"/>
          <a:chOff x="519" y="90"/>
          <a:chExt cx="43" cy="178"/>
        </a:xfrm>
      </xdr:grpSpPr>
      <xdr:sp macro="" textlink="">
        <xdr:nvSpPr>
          <xdr:cNvPr id="26" name="Line 319">
            <a:extLst>
              <a:ext uri="{FF2B5EF4-FFF2-40B4-BE49-F238E27FC236}">
                <a16:creationId xmlns:a16="http://schemas.microsoft.com/office/drawing/2014/main" id="{61DE7CD9-4F09-D444-6D02-98C3CAD8E2A0}"/>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D5867B95-5B68-C584-8DFA-E05B0EE7556C}"/>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D223DF6B-723A-615C-3979-717828266DC9}"/>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390B8AA4-BD83-464B-8EC5-2EE974248C5B}"/>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FD3FC878-0E0C-4716-A0A3-EBD736F74EEF}"/>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D64215A6-9CD0-4D43-9C1D-873581FF1F70}"/>
            </a:ext>
          </a:extLst>
        </xdr:cNvPr>
        <xdr:cNvGrpSpPr>
          <a:grpSpLocks/>
        </xdr:cNvGrpSpPr>
      </xdr:nvGrpSpPr>
      <xdr:grpSpPr bwMode="auto">
        <a:xfrm>
          <a:off x="1296642" y="11932340"/>
          <a:ext cx="1055619" cy="860149"/>
          <a:chOff x="247" y="1258"/>
          <a:chExt cx="115" cy="89"/>
        </a:xfrm>
      </xdr:grpSpPr>
      <xdr:sp macro="" textlink="">
        <xdr:nvSpPr>
          <xdr:cNvPr id="32" name="Rectangle 325">
            <a:extLst>
              <a:ext uri="{FF2B5EF4-FFF2-40B4-BE49-F238E27FC236}">
                <a16:creationId xmlns:a16="http://schemas.microsoft.com/office/drawing/2014/main" id="{62FBFBC9-B003-6A4F-818F-639489C12EF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D0BCC561-4609-0D10-C23D-732F0B137FA6}"/>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D489BCE6-E7F0-F57E-F268-A5A87FA2465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7AFAC16E-DEC6-D7A8-EF3A-1B08681E07F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9ADB6D78-7024-3AC9-27E9-C2BF5CDA8E34}"/>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76500BAD-5492-977C-941A-2B689F536C2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56702B81-5A77-4029-92CD-BBB2EC6DF9D7}"/>
            </a:ext>
          </a:extLst>
        </xdr:cNvPr>
        <xdr:cNvGrpSpPr>
          <a:grpSpLocks/>
        </xdr:cNvGrpSpPr>
      </xdr:nvGrpSpPr>
      <xdr:grpSpPr bwMode="auto">
        <a:xfrm>
          <a:off x="2766805" y="11613046"/>
          <a:ext cx="521805" cy="869674"/>
          <a:chOff x="369" y="464"/>
          <a:chExt cx="99" cy="147"/>
        </a:xfrm>
      </xdr:grpSpPr>
      <xdr:sp macro="" textlink="">
        <xdr:nvSpPr>
          <xdr:cNvPr id="39" name="Line 332">
            <a:extLst>
              <a:ext uri="{FF2B5EF4-FFF2-40B4-BE49-F238E27FC236}">
                <a16:creationId xmlns:a16="http://schemas.microsoft.com/office/drawing/2014/main" id="{10985688-B068-9EE7-1CC4-C74DB5985251}"/>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B3AD0955-9174-34CA-AE7C-C2DBE0C868F6}"/>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68002CFD-61A0-5731-8B39-E02468654F39}"/>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8EBE9239-A5C4-4FF0-ABD8-9E68B862C96F}"/>
            </a:ext>
          </a:extLst>
        </xdr:cNvPr>
        <xdr:cNvGrpSpPr>
          <a:grpSpLocks/>
        </xdr:cNvGrpSpPr>
      </xdr:nvGrpSpPr>
      <xdr:grpSpPr bwMode="auto">
        <a:xfrm flipV="1">
          <a:off x="3221935" y="11748880"/>
          <a:ext cx="481219" cy="860149"/>
          <a:chOff x="369" y="464"/>
          <a:chExt cx="99" cy="146"/>
        </a:xfrm>
      </xdr:grpSpPr>
      <xdr:sp macro="" textlink="">
        <xdr:nvSpPr>
          <xdr:cNvPr id="43" name="Line 336">
            <a:extLst>
              <a:ext uri="{FF2B5EF4-FFF2-40B4-BE49-F238E27FC236}">
                <a16:creationId xmlns:a16="http://schemas.microsoft.com/office/drawing/2014/main" id="{9F2CCF9A-6FB8-6ECC-8C05-DD21B719D00A}"/>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CD086308-D7E6-2463-3709-319DADED9B95}"/>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9D34847E-37B9-BC7F-3A94-929CFCB4CC0B}"/>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A48D58FE-4366-44C6-B7EB-489BFC88053F}"/>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7DE2D158-743B-4D21-9B71-B7FBAB05374B}"/>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27E0608B-2772-44B3-9186-848DB44ECC64}"/>
            </a:ext>
          </a:extLst>
        </xdr:cNvPr>
        <xdr:cNvGrpSpPr>
          <a:grpSpLocks/>
        </xdr:cNvGrpSpPr>
      </xdr:nvGrpSpPr>
      <xdr:grpSpPr bwMode="auto">
        <a:xfrm>
          <a:off x="7124700" y="12106275"/>
          <a:ext cx="376445" cy="376445"/>
          <a:chOff x="692" y="1115"/>
          <a:chExt cx="41" cy="39"/>
        </a:xfrm>
      </xdr:grpSpPr>
      <xdr:sp macro="" textlink="">
        <xdr:nvSpPr>
          <xdr:cNvPr id="49" name="AutoShape 372">
            <a:extLst>
              <a:ext uri="{FF2B5EF4-FFF2-40B4-BE49-F238E27FC236}">
                <a16:creationId xmlns:a16="http://schemas.microsoft.com/office/drawing/2014/main" id="{6EB241CE-C77F-043A-A873-11328E0E958D}"/>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0AF9C2E2-B2EC-364D-9A3F-EA9E8924FA65}"/>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0</xdr:rowOff>
    </xdr:to>
    <xdr:sp macro="" textlink="">
      <xdr:nvSpPr>
        <xdr:cNvPr id="51" name="Text Box 380">
          <a:extLst>
            <a:ext uri="{FF2B5EF4-FFF2-40B4-BE49-F238E27FC236}">
              <a16:creationId xmlns:a16="http://schemas.microsoft.com/office/drawing/2014/main" id="{596048F6-DA5A-412F-8D34-7F559C0139A0}"/>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9DC31313-BAD0-4104-945B-DF46FDEF385F}"/>
            </a:ext>
          </a:extLst>
        </xdr:cNvPr>
        <xdr:cNvGrpSpPr>
          <a:grpSpLocks/>
        </xdr:cNvGrpSpPr>
      </xdr:nvGrpSpPr>
      <xdr:grpSpPr bwMode="auto">
        <a:xfrm>
          <a:off x="6081091" y="11653630"/>
          <a:ext cx="1015034" cy="974449"/>
          <a:chOff x="623" y="1137"/>
          <a:chExt cx="111" cy="101"/>
        </a:xfrm>
      </xdr:grpSpPr>
      <xdr:sp macro="" textlink="">
        <xdr:nvSpPr>
          <xdr:cNvPr id="53" name="Line 348">
            <a:extLst>
              <a:ext uri="{FF2B5EF4-FFF2-40B4-BE49-F238E27FC236}">
                <a16:creationId xmlns:a16="http://schemas.microsoft.com/office/drawing/2014/main" id="{6BDC689E-BBB9-4CE4-CA95-4A4901046C38}"/>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BFB2331E-C95D-6FF4-14E5-436E24C8100E}"/>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263E5E76-DA15-E819-3DD5-8A20329DA6F9}"/>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6EA362A4-98B0-AA24-496E-49D16A4CFE53}"/>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DB7AD3A7-E2B4-4507-8B0E-9045B22FD0E7}"/>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7AEB59CC-B9D0-4357-B091-6DE5879F04E6}"/>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29D784DF-FE93-4F42-99D0-879A651156BE}"/>
            </a:ext>
          </a:extLst>
        </xdr:cNvPr>
        <xdr:cNvGrpSpPr>
          <a:grpSpLocks/>
        </xdr:cNvGrpSpPr>
      </xdr:nvGrpSpPr>
      <xdr:grpSpPr bwMode="auto">
        <a:xfrm flipV="1">
          <a:off x="3374335" y="11894240"/>
          <a:ext cx="474179" cy="860149"/>
          <a:chOff x="369" y="464"/>
          <a:chExt cx="99" cy="146"/>
        </a:xfrm>
      </xdr:grpSpPr>
      <xdr:sp macro="" textlink="">
        <xdr:nvSpPr>
          <xdr:cNvPr id="60" name="Line 336">
            <a:extLst>
              <a:ext uri="{FF2B5EF4-FFF2-40B4-BE49-F238E27FC236}">
                <a16:creationId xmlns:a16="http://schemas.microsoft.com/office/drawing/2014/main" id="{687E3CDE-DEEB-9573-CE49-CAC66DB950E7}"/>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762F0040-58C7-9740-76ED-290E069CBB92}"/>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57D2D27F-2E36-45BF-7DC8-ECF42C772F4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93010</xdr:colOff>
      <xdr:row>4</xdr:row>
      <xdr:rowOff>38934</xdr:rowOff>
    </xdr:from>
    <xdr:to>
      <xdr:col>8</xdr:col>
      <xdr:colOff>89648</xdr:colOff>
      <xdr:row>8</xdr:row>
      <xdr:rowOff>112169</xdr:rowOff>
    </xdr:to>
    <xdr:grpSp>
      <xdr:nvGrpSpPr>
        <xdr:cNvPr id="63" name="Group 388">
          <a:extLst>
            <a:ext uri="{FF2B5EF4-FFF2-40B4-BE49-F238E27FC236}">
              <a16:creationId xmlns:a16="http://schemas.microsoft.com/office/drawing/2014/main" id="{77C935D9-EFC3-4583-9964-15038EFF603A}"/>
            </a:ext>
          </a:extLst>
        </xdr:cNvPr>
        <xdr:cNvGrpSpPr>
          <a:grpSpLocks/>
        </xdr:cNvGrpSpPr>
      </xdr:nvGrpSpPr>
      <xdr:grpSpPr bwMode="auto">
        <a:xfrm>
          <a:off x="705923" y="1140521"/>
          <a:ext cx="1040247" cy="768974"/>
          <a:chOff x="247" y="1258"/>
          <a:chExt cx="115" cy="79"/>
        </a:xfrm>
      </xdr:grpSpPr>
      <xdr:sp macro="" textlink="">
        <xdr:nvSpPr>
          <xdr:cNvPr id="64" name="Rectangle 325">
            <a:extLst>
              <a:ext uri="{FF2B5EF4-FFF2-40B4-BE49-F238E27FC236}">
                <a16:creationId xmlns:a16="http://schemas.microsoft.com/office/drawing/2014/main" id="{6AC3E66C-B461-69A7-9F36-5428EE88663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F1A4169F-DC54-519D-4CB8-81B9AF8DA9FC}"/>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ED608975-2740-D868-0FED-706362139B0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7E0212D0-B4BF-FF73-691E-37D6A787679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68" name="Text Box 329">
            <a:extLst>
              <a:ext uri="{FF2B5EF4-FFF2-40B4-BE49-F238E27FC236}">
                <a16:creationId xmlns:a16="http://schemas.microsoft.com/office/drawing/2014/main" id="{C899032A-281C-9A55-92CA-6AF154C25E4C}"/>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do pedido a cozinha</a:t>
            </a:r>
          </a:p>
        </xdr:txBody>
      </xdr:sp>
    </xdr:grpSp>
    <xdr:clientData/>
  </xdr:twoCellAnchor>
  <xdr:twoCellAnchor>
    <xdr:from>
      <xdr:col>8</xdr:col>
      <xdr:colOff>89648</xdr:colOff>
      <xdr:row>6</xdr:row>
      <xdr:rowOff>65817</xdr:rowOff>
    </xdr:from>
    <xdr:to>
      <xdr:col>10</xdr:col>
      <xdr:colOff>141754</xdr:colOff>
      <xdr:row>11</xdr:row>
      <xdr:rowOff>16993</xdr:rowOff>
    </xdr:to>
    <xdr:cxnSp macro="">
      <xdr:nvCxnSpPr>
        <xdr:cNvPr id="69" name="Conector angulado 154">
          <a:extLst>
            <a:ext uri="{FF2B5EF4-FFF2-40B4-BE49-F238E27FC236}">
              <a16:creationId xmlns:a16="http://schemas.microsoft.com/office/drawing/2014/main" id="{C4CE0CEA-CA8B-4F95-954B-173A5A10BB9B}"/>
            </a:ext>
          </a:extLst>
        </xdr:cNvPr>
        <xdr:cNvCxnSpPr>
          <a:stCxn id="64" idx="3"/>
          <a:endCxn id="75" idx="1"/>
        </xdr:cNvCxnSpPr>
      </xdr:nvCxnSpPr>
      <xdr:spPr>
        <a:xfrm>
          <a:off x="1727948" y="1504092"/>
          <a:ext cx="395006" cy="80842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114617</xdr:colOff>
      <xdr:row>9</xdr:row>
      <xdr:rowOff>13087</xdr:rowOff>
    </xdr:from>
    <xdr:to>
      <xdr:col>16</xdr:col>
      <xdr:colOff>111256</xdr:colOff>
      <xdr:row>13</xdr:row>
      <xdr:rowOff>89306</xdr:rowOff>
    </xdr:to>
    <xdr:grpSp>
      <xdr:nvGrpSpPr>
        <xdr:cNvPr id="70" name="Group 388">
          <a:extLst>
            <a:ext uri="{FF2B5EF4-FFF2-40B4-BE49-F238E27FC236}">
              <a16:creationId xmlns:a16="http://schemas.microsoft.com/office/drawing/2014/main" id="{D96CF8A6-32B1-4140-8F5D-77C7F6D002AC}"/>
            </a:ext>
          </a:extLst>
        </xdr:cNvPr>
        <xdr:cNvGrpSpPr>
          <a:grpSpLocks/>
        </xdr:cNvGrpSpPr>
      </xdr:nvGrpSpPr>
      <xdr:grpSpPr bwMode="auto">
        <a:xfrm>
          <a:off x="2119008" y="1984348"/>
          <a:ext cx="1040248" cy="771958"/>
          <a:chOff x="247" y="1258"/>
          <a:chExt cx="115" cy="79"/>
        </a:xfrm>
      </xdr:grpSpPr>
      <xdr:sp macro="" textlink="">
        <xdr:nvSpPr>
          <xdr:cNvPr id="71" name="Rectangle 325">
            <a:extLst>
              <a:ext uri="{FF2B5EF4-FFF2-40B4-BE49-F238E27FC236}">
                <a16:creationId xmlns:a16="http://schemas.microsoft.com/office/drawing/2014/main" id="{6257CA69-D1B6-E774-CAB9-FC78C812ECE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2" name="Rectangle 326">
            <a:extLst>
              <a:ext uri="{FF2B5EF4-FFF2-40B4-BE49-F238E27FC236}">
                <a16:creationId xmlns:a16="http://schemas.microsoft.com/office/drawing/2014/main" id="{0145141A-E62E-D734-7206-B57B8E3C042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73" name="Rectangle 327">
            <a:extLst>
              <a:ext uri="{FF2B5EF4-FFF2-40B4-BE49-F238E27FC236}">
                <a16:creationId xmlns:a16="http://schemas.microsoft.com/office/drawing/2014/main" id="{43600E15-307C-2E0F-43F3-E46F4F88B39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a:t>
            </a:r>
          </a:p>
        </xdr:txBody>
      </xdr:sp>
      <xdr:sp macro="" textlink="">
        <xdr:nvSpPr>
          <xdr:cNvPr id="74" name="Rectangle 328">
            <a:extLst>
              <a:ext uri="{FF2B5EF4-FFF2-40B4-BE49-F238E27FC236}">
                <a16:creationId xmlns:a16="http://schemas.microsoft.com/office/drawing/2014/main" id="{B94EE347-98E6-18A4-3AE1-9B8DD69BDB2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75" name="Text Box 329">
            <a:extLst>
              <a:ext uri="{FF2B5EF4-FFF2-40B4-BE49-F238E27FC236}">
                <a16:creationId xmlns:a16="http://schemas.microsoft.com/office/drawing/2014/main" id="{11324249-FFBD-DC38-298A-034AA555DB0F}"/>
              </a:ext>
            </a:extLst>
          </xdr:cNvPr>
          <xdr:cNvSpPr txBox="1">
            <a:spLocks noChangeArrowheads="1"/>
          </xdr:cNvSpPr>
        </xdr:nvSpPr>
        <xdr:spPr bwMode="auto">
          <a:xfrm>
            <a:off x="250" y="1271"/>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grpSp>
    <xdr:clientData/>
  </xdr:twoCellAnchor>
  <xdr:twoCellAnchor>
    <xdr:from>
      <xdr:col>19</xdr:col>
      <xdr:colOff>109135</xdr:colOff>
      <xdr:row>8</xdr:row>
      <xdr:rowOff>168087</xdr:rowOff>
    </xdr:from>
    <xdr:to>
      <xdr:col>25</xdr:col>
      <xdr:colOff>105774</xdr:colOff>
      <xdr:row>13</xdr:row>
      <xdr:rowOff>168087</xdr:rowOff>
    </xdr:to>
    <xdr:grpSp>
      <xdr:nvGrpSpPr>
        <xdr:cNvPr id="83" name="Group 388">
          <a:extLst>
            <a:ext uri="{FF2B5EF4-FFF2-40B4-BE49-F238E27FC236}">
              <a16:creationId xmlns:a16="http://schemas.microsoft.com/office/drawing/2014/main" id="{C43E3D17-9F0B-44D6-9C3D-DA1AC33ED931}"/>
            </a:ext>
          </a:extLst>
        </xdr:cNvPr>
        <xdr:cNvGrpSpPr>
          <a:grpSpLocks/>
        </xdr:cNvGrpSpPr>
      </xdr:nvGrpSpPr>
      <xdr:grpSpPr bwMode="auto">
        <a:xfrm>
          <a:off x="3678939" y="1965413"/>
          <a:ext cx="1040248" cy="869674"/>
          <a:chOff x="247" y="1258"/>
          <a:chExt cx="115" cy="89"/>
        </a:xfrm>
      </xdr:grpSpPr>
      <xdr:sp macro="" textlink="">
        <xdr:nvSpPr>
          <xdr:cNvPr id="84" name="Rectangle 325">
            <a:extLst>
              <a:ext uri="{FF2B5EF4-FFF2-40B4-BE49-F238E27FC236}">
                <a16:creationId xmlns:a16="http://schemas.microsoft.com/office/drawing/2014/main" id="{F7B2C168-FA0E-ACCC-F537-B3C4333B890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5" name="Rectangle 326">
            <a:extLst>
              <a:ext uri="{FF2B5EF4-FFF2-40B4-BE49-F238E27FC236}">
                <a16:creationId xmlns:a16="http://schemas.microsoft.com/office/drawing/2014/main" id="{A7AF57AA-4704-C5AC-7165-5D18F9527B5E}"/>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86" name="Rectangle 327">
            <a:extLst>
              <a:ext uri="{FF2B5EF4-FFF2-40B4-BE49-F238E27FC236}">
                <a16:creationId xmlns:a16="http://schemas.microsoft.com/office/drawing/2014/main" id="{D10427BF-FC2A-49AB-E0B2-927EB972597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4</a:t>
            </a:r>
          </a:p>
        </xdr:txBody>
      </xdr:sp>
      <xdr:sp macro="" textlink="">
        <xdr:nvSpPr>
          <xdr:cNvPr id="87" name="Rectangle 328">
            <a:extLst>
              <a:ext uri="{FF2B5EF4-FFF2-40B4-BE49-F238E27FC236}">
                <a16:creationId xmlns:a16="http://schemas.microsoft.com/office/drawing/2014/main" id="{9C89E91D-437A-1DA0-1C58-780AD58C29B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88" name="Text Box 329">
            <a:extLst>
              <a:ext uri="{FF2B5EF4-FFF2-40B4-BE49-F238E27FC236}">
                <a16:creationId xmlns:a16="http://schemas.microsoft.com/office/drawing/2014/main" id="{C2BDB32C-20E7-DE9D-983A-CD2BA3EB3C5E}"/>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89" name="Rectangle 330">
            <a:extLst>
              <a:ext uri="{FF2B5EF4-FFF2-40B4-BE49-F238E27FC236}">
                <a16:creationId xmlns:a16="http://schemas.microsoft.com/office/drawing/2014/main" id="{BD26CD38-D935-6F23-11A5-10599129C57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Frigideira</a:t>
            </a:r>
          </a:p>
        </xdr:txBody>
      </xdr:sp>
    </xdr:grpSp>
    <xdr:clientData/>
  </xdr:twoCellAnchor>
  <xdr:twoCellAnchor>
    <xdr:from>
      <xdr:col>28</xdr:col>
      <xdr:colOff>100171</xdr:colOff>
      <xdr:row>9</xdr:row>
      <xdr:rowOff>27282</xdr:rowOff>
    </xdr:from>
    <xdr:to>
      <xdr:col>34</xdr:col>
      <xdr:colOff>96808</xdr:colOff>
      <xdr:row>13</xdr:row>
      <xdr:rowOff>106485</xdr:rowOff>
    </xdr:to>
    <xdr:grpSp>
      <xdr:nvGrpSpPr>
        <xdr:cNvPr id="96" name="Group 388">
          <a:extLst>
            <a:ext uri="{FF2B5EF4-FFF2-40B4-BE49-F238E27FC236}">
              <a16:creationId xmlns:a16="http://schemas.microsoft.com/office/drawing/2014/main" id="{6E836ECD-FE07-4FD1-B3B7-B5042B70DD22}"/>
            </a:ext>
          </a:extLst>
        </xdr:cNvPr>
        <xdr:cNvGrpSpPr>
          <a:grpSpLocks/>
        </xdr:cNvGrpSpPr>
      </xdr:nvGrpSpPr>
      <xdr:grpSpPr bwMode="auto">
        <a:xfrm>
          <a:off x="5235388" y="1998543"/>
          <a:ext cx="1040246" cy="774942"/>
          <a:chOff x="247" y="1258"/>
          <a:chExt cx="115" cy="79"/>
        </a:xfrm>
      </xdr:grpSpPr>
      <xdr:sp macro="" textlink="">
        <xdr:nvSpPr>
          <xdr:cNvPr id="97" name="Rectangle 325">
            <a:extLst>
              <a:ext uri="{FF2B5EF4-FFF2-40B4-BE49-F238E27FC236}">
                <a16:creationId xmlns:a16="http://schemas.microsoft.com/office/drawing/2014/main" id="{312ECF11-0341-C174-C539-318A16287DE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8" name="Rectangle 326">
            <a:extLst>
              <a:ext uri="{FF2B5EF4-FFF2-40B4-BE49-F238E27FC236}">
                <a16:creationId xmlns:a16="http://schemas.microsoft.com/office/drawing/2014/main" id="{92CF75DC-52F1-5327-8FD6-36F9E6D7F19E}"/>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99" name="Rectangle 327">
            <a:extLst>
              <a:ext uri="{FF2B5EF4-FFF2-40B4-BE49-F238E27FC236}">
                <a16:creationId xmlns:a16="http://schemas.microsoft.com/office/drawing/2014/main" id="{A3D75699-2A93-2176-683A-C8F3E38CD50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7</a:t>
            </a:r>
          </a:p>
        </xdr:txBody>
      </xdr:sp>
      <xdr:sp macro="" textlink="">
        <xdr:nvSpPr>
          <xdr:cNvPr id="100" name="Rectangle 328">
            <a:extLst>
              <a:ext uri="{FF2B5EF4-FFF2-40B4-BE49-F238E27FC236}">
                <a16:creationId xmlns:a16="http://schemas.microsoft.com/office/drawing/2014/main" id="{2EF272E2-4C9C-2030-3AA6-C6D82715C91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01" name="Text Box 329">
            <a:extLst>
              <a:ext uri="{FF2B5EF4-FFF2-40B4-BE49-F238E27FC236}">
                <a16:creationId xmlns:a16="http://schemas.microsoft.com/office/drawing/2014/main" id="{E9D93BEF-D868-9153-7B6C-FCE118F287ED}"/>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Preparar a salada</a:t>
            </a:r>
          </a:p>
        </xdr:txBody>
      </xdr:sp>
    </xdr:grpSp>
    <xdr:clientData/>
  </xdr:twoCellAnchor>
  <xdr:twoCellAnchor>
    <xdr:from>
      <xdr:col>16</xdr:col>
      <xdr:colOff>111256</xdr:colOff>
      <xdr:row>11</xdr:row>
      <xdr:rowOff>22491</xdr:rowOff>
    </xdr:from>
    <xdr:to>
      <xdr:col>19</xdr:col>
      <xdr:colOff>109135</xdr:colOff>
      <xdr:row>11</xdr:row>
      <xdr:rowOff>41426</xdr:rowOff>
    </xdr:to>
    <xdr:cxnSp macro="">
      <xdr:nvCxnSpPr>
        <xdr:cNvPr id="108" name="Conector angulado 197">
          <a:extLst>
            <a:ext uri="{FF2B5EF4-FFF2-40B4-BE49-F238E27FC236}">
              <a16:creationId xmlns:a16="http://schemas.microsoft.com/office/drawing/2014/main" id="{0FAC1496-534D-46A3-BB10-D212A6875796}"/>
            </a:ext>
          </a:extLst>
        </xdr:cNvPr>
        <xdr:cNvCxnSpPr>
          <a:stCxn id="71" idx="3"/>
          <a:endCxn id="84" idx="1"/>
        </xdr:cNvCxnSpPr>
      </xdr:nvCxnSpPr>
      <xdr:spPr>
        <a:xfrm flipV="1">
          <a:off x="3159256" y="2341621"/>
          <a:ext cx="519683" cy="1893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68160</xdr:colOff>
      <xdr:row>18</xdr:row>
      <xdr:rowOff>158683</xdr:rowOff>
    </xdr:from>
    <xdr:to>
      <xdr:col>25</xdr:col>
      <xdr:colOff>64798</xdr:colOff>
      <xdr:row>23</xdr:row>
      <xdr:rowOff>157003</xdr:rowOff>
    </xdr:to>
    <xdr:grpSp>
      <xdr:nvGrpSpPr>
        <xdr:cNvPr id="109" name="Group 388">
          <a:extLst>
            <a:ext uri="{FF2B5EF4-FFF2-40B4-BE49-F238E27FC236}">
              <a16:creationId xmlns:a16="http://schemas.microsoft.com/office/drawing/2014/main" id="{F252FC1F-D782-41C0-860B-D84103A431BC}"/>
            </a:ext>
          </a:extLst>
        </xdr:cNvPr>
        <xdr:cNvGrpSpPr>
          <a:grpSpLocks/>
        </xdr:cNvGrpSpPr>
      </xdr:nvGrpSpPr>
      <xdr:grpSpPr bwMode="auto">
        <a:xfrm>
          <a:off x="3637964" y="3695357"/>
          <a:ext cx="1040247" cy="867994"/>
          <a:chOff x="247" y="1258"/>
          <a:chExt cx="115" cy="89"/>
        </a:xfrm>
      </xdr:grpSpPr>
      <xdr:sp macro="" textlink="">
        <xdr:nvSpPr>
          <xdr:cNvPr id="110" name="Rectangle 325">
            <a:extLst>
              <a:ext uri="{FF2B5EF4-FFF2-40B4-BE49-F238E27FC236}">
                <a16:creationId xmlns:a16="http://schemas.microsoft.com/office/drawing/2014/main" id="{FE2AB475-E336-6563-F7E3-D97BA5AAEA7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1" name="Rectangle 326">
            <a:extLst>
              <a:ext uri="{FF2B5EF4-FFF2-40B4-BE49-F238E27FC236}">
                <a16:creationId xmlns:a16="http://schemas.microsoft.com/office/drawing/2014/main" id="{E220E6EA-5C96-B31D-ABB2-84242060B0AC}"/>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12" name="Rectangle 327">
            <a:extLst>
              <a:ext uri="{FF2B5EF4-FFF2-40B4-BE49-F238E27FC236}">
                <a16:creationId xmlns:a16="http://schemas.microsoft.com/office/drawing/2014/main" id="{01F4E6B8-81E5-A1EE-A41C-2C9CF55A244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5</a:t>
            </a:r>
          </a:p>
        </xdr:txBody>
      </xdr:sp>
      <xdr:sp macro="" textlink="">
        <xdr:nvSpPr>
          <xdr:cNvPr id="113" name="Rectangle 328">
            <a:extLst>
              <a:ext uri="{FF2B5EF4-FFF2-40B4-BE49-F238E27FC236}">
                <a16:creationId xmlns:a16="http://schemas.microsoft.com/office/drawing/2014/main" id="{D912DBBA-B1AA-58B1-1A5F-286A78D1E6B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114" name="Text Box 329">
            <a:extLst>
              <a:ext uri="{FF2B5EF4-FFF2-40B4-BE49-F238E27FC236}">
                <a16:creationId xmlns:a16="http://schemas.microsoft.com/office/drawing/2014/main" id="{655D2E60-814C-7A73-3874-D06EAC3E6FEC}"/>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a:t>
            </a:r>
            <a:r>
              <a:rPr lang="pt-BR" sz="750" baseline="0">
                <a:latin typeface="Arial" pitchFamily="34" charset="0"/>
                <a:ea typeface="+mn-ea"/>
                <a:cs typeface="Arial" pitchFamily="34" charset="0"/>
              </a:rPr>
              <a:t> hamburger</a:t>
            </a:r>
            <a:endParaRPr lang="pt-BR" sz="750">
              <a:latin typeface="Arial" pitchFamily="34" charset="0"/>
              <a:ea typeface="+mn-ea"/>
              <a:cs typeface="Arial" pitchFamily="34" charset="0"/>
            </a:endParaRPr>
          </a:p>
        </xdr:txBody>
      </xdr:sp>
      <xdr:sp macro="" textlink="">
        <xdr:nvSpPr>
          <xdr:cNvPr id="115" name="Rectangle 330">
            <a:extLst>
              <a:ext uri="{FF2B5EF4-FFF2-40B4-BE49-F238E27FC236}">
                <a16:creationId xmlns:a16="http://schemas.microsoft.com/office/drawing/2014/main" id="{B6EF0464-CD71-0C2B-C595-ADD53CD44D6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Chapa</a:t>
            </a:r>
          </a:p>
        </xdr:txBody>
      </xdr:sp>
    </xdr:grpSp>
    <xdr:clientData/>
  </xdr:twoCellAnchor>
  <xdr:twoCellAnchor>
    <xdr:from>
      <xdr:col>34</xdr:col>
      <xdr:colOff>96808</xdr:colOff>
      <xdr:row>11</xdr:row>
      <xdr:rowOff>55591</xdr:rowOff>
    </xdr:from>
    <xdr:to>
      <xdr:col>38</xdr:col>
      <xdr:colOff>123021</xdr:colOff>
      <xdr:row>11</xdr:row>
      <xdr:rowOff>57075</xdr:rowOff>
    </xdr:to>
    <xdr:cxnSp macro="">
      <xdr:nvCxnSpPr>
        <xdr:cNvPr id="117" name="Conector angulado 233">
          <a:extLst>
            <a:ext uri="{FF2B5EF4-FFF2-40B4-BE49-F238E27FC236}">
              <a16:creationId xmlns:a16="http://schemas.microsoft.com/office/drawing/2014/main" id="{40A8406E-342B-4F7A-B2B2-5E791C026B2D}"/>
            </a:ext>
          </a:extLst>
        </xdr:cNvPr>
        <xdr:cNvCxnSpPr>
          <a:stCxn id="97" idx="3"/>
          <a:endCxn id="119" idx="1"/>
        </xdr:cNvCxnSpPr>
      </xdr:nvCxnSpPr>
      <xdr:spPr>
        <a:xfrm flipV="1">
          <a:off x="6275634" y="2374721"/>
          <a:ext cx="721952" cy="148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123021</xdr:colOff>
      <xdr:row>9</xdr:row>
      <xdr:rowOff>26526</xdr:rowOff>
    </xdr:from>
    <xdr:to>
      <xdr:col>44</xdr:col>
      <xdr:colOff>123020</xdr:colOff>
      <xdr:row>13</xdr:row>
      <xdr:rowOff>104236</xdr:rowOff>
    </xdr:to>
    <xdr:grpSp>
      <xdr:nvGrpSpPr>
        <xdr:cNvPr id="118" name="Group 388">
          <a:extLst>
            <a:ext uri="{FF2B5EF4-FFF2-40B4-BE49-F238E27FC236}">
              <a16:creationId xmlns:a16="http://schemas.microsoft.com/office/drawing/2014/main" id="{E8493A43-4A3D-45DB-ACF4-22E4061D1F0B}"/>
            </a:ext>
          </a:extLst>
        </xdr:cNvPr>
        <xdr:cNvGrpSpPr>
          <a:grpSpLocks/>
        </xdr:cNvGrpSpPr>
      </xdr:nvGrpSpPr>
      <xdr:grpSpPr bwMode="auto">
        <a:xfrm>
          <a:off x="6997586" y="1997787"/>
          <a:ext cx="1043608" cy="773449"/>
          <a:chOff x="247" y="1258"/>
          <a:chExt cx="115" cy="79"/>
        </a:xfrm>
      </xdr:grpSpPr>
      <xdr:sp macro="" textlink="">
        <xdr:nvSpPr>
          <xdr:cNvPr id="119" name="Rectangle 325">
            <a:extLst>
              <a:ext uri="{FF2B5EF4-FFF2-40B4-BE49-F238E27FC236}">
                <a16:creationId xmlns:a16="http://schemas.microsoft.com/office/drawing/2014/main" id="{663FB18F-6F7A-C2D2-D719-DFBC7F18C0A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0" name="Rectangle 326">
            <a:extLst>
              <a:ext uri="{FF2B5EF4-FFF2-40B4-BE49-F238E27FC236}">
                <a16:creationId xmlns:a16="http://schemas.microsoft.com/office/drawing/2014/main" id="{1C829385-64D1-9567-9273-350ACA6DF28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21" name="Rectangle 327">
            <a:extLst>
              <a:ext uri="{FF2B5EF4-FFF2-40B4-BE49-F238E27FC236}">
                <a16:creationId xmlns:a16="http://schemas.microsoft.com/office/drawing/2014/main" id="{EE8C894F-C5E9-3369-35F1-B09B0D03644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10</a:t>
            </a:r>
          </a:p>
        </xdr:txBody>
      </xdr:sp>
      <xdr:sp macro="" textlink="">
        <xdr:nvSpPr>
          <xdr:cNvPr id="122" name="Rectangle 328">
            <a:extLst>
              <a:ext uri="{FF2B5EF4-FFF2-40B4-BE49-F238E27FC236}">
                <a16:creationId xmlns:a16="http://schemas.microsoft.com/office/drawing/2014/main" id="{CFF59AEC-D04D-A336-C388-F3AE0F274BB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23" name="Text Box 329">
            <a:extLst>
              <a:ext uri="{FF2B5EF4-FFF2-40B4-BE49-F238E27FC236}">
                <a16:creationId xmlns:a16="http://schemas.microsoft.com/office/drawing/2014/main" id="{3DA48787-F4BD-E0FA-DC85-92E5B421A913}"/>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o sanduiche</a:t>
            </a:r>
          </a:p>
        </xdr:txBody>
      </xdr:sp>
    </xdr:grpSp>
    <xdr:clientData/>
  </xdr:twoCellAnchor>
  <xdr:twoCellAnchor>
    <xdr:from>
      <xdr:col>46</xdr:col>
      <xdr:colOff>110257</xdr:colOff>
      <xdr:row>9</xdr:row>
      <xdr:rowOff>24481</xdr:rowOff>
    </xdr:from>
    <xdr:to>
      <xdr:col>52</xdr:col>
      <xdr:colOff>110257</xdr:colOff>
      <xdr:row>13</xdr:row>
      <xdr:rowOff>102191</xdr:rowOff>
    </xdr:to>
    <xdr:grpSp>
      <xdr:nvGrpSpPr>
        <xdr:cNvPr id="125" name="Group 388">
          <a:extLst>
            <a:ext uri="{FF2B5EF4-FFF2-40B4-BE49-F238E27FC236}">
              <a16:creationId xmlns:a16="http://schemas.microsoft.com/office/drawing/2014/main" id="{8EEB5A53-2891-4AF9-86BF-897D1D7BEF85}"/>
            </a:ext>
          </a:extLst>
        </xdr:cNvPr>
        <xdr:cNvGrpSpPr>
          <a:grpSpLocks/>
        </xdr:cNvGrpSpPr>
      </xdr:nvGrpSpPr>
      <xdr:grpSpPr bwMode="auto">
        <a:xfrm>
          <a:off x="8376300" y="1995742"/>
          <a:ext cx="1043609" cy="773449"/>
          <a:chOff x="247" y="1258"/>
          <a:chExt cx="115" cy="79"/>
        </a:xfrm>
      </xdr:grpSpPr>
      <xdr:sp macro="" textlink="">
        <xdr:nvSpPr>
          <xdr:cNvPr id="126" name="Rectangle 325">
            <a:extLst>
              <a:ext uri="{FF2B5EF4-FFF2-40B4-BE49-F238E27FC236}">
                <a16:creationId xmlns:a16="http://schemas.microsoft.com/office/drawing/2014/main" id="{7BDF878D-2F95-53DE-BCF6-0608FED093E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7" name="Rectangle 326">
            <a:extLst>
              <a:ext uri="{FF2B5EF4-FFF2-40B4-BE49-F238E27FC236}">
                <a16:creationId xmlns:a16="http://schemas.microsoft.com/office/drawing/2014/main" id="{FB636C83-D994-52B1-8E38-F44D00C4724D}"/>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28" name="Rectangle 327">
            <a:extLst>
              <a:ext uri="{FF2B5EF4-FFF2-40B4-BE49-F238E27FC236}">
                <a16:creationId xmlns:a16="http://schemas.microsoft.com/office/drawing/2014/main" id="{26342E0C-A1A0-82C3-0D50-99E8826363F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11</a:t>
            </a:r>
          </a:p>
        </xdr:txBody>
      </xdr:sp>
      <xdr:sp macro="" textlink="">
        <xdr:nvSpPr>
          <xdr:cNvPr id="129" name="Rectangle 328">
            <a:extLst>
              <a:ext uri="{FF2B5EF4-FFF2-40B4-BE49-F238E27FC236}">
                <a16:creationId xmlns:a16="http://schemas.microsoft.com/office/drawing/2014/main" id="{A603DA20-E657-2CED-C628-5D6357A79C3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30" name="Text Box 329">
            <a:extLst>
              <a:ext uri="{FF2B5EF4-FFF2-40B4-BE49-F238E27FC236}">
                <a16:creationId xmlns:a16="http://schemas.microsoft.com/office/drawing/2014/main" id="{F94D8668-D140-9ED9-9434-562A461B0CED}"/>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 sanduiche pronto</a:t>
            </a:r>
          </a:p>
        </xdr:txBody>
      </xdr:sp>
    </xdr:grpSp>
    <xdr:clientData/>
  </xdr:twoCellAnchor>
  <xdr:twoCellAnchor>
    <xdr:from>
      <xdr:col>27</xdr:col>
      <xdr:colOff>152545</xdr:colOff>
      <xdr:row>14</xdr:row>
      <xdr:rowOff>61898</xdr:rowOff>
    </xdr:from>
    <xdr:to>
      <xdr:col>33</xdr:col>
      <xdr:colOff>152546</xdr:colOff>
      <xdr:row>18</xdr:row>
      <xdr:rowOff>139608</xdr:rowOff>
    </xdr:to>
    <xdr:grpSp>
      <xdr:nvGrpSpPr>
        <xdr:cNvPr id="132" name="Group 388">
          <a:extLst>
            <a:ext uri="{FF2B5EF4-FFF2-40B4-BE49-F238E27FC236}">
              <a16:creationId xmlns:a16="http://schemas.microsoft.com/office/drawing/2014/main" id="{355D0923-4228-4B4D-A2C3-B64EAB400A69}"/>
            </a:ext>
          </a:extLst>
        </xdr:cNvPr>
        <xdr:cNvGrpSpPr>
          <a:grpSpLocks/>
        </xdr:cNvGrpSpPr>
      </xdr:nvGrpSpPr>
      <xdr:grpSpPr bwMode="auto">
        <a:xfrm>
          <a:off x="5113828" y="2902833"/>
          <a:ext cx="1043609" cy="773449"/>
          <a:chOff x="247" y="1258"/>
          <a:chExt cx="115" cy="79"/>
        </a:xfrm>
      </xdr:grpSpPr>
      <xdr:sp macro="" textlink="">
        <xdr:nvSpPr>
          <xdr:cNvPr id="133" name="Rectangle 325">
            <a:extLst>
              <a:ext uri="{FF2B5EF4-FFF2-40B4-BE49-F238E27FC236}">
                <a16:creationId xmlns:a16="http://schemas.microsoft.com/office/drawing/2014/main" id="{BAEFED62-BE30-7806-A8F7-B6739C2F500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4" name="Rectangle 326">
            <a:extLst>
              <a:ext uri="{FF2B5EF4-FFF2-40B4-BE49-F238E27FC236}">
                <a16:creationId xmlns:a16="http://schemas.microsoft.com/office/drawing/2014/main" id="{4026736B-62CB-A9C6-3273-FACCB01D5A2B}"/>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135" name="Rectangle 327">
            <a:extLst>
              <a:ext uri="{FF2B5EF4-FFF2-40B4-BE49-F238E27FC236}">
                <a16:creationId xmlns:a16="http://schemas.microsoft.com/office/drawing/2014/main" id="{6DF7439D-EBD2-8224-80ED-FD5F0466A14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8</a:t>
            </a:r>
          </a:p>
        </xdr:txBody>
      </xdr:sp>
      <xdr:sp macro="" textlink="">
        <xdr:nvSpPr>
          <xdr:cNvPr id="136" name="Rectangle 328">
            <a:extLst>
              <a:ext uri="{FF2B5EF4-FFF2-40B4-BE49-F238E27FC236}">
                <a16:creationId xmlns:a16="http://schemas.microsoft.com/office/drawing/2014/main" id="{077FE8C9-28BA-C87A-6A45-809F834C309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37" name="Text Box 329">
            <a:extLst>
              <a:ext uri="{FF2B5EF4-FFF2-40B4-BE49-F238E27FC236}">
                <a16:creationId xmlns:a16="http://schemas.microsoft.com/office/drawing/2014/main" id="{26CBE8EC-FF16-0587-5E13-484D2DD2D9A5}"/>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a:t>
            </a:r>
          </a:p>
        </xdr:txBody>
      </xdr:sp>
    </xdr:grpSp>
    <xdr:clientData/>
  </xdr:twoCellAnchor>
  <xdr:twoCellAnchor>
    <xdr:from>
      <xdr:col>82</xdr:col>
      <xdr:colOff>53148</xdr:colOff>
      <xdr:row>24</xdr:row>
      <xdr:rowOff>149270</xdr:rowOff>
    </xdr:from>
    <xdr:to>
      <xdr:col>88</xdr:col>
      <xdr:colOff>53150</xdr:colOff>
      <xdr:row>29</xdr:row>
      <xdr:rowOff>59478</xdr:rowOff>
    </xdr:to>
    <xdr:grpSp>
      <xdr:nvGrpSpPr>
        <xdr:cNvPr id="138" name="Group 388">
          <a:extLst>
            <a:ext uri="{FF2B5EF4-FFF2-40B4-BE49-F238E27FC236}">
              <a16:creationId xmlns:a16="http://schemas.microsoft.com/office/drawing/2014/main" id="{596FEDC3-2C2B-46BA-84FA-DFFD4CDDDC3A}"/>
            </a:ext>
          </a:extLst>
        </xdr:cNvPr>
        <xdr:cNvGrpSpPr>
          <a:grpSpLocks/>
        </xdr:cNvGrpSpPr>
      </xdr:nvGrpSpPr>
      <xdr:grpSpPr bwMode="auto">
        <a:xfrm>
          <a:off x="14580844" y="4729553"/>
          <a:ext cx="1043610" cy="779882"/>
          <a:chOff x="247" y="1258"/>
          <a:chExt cx="115" cy="79"/>
        </a:xfrm>
      </xdr:grpSpPr>
      <xdr:sp macro="" textlink="">
        <xdr:nvSpPr>
          <xdr:cNvPr id="139" name="Rectangle 325">
            <a:extLst>
              <a:ext uri="{FF2B5EF4-FFF2-40B4-BE49-F238E27FC236}">
                <a16:creationId xmlns:a16="http://schemas.microsoft.com/office/drawing/2014/main" id="{A3AAA31B-F32F-3D83-17BF-1F95B0D1BC8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0" name="Rectangle 326">
            <a:extLst>
              <a:ext uri="{FF2B5EF4-FFF2-40B4-BE49-F238E27FC236}">
                <a16:creationId xmlns:a16="http://schemas.microsoft.com/office/drawing/2014/main" id="{1B16B6BD-0385-EF5D-7651-B17BC886EA7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141" name="Rectangle 327">
            <a:extLst>
              <a:ext uri="{FF2B5EF4-FFF2-40B4-BE49-F238E27FC236}">
                <a16:creationId xmlns:a16="http://schemas.microsoft.com/office/drawing/2014/main" id="{912C9127-4F15-52F7-6E61-90B5DFF0EDE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142" name="Rectangle 328">
            <a:extLst>
              <a:ext uri="{FF2B5EF4-FFF2-40B4-BE49-F238E27FC236}">
                <a16:creationId xmlns:a16="http://schemas.microsoft.com/office/drawing/2014/main" id="{2E540098-DA97-2C8B-40A0-6AF3256E556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143" name="Text Box 329">
            <a:extLst>
              <a:ext uri="{FF2B5EF4-FFF2-40B4-BE49-F238E27FC236}">
                <a16:creationId xmlns:a16="http://schemas.microsoft.com/office/drawing/2014/main" id="{F0FA2AD7-A5EF-2199-9583-8C1B7C09C29B}"/>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serviço</a:t>
            </a:r>
          </a:p>
        </xdr:txBody>
      </xdr:sp>
    </xdr:grpSp>
    <xdr:clientData/>
  </xdr:twoCellAnchor>
  <xdr:twoCellAnchor>
    <xdr:from>
      <xdr:col>126</xdr:col>
      <xdr:colOff>0</xdr:colOff>
      <xdr:row>9</xdr:row>
      <xdr:rowOff>1541</xdr:rowOff>
    </xdr:from>
    <xdr:to>
      <xdr:col>126</xdr:col>
      <xdr:colOff>0</xdr:colOff>
      <xdr:row>14</xdr:row>
      <xdr:rowOff>3221</xdr:rowOff>
    </xdr:to>
    <xdr:grpSp>
      <xdr:nvGrpSpPr>
        <xdr:cNvPr id="144" name="Group 388">
          <a:extLst>
            <a:ext uri="{FF2B5EF4-FFF2-40B4-BE49-F238E27FC236}">
              <a16:creationId xmlns:a16="http://schemas.microsoft.com/office/drawing/2014/main" id="{7106A230-7096-4E21-BF47-836C394DA99A}"/>
            </a:ext>
          </a:extLst>
        </xdr:cNvPr>
        <xdr:cNvGrpSpPr>
          <a:grpSpLocks/>
        </xdr:cNvGrpSpPr>
      </xdr:nvGrpSpPr>
      <xdr:grpSpPr bwMode="auto">
        <a:xfrm>
          <a:off x="22180826" y="1972802"/>
          <a:ext cx="0" cy="871354"/>
          <a:chOff x="247" y="1258"/>
          <a:chExt cx="115" cy="89"/>
        </a:xfrm>
      </xdr:grpSpPr>
      <xdr:sp macro="" textlink="">
        <xdr:nvSpPr>
          <xdr:cNvPr id="145" name="Rectangle 325">
            <a:extLst>
              <a:ext uri="{FF2B5EF4-FFF2-40B4-BE49-F238E27FC236}">
                <a16:creationId xmlns:a16="http://schemas.microsoft.com/office/drawing/2014/main" id="{5F1D1954-3266-3013-11F2-3900089B318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6" name="Rectangle 326">
            <a:extLst>
              <a:ext uri="{FF2B5EF4-FFF2-40B4-BE49-F238E27FC236}">
                <a16:creationId xmlns:a16="http://schemas.microsoft.com/office/drawing/2014/main" id="{5FE1C7CB-03C2-0B16-1C20-50B094C7A7B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47" name="Rectangle 327">
            <a:extLst>
              <a:ext uri="{FF2B5EF4-FFF2-40B4-BE49-F238E27FC236}">
                <a16:creationId xmlns:a16="http://schemas.microsoft.com/office/drawing/2014/main" id="{1B2752C9-240D-F0AB-DF8C-30140355FF3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148" name="Rectangle 328">
            <a:extLst>
              <a:ext uri="{FF2B5EF4-FFF2-40B4-BE49-F238E27FC236}">
                <a16:creationId xmlns:a16="http://schemas.microsoft.com/office/drawing/2014/main" id="{08758AA7-39D9-7E3C-561E-FFCC2E91286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9" name="Text Box 329">
            <a:extLst>
              <a:ext uri="{FF2B5EF4-FFF2-40B4-BE49-F238E27FC236}">
                <a16:creationId xmlns:a16="http://schemas.microsoft.com/office/drawing/2014/main" id="{EC22718F-611A-9241-42CD-85C13677B66A}"/>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assinatura</a:t>
            </a:r>
          </a:p>
        </xdr:txBody>
      </xdr:sp>
      <xdr:sp macro="" textlink="">
        <xdr:nvSpPr>
          <xdr:cNvPr id="150" name="Rectangle 330">
            <a:extLst>
              <a:ext uri="{FF2B5EF4-FFF2-40B4-BE49-F238E27FC236}">
                <a16:creationId xmlns:a16="http://schemas.microsoft.com/office/drawing/2014/main" id="{B8E2C97C-D5AA-48F3-9D87-3EE90DD8E7E0}"/>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126</xdr:col>
      <xdr:colOff>0</xdr:colOff>
      <xdr:row>13</xdr:row>
      <xdr:rowOff>161084</xdr:rowOff>
    </xdr:from>
    <xdr:to>
      <xdr:col>126</xdr:col>
      <xdr:colOff>0</xdr:colOff>
      <xdr:row>19</xdr:row>
      <xdr:rowOff>0</xdr:rowOff>
    </xdr:to>
    <xdr:grpSp>
      <xdr:nvGrpSpPr>
        <xdr:cNvPr id="151" name="Group 388">
          <a:extLst>
            <a:ext uri="{FF2B5EF4-FFF2-40B4-BE49-F238E27FC236}">
              <a16:creationId xmlns:a16="http://schemas.microsoft.com/office/drawing/2014/main" id="{0E53C4AC-DE6B-42C7-AA23-F9F0CC23342A}"/>
            </a:ext>
          </a:extLst>
        </xdr:cNvPr>
        <xdr:cNvGrpSpPr>
          <a:grpSpLocks/>
        </xdr:cNvGrpSpPr>
      </xdr:nvGrpSpPr>
      <xdr:grpSpPr bwMode="auto">
        <a:xfrm>
          <a:off x="22180826" y="2828084"/>
          <a:ext cx="0" cy="882525"/>
          <a:chOff x="247" y="1258"/>
          <a:chExt cx="115" cy="89"/>
        </a:xfrm>
      </xdr:grpSpPr>
      <xdr:sp macro="" textlink="">
        <xdr:nvSpPr>
          <xdr:cNvPr id="152" name="Rectangle 325">
            <a:extLst>
              <a:ext uri="{FF2B5EF4-FFF2-40B4-BE49-F238E27FC236}">
                <a16:creationId xmlns:a16="http://schemas.microsoft.com/office/drawing/2014/main" id="{A595F73D-76C5-73FE-2937-323990A20DD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3" name="Rectangle 326">
            <a:extLst>
              <a:ext uri="{FF2B5EF4-FFF2-40B4-BE49-F238E27FC236}">
                <a16:creationId xmlns:a16="http://schemas.microsoft.com/office/drawing/2014/main" id="{C949BDD5-7B39-0E04-6003-D13DA69E297F}"/>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54" name="Rectangle 327">
            <a:extLst>
              <a:ext uri="{FF2B5EF4-FFF2-40B4-BE49-F238E27FC236}">
                <a16:creationId xmlns:a16="http://schemas.microsoft.com/office/drawing/2014/main" id="{1DDE7389-6E57-D921-63A0-CE4D6AC5736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155" name="Rectangle 328">
            <a:extLst>
              <a:ext uri="{FF2B5EF4-FFF2-40B4-BE49-F238E27FC236}">
                <a16:creationId xmlns:a16="http://schemas.microsoft.com/office/drawing/2014/main" id="{9D956FCD-6FEC-CDE8-84E5-9BF1D012BA5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56" name="Text Box 329">
            <a:extLst>
              <a:ext uri="{FF2B5EF4-FFF2-40B4-BE49-F238E27FC236}">
                <a16:creationId xmlns:a16="http://schemas.microsoft.com/office/drawing/2014/main" id="{89FB60B4-B6D4-11AD-B4A5-3E4A39E3B01C}"/>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157" name="Rectangle 330">
            <a:extLst>
              <a:ext uri="{FF2B5EF4-FFF2-40B4-BE49-F238E27FC236}">
                <a16:creationId xmlns:a16="http://schemas.microsoft.com/office/drawing/2014/main" id="{05CC429C-DB28-0986-5311-1DE30F3A8FA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133</xdr:col>
      <xdr:colOff>74237</xdr:colOff>
      <xdr:row>11</xdr:row>
      <xdr:rowOff>30201</xdr:rowOff>
    </xdr:from>
    <xdr:to>
      <xdr:col>217</xdr:col>
      <xdr:colOff>55687</xdr:colOff>
      <xdr:row>16</xdr:row>
      <xdr:rowOff>36674</xdr:rowOff>
    </xdr:to>
    <xdr:cxnSp macro="">
      <xdr:nvCxnSpPr>
        <xdr:cNvPr id="158" name="Conector angulado 233">
          <a:extLst>
            <a:ext uri="{FF2B5EF4-FFF2-40B4-BE49-F238E27FC236}">
              <a16:creationId xmlns:a16="http://schemas.microsoft.com/office/drawing/2014/main" id="{2360D18B-0AEC-438C-B062-04BC99FDB556}"/>
            </a:ext>
          </a:extLst>
        </xdr:cNvPr>
        <xdr:cNvCxnSpPr>
          <a:stCxn id="145" idx="3"/>
          <a:endCxn id="156" idx="1"/>
        </xdr:cNvCxnSpPr>
      </xdr:nvCxnSpPr>
      <xdr:spPr>
        <a:xfrm>
          <a:off x="21869400" y="2325726"/>
          <a:ext cx="0" cy="86372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19</xdr:row>
      <xdr:rowOff>3924</xdr:rowOff>
    </xdr:from>
    <xdr:to>
      <xdr:col>126</xdr:col>
      <xdr:colOff>0</xdr:colOff>
      <xdr:row>23</xdr:row>
      <xdr:rowOff>155865</xdr:rowOff>
    </xdr:to>
    <xdr:grpSp>
      <xdr:nvGrpSpPr>
        <xdr:cNvPr id="159" name="Group 388">
          <a:extLst>
            <a:ext uri="{FF2B5EF4-FFF2-40B4-BE49-F238E27FC236}">
              <a16:creationId xmlns:a16="http://schemas.microsoft.com/office/drawing/2014/main" id="{3D3AD84E-4B0A-43DE-A6DA-8B60103D00F4}"/>
            </a:ext>
          </a:extLst>
        </xdr:cNvPr>
        <xdr:cNvGrpSpPr>
          <a:grpSpLocks/>
        </xdr:cNvGrpSpPr>
      </xdr:nvGrpSpPr>
      <xdr:grpSpPr bwMode="auto">
        <a:xfrm>
          <a:off x="22180826" y="3714533"/>
          <a:ext cx="0" cy="847680"/>
          <a:chOff x="247" y="1258"/>
          <a:chExt cx="115" cy="89"/>
        </a:xfrm>
      </xdr:grpSpPr>
      <xdr:sp macro="" textlink="">
        <xdr:nvSpPr>
          <xdr:cNvPr id="160" name="Rectangle 325">
            <a:extLst>
              <a:ext uri="{FF2B5EF4-FFF2-40B4-BE49-F238E27FC236}">
                <a16:creationId xmlns:a16="http://schemas.microsoft.com/office/drawing/2014/main" id="{904F43C7-EFCB-B08C-C875-931798BEEF1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1" name="Rectangle 326">
            <a:extLst>
              <a:ext uri="{FF2B5EF4-FFF2-40B4-BE49-F238E27FC236}">
                <a16:creationId xmlns:a16="http://schemas.microsoft.com/office/drawing/2014/main" id="{09AB4DA5-E2A4-028A-D842-982E83774337}"/>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62" name="Rectangle 327">
            <a:extLst>
              <a:ext uri="{FF2B5EF4-FFF2-40B4-BE49-F238E27FC236}">
                <a16:creationId xmlns:a16="http://schemas.microsoft.com/office/drawing/2014/main" id="{BF01E13D-4CC7-D2D4-860D-A96FCB30F46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163" name="Rectangle 328">
            <a:extLst>
              <a:ext uri="{FF2B5EF4-FFF2-40B4-BE49-F238E27FC236}">
                <a16:creationId xmlns:a16="http://schemas.microsoft.com/office/drawing/2014/main" id="{7E6C4E93-CB04-DFBD-B129-7A9334FD3E4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64" name="Text Box 329">
            <a:extLst>
              <a:ext uri="{FF2B5EF4-FFF2-40B4-BE49-F238E27FC236}">
                <a16:creationId xmlns:a16="http://schemas.microsoft.com/office/drawing/2014/main" id="{88FB98E6-A240-7DEB-8137-26B1E247B415}"/>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165" name="Rectangle 330">
            <a:extLst>
              <a:ext uri="{FF2B5EF4-FFF2-40B4-BE49-F238E27FC236}">
                <a16:creationId xmlns:a16="http://schemas.microsoft.com/office/drawing/2014/main" id="{FC94D42C-E446-5E48-FB75-9B96E7CC1608}"/>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17318</xdr:colOff>
      <xdr:row>16</xdr:row>
      <xdr:rowOff>21351</xdr:rowOff>
    </xdr:from>
    <xdr:to>
      <xdr:col>226</xdr:col>
      <xdr:colOff>53046</xdr:colOff>
      <xdr:row>21</xdr:row>
      <xdr:rowOff>37187</xdr:rowOff>
    </xdr:to>
    <xdr:cxnSp macro="">
      <xdr:nvCxnSpPr>
        <xdr:cNvPr id="166" name="Conector angulado 233">
          <a:extLst>
            <a:ext uri="{FF2B5EF4-FFF2-40B4-BE49-F238E27FC236}">
              <a16:creationId xmlns:a16="http://schemas.microsoft.com/office/drawing/2014/main" id="{4EDB5EF8-972E-495D-B602-8AEA97A0AC07}"/>
            </a:ext>
          </a:extLst>
        </xdr:cNvPr>
        <xdr:cNvCxnSpPr>
          <a:stCxn id="152" idx="3"/>
          <a:endCxn id="164" idx="1"/>
        </xdr:cNvCxnSpPr>
      </xdr:nvCxnSpPr>
      <xdr:spPr>
        <a:xfrm>
          <a:off x="21869400" y="3174126"/>
          <a:ext cx="0" cy="87308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9</xdr:row>
      <xdr:rowOff>0</xdr:rowOff>
    </xdr:from>
    <xdr:to>
      <xdr:col>126</xdr:col>
      <xdr:colOff>0</xdr:colOff>
      <xdr:row>14</xdr:row>
      <xdr:rowOff>0</xdr:rowOff>
    </xdr:to>
    <xdr:grpSp>
      <xdr:nvGrpSpPr>
        <xdr:cNvPr id="167" name="Group 388">
          <a:extLst>
            <a:ext uri="{FF2B5EF4-FFF2-40B4-BE49-F238E27FC236}">
              <a16:creationId xmlns:a16="http://schemas.microsoft.com/office/drawing/2014/main" id="{CC82CEA9-12C6-4833-81B3-0B49D7DADE90}"/>
            </a:ext>
          </a:extLst>
        </xdr:cNvPr>
        <xdr:cNvGrpSpPr>
          <a:grpSpLocks/>
        </xdr:cNvGrpSpPr>
      </xdr:nvGrpSpPr>
      <xdr:grpSpPr bwMode="auto">
        <a:xfrm>
          <a:off x="22180826" y="1971261"/>
          <a:ext cx="0" cy="869674"/>
          <a:chOff x="247" y="1258"/>
          <a:chExt cx="115" cy="89"/>
        </a:xfrm>
      </xdr:grpSpPr>
      <xdr:sp macro="" textlink="">
        <xdr:nvSpPr>
          <xdr:cNvPr id="168" name="Rectangle 325">
            <a:extLst>
              <a:ext uri="{FF2B5EF4-FFF2-40B4-BE49-F238E27FC236}">
                <a16:creationId xmlns:a16="http://schemas.microsoft.com/office/drawing/2014/main" id="{941C2C61-96D8-8D04-67E1-337A6C6CBEA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9" name="Rectangle 326">
            <a:extLst>
              <a:ext uri="{FF2B5EF4-FFF2-40B4-BE49-F238E27FC236}">
                <a16:creationId xmlns:a16="http://schemas.microsoft.com/office/drawing/2014/main" id="{86D82656-4E48-7326-C441-C480C7C10E6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70" name="Rectangle 327">
            <a:extLst>
              <a:ext uri="{FF2B5EF4-FFF2-40B4-BE49-F238E27FC236}">
                <a16:creationId xmlns:a16="http://schemas.microsoft.com/office/drawing/2014/main" id="{C7DCD12C-8CB2-1C04-75CD-A7C04C9676C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171" name="Rectangle 328">
            <a:extLst>
              <a:ext uri="{FF2B5EF4-FFF2-40B4-BE49-F238E27FC236}">
                <a16:creationId xmlns:a16="http://schemas.microsoft.com/office/drawing/2014/main" id="{F4999AAF-ABAF-29D2-450B-64AA2996F57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72" name="Text Box 329">
            <a:extLst>
              <a:ext uri="{FF2B5EF4-FFF2-40B4-BE49-F238E27FC236}">
                <a16:creationId xmlns:a16="http://schemas.microsoft.com/office/drawing/2014/main" id="{E0022105-C08D-A7E9-681E-A1C78D456BF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173" name="Rectangle 330">
            <a:extLst>
              <a:ext uri="{FF2B5EF4-FFF2-40B4-BE49-F238E27FC236}">
                <a16:creationId xmlns:a16="http://schemas.microsoft.com/office/drawing/2014/main" id="{2D3B71C5-6402-FB6B-6037-A519836ED9B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232</xdr:col>
      <xdr:colOff>103910</xdr:colOff>
      <xdr:row>11</xdr:row>
      <xdr:rowOff>42809</xdr:rowOff>
    </xdr:from>
    <xdr:to>
      <xdr:col>234</xdr:col>
      <xdr:colOff>133323</xdr:colOff>
      <xdr:row>21</xdr:row>
      <xdr:rowOff>22951</xdr:rowOff>
    </xdr:to>
    <xdr:cxnSp macro="">
      <xdr:nvCxnSpPr>
        <xdr:cNvPr id="174" name="Conector angulado 233">
          <a:extLst>
            <a:ext uri="{FF2B5EF4-FFF2-40B4-BE49-F238E27FC236}">
              <a16:creationId xmlns:a16="http://schemas.microsoft.com/office/drawing/2014/main" id="{69379211-1A2A-484B-BCA0-65B37CBA76D7}"/>
            </a:ext>
          </a:extLst>
        </xdr:cNvPr>
        <xdr:cNvCxnSpPr>
          <a:stCxn id="160" idx="3"/>
          <a:endCxn id="172" idx="1"/>
        </xdr:cNvCxnSpPr>
      </xdr:nvCxnSpPr>
      <xdr:spPr>
        <a:xfrm flipV="1">
          <a:off x="21869400" y="2338334"/>
          <a:ext cx="0" cy="169464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165847</xdr:rowOff>
    </xdr:from>
    <xdr:to>
      <xdr:col>126</xdr:col>
      <xdr:colOff>0</xdr:colOff>
      <xdr:row>14</xdr:row>
      <xdr:rowOff>840</xdr:rowOff>
    </xdr:to>
    <xdr:grpSp>
      <xdr:nvGrpSpPr>
        <xdr:cNvPr id="175" name="Group 388">
          <a:extLst>
            <a:ext uri="{FF2B5EF4-FFF2-40B4-BE49-F238E27FC236}">
              <a16:creationId xmlns:a16="http://schemas.microsoft.com/office/drawing/2014/main" id="{31079F64-C31F-4796-A421-D5027F55AED7}"/>
            </a:ext>
          </a:extLst>
        </xdr:cNvPr>
        <xdr:cNvGrpSpPr>
          <a:grpSpLocks/>
        </xdr:cNvGrpSpPr>
      </xdr:nvGrpSpPr>
      <xdr:grpSpPr bwMode="auto">
        <a:xfrm>
          <a:off x="22180826" y="1963173"/>
          <a:ext cx="0" cy="878602"/>
          <a:chOff x="247" y="1258"/>
          <a:chExt cx="115" cy="89"/>
        </a:xfrm>
      </xdr:grpSpPr>
      <xdr:sp macro="" textlink="">
        <xdr:nvSpPr>
          <xdr:cNvPr id="176" name="Rectangle 325">
            <a:extLst>
              <a:ext uri="{FF2B5EF4-FFF2-40B4-BE49-F238E27FC236}">
                <a16:creationId xmlns:a16="http://schemas.microsoft.com/office/drawing/2014/main" id="{D34A9911-830A-D194-2D49-8E8CFC1BB0E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7" name="Rectangle 326">
            <a:extLst>
              <a:ext uri="{FF2B5EF4-FFF2-40B4-BE49-F238E27FC236}">
                <a16:creationId xmlns:a16="http://schemas.microsoft.com/office/drawing/2014/main" id="{3171669C-6176-8934-14B3-EEFF557AAA8C}"/>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78" name="Rectangle 327">
            <a:extLst>
              <a:ext uri="{FF2B5EF4-FFF2-40B4-BE49-F238E27FC236}">
                <a16:creationId xmlns:a16="http://schemas.microsoft.com/office/drawing/2014/main" id="{B5C85D0C-90D4-A97F-044C-9C00185EC3E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179" name="Rectangle 328">
            <a:extLst>
              <a:ext uri="{FF2B5EF4-FFF2-40B4-BE49-F238E27FC236}">
                <a16:creationId xmlns:a16="http://schemas.microsoft.com/office/drawing/2014/main" id="{C404AF72-36BA-18CD-1D99-15D2893647A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180" name="Text Box 329">
            <a:extLst>
              <a:ext uri="{FF2B5EF4-FFF2-40B4-BE49-F238E27FC236}">
                <a16:creationId xmlns:a16="http://schemas.microsoft.com/office/drawing/2014/main" id="{110690CD-5391-802C-607D-C3C72B322376}"/>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181" name="Rectangle 330">
            <a:extLst>
              <a:ext uri="{FF2B5EF4-FFF2-40B4-BE49-F238E27FC236}">
                <a16:creationId xmlns:a16="http://schemas.microsoft.com/office/drawing/2014/main" id="{9C752D01-70DB-BF02-E9E8-965B94EBAF48}"/>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241</xdr:col>
      <xdr:colOff>155863</xdr:colOff>
      <xdr:row>11</xdr:row>
      <xdr:rowOff>28215</xdr:rowOff>
    </xdr:from>
    <xdr:to>
      <xdr:col>244</xdr:col>
      <xdr:colOff>94687</xdr:colOff>
      <xdr:row>11</xdr:row>
      <xdr:rowOff>39149</xdr:rowOff>
    </xdr:to>
    <xdr:cxnSp macro="">
      <xdr:nvCxnSpPr>
        <xdr:cNvPr id="182" name="Conector angulado 233">
          <a:extLst>
            <a:ext uri="{FF2B5EF4-FFF2-40B4-BE49-F238E27FC236}">
              <a16:creationId xmlns:a16="http://schemas.microsoft.com/office/drawing/2014/main" id="{1D59CB13-B2E9-4127-99DB-EE30F008FB9D}"/>
            </a:ext>
          </a:extLst>
        </xdr:cNvPr>
        <xdr:cNvCxnSpPr>
          <a:stCxn id="168" idx="3"/>
          <a:endCxn id="180" idx="1"/>
        </xdr:cNvCxnSpPr>
      </xdr:nvCxnSpPr>
      <xdr:spPr>
        <a:xfrm>
          <a:off x="21869400" y="2323740"/>
          <a:ext cx="0" cy="109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169160</xdr:rowOff>
    </xdr:from>
    <xdr:to>
      <xdr:col>126</xdr:col>
      <xdr:colOff>0</xdr:colOff>
      <xdr:row>14</xdr:row>
      <xdr:rowOff>0</xdr:rowOff>
    </xdr:to>
    <xdr:grpSp>
      <xdr:nvGrpSpPr>
        <xdr:cNvPr id="183" name="Group 388">
          <a:extLst>
            <a:ext uri="{FF2B5EF4-FFF2-40B4-BE49-F238E27FC236}">
              <a16:creationId xmlns:a16="http://schemas.microsoft.com/office/drawing/2014/main" id="{2F0B18C2-D15E-4ACC-9E48-D07150A4486D}"/>
            </a:ext>
          </a:extLst>
        </xdr:cNvPr>
        <xdr:cNvGrpSpPr>
          <a:grpSpLocks/>
        </xdr:cNvGrpSpPr>
      </xdr:nvGrpSpPr>
      <xdr:grpSpPr bwMode="auto">
        <a:xfrm>
          <a:off x="22180826" y="1966486"/>
          <a:ext cx="0" cy="874449"/>
          <a:chOff x="247" y="1258"/>
          <a:chExt cx="115" cy="89"/>
        </a:xfrm>
      </xdr:grpSpPr>
      <xdr:sp macro="" textlink="">
        <xdr:nvSpPr>
          <xdr:cNvPr id="184" name="Rectangle 325">
            <a:extLst>
              <a:ext uri="{FF2B5EF4-FFF2-40B4-BE49-F238E27FC236}">
                <a16:creationId xmlns:a16="http://schemas.microsoft.com/office/drawing/2014/main" id="{9B693D2B-6F48-491B-DCFA-C2D1DC2B803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85" name="Rectangle 326">
            <a:extLst>
              <a:ext uri="{FF2B5EF4-FFF2-40B4-BE49-F238E27FC236}">
                <a16:creationId xmlns:a16="http://schemas.microsoft.com/office/drawing/2014/main" id="{3F9866DF-7E21-59E4-6AA6-D8E121031F6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86" name="Rectangle 327">
            <a:extLst>
              <a:ext uri="{FF2B5EF4-FFF2-40B4-BE49-F238E27FC236}">
                <a16:creationId xmlns:a16="http://schemas.microsoft.com/office/drawing/2014/main" id="{F712D62F-E237-2F8E-3F5B-62F0197A909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187" name="Rectangle 328">
            <a:extLst>
              <a:ext uri="{FF2B5EF4-FFF2-40B4-BE49-F238E27FC236}">
                <a16:creationId xmlns:a16="http://schemas.microsoft.com/office/drawing/2014/main" id="{D0504511-3D02-A760-8F7A-900CCE868AE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188" name="Text Box 329">
            <a:extLst>
              <a:ext uri="{FF2B5EF4-FFF2-40B4-BE49-F238E27FC236}">
                <a16:creationId xmlns:a16="http://schemas.microsoft.com/office/drawing/2014/main" id="{84C075E4-891E-1530-5EB0-32446127ADAE}"/>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Prenche a solicitação Workon</a:t>
            </a:r>
          </a:p>
        </xdr:txBody>
      </xdr:sp>
      <xdr:sp macro="" textlink="">
        <xdr:nvSpPr>
          <xdr:cNvPr id="189" name="Rectangle 330">
            <a:extLst>
              <a:ext uri="{FF2B5EF4-FFF2-40B4-BE49-F238E27FC236}">
                <a16:creationId xmlns:a16="http://schemas.microsoft.com/office/drawing/2014/main" id="{9EEE8F8D-1BDB-25C0-F8B1-B9EE933033C9}"/>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76617</xdr:colOff>
      <xdr:row>11</xdr:row>
      <xdr:rowOff>24417</xdr:rowOff>
    </xdr:from>
    <xdr:to>
      <xdr:col>254</xdr:col>
      <xdr:colOff>38523</xdr:colOff>
      <xdr:row>11</xdr:row>
      <xdr:rowOff>25933</xdr:rowOff>
    </xdr:to>
    <xdr:cxnSp macro="">
      <xdr:nvCxnSpPr>
        <xdr:cNvPr id="190" name="Conector angulado 233">
          <a:extLst>
            <a:ext uri="{FF2B5EF4-FFF2-40B4-BE49-F238E27FC236}">
              <a16:creationId xmlns:a16="http://schemas.microsoft.com/office/drawing/2014/main" id="{0912E0AC-8E9B-4CF7-86BE-E9566DDCF2F3}"/>
            </a:ext>
          </a:extLst>
        </xdr:cNvPr>
        <xdr:cNvCxnSpPr>
          <a:stCxn id="176" idx="3"/>
          <a:endCxn id="184" idx="1"/>
        </xdr:cNvCxnSpPr>
      </xdr:nvCxnSpPr>
      <xdr:spPr>
        <a:xfrm>
          <a:off x="21869400" y="2319942"/>
          <a:ext cx="0" cy="15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23</xdr:row>
      <xdr:rowOff>152720</xdr:rowOff>
    </xdr:from>
    <xdr:to>
      <xdr:col>126</xdr:col>
      <xdr:colOff>0</xdr:colOff>
      <xdr:row>29</xdr:row>
      <xdr:rowOff>1730</xdr:rowOff>
    </xdr:to>
    <xdr:grpSp>
      <xdr:nvGrpSpPr>
        <xdr:cNvPr id="191" name="Group 388">
          <a:extLst>
            <a:ext uri="{FF2B5EF4-FFF2-40B4-BE49-F238E27FC236}">
              <a16:creationId xmlns:a16="http://schemas.microsoft.com/office/drawing/2014/main" id="{04C3B4DB-4481-4067-8338-E7DF290F40EF}"/>
            </a:ext>
          </a:extLst>
        </xdr:cNvPr>
        <xdr:cNvGrpSpPr>
          <a:grpSpLocks/>
        </xdr:cNvGrpSpPr>
      </xdr:nvGrpSpPr>
      <xdr:grpSpPr bwMode="auto">
        <a:xfrm>
          <a:off x="22180826" y="4559068"/>
          <a:ext cx="0" cy="892619"/>
          <a:chOff x="247" y="1258"/>
          <a:chExt cx="115" cy="89"/>
        </a:xfrm>
      </xdr:grpSpPr>
      <xdr:sp macro="" textlink="">
        <xdr:nvSpPr>
          <xdr:cNvPr id="192" name="Rectangle 325">
            <a:extLst>
              <a:ext uri="{FF2B5EF4-FFF2-40B4-BE49-F238E27FC236}">
                <a16:creationId xmlns:a16="http://schemas.microsoft.com/office/drawing/2014/main" id="{B4FF0DE6-7680-A74E-5AC2-96C686D778D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93" name="Rectangle 326">
            <a:extLst>
              <a:ext uri="{FF2B5EF4-FFF2-40B4-BE49-F238E27FC236}">
                <a16:creationId xmlns:a16="http://schemas.microsoft.com/office/drawing/2014/main" id="{E551A312-DF58-AEEF-4AAE-548CC748F8FE}"/>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94" name="Rectangle 327">
            <a:extLst>
              <a:ext uri="{FF2B5EF4-FFF2-40B4-BE49-F238E27FC236}">
                <a16:creationId xmlns:a16="http://schemas.microsoft.com/office/drawing/2014/main" id="{5B4AE802-CE22-9579-BE9D-89FF6A85264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195" name="Rectangle 328">
            <a:extLst>
              <a:ext uri="{FF2B5EF4-FFF2-40B4-BE49-F238E27FC236}">
                <a16:creationId xmlns:a16="http://schemas.microsoft.com/office/drawing/2014/main" id="{A012DFC0-1F81-E2AD-DDAA-CD3A67E4307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96" name="Text Box 329">
            <a:extLst>
              <a:ext uri="{FF2B5EF4-FFF2-40B4-BE49-F238E27FC236}">
                <a16:creationId xmlns:a16="http://schemas.microsoft.com/office/drawing/2014/main" id="{1E2391AB-7132-7537-22B9-F01960EE56F7}"/>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197" name="Rectangle 330">
            <a:extLst>
              <a:ext uri="{FF2B5EF4-FFF2-40B4-BE49-F238E27FC236}">
                <a16:creationId xmlns:a16="http://schemas.microsoft.com/office/drawing/2014/main" id="{EFFAA06F-86CB-CF0E-5756-1AEABB02699C}"/>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259</xdr:col>
      <xdr:colOff>110394</xdr:colOff>
      <xdr:row>11</xdr:row>
      <xdr:rowOff>25933</xdr:rowOff>
    </xdr:from>
    <xdr:to>
      <xdr:col>262</xdr:col>
      <xdr:colOff>93007</xdr:colOff>
      <xdr:row>26</xdr:row>
      <xdr:rowOff>31543</xdr:rowOff>
    </xdr:to>
    <xdr:cxnSp macro="">
      <xdr:nvCxnSpPr>
        <xdr:cNvPr id="198" name="Conector angulado 233">
          <a:extLst>
            <a:ext uri="{FF2B5EF4-FFF2-40B4-BE49-F238E27FC236}">
              <a16:creationId xmlns:a16="http://schemas.microsoft.com/office/drawing/2014/main" id="{B0182A21-DE54-405B-83AC-5D0040FFCF10}"/>
            </a:ext>
          </a:extLst>
        </xdr:cNvPr>
        <xdr:cNvCxnSpPr>
          <a:stCxn id="184" idx="3"/>
          <a:endCxn id="196" idx="1"/>
        </xdr:cNvCxnSpPr>
      </xdr:nvCxnSpPr>
      <xdr:spPr>
        <a:xfrm>
          <a:off x="21869400" y="2321458"/>
          <a:ext cx="0" cy="25773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165559</xdr:rowOff>
    </xdr:from>
    <xdr:to>
      <xdr:col>126</xdr:col>
      <xdr:colOff>0</xdr:colOff>
      <xdr:row>13</xdr:row>
      <xdr:rowOff>168640</xdr:rowOff>
    </xdr:to>
    <xdr:grpSp>
      <xdr:nvGrpSpPr>
        <xdr:cNvPr id="199" name="Group 388">
          <a:extLst>
            <a:ext uri="{FF2B5EF4-FFF2-40B4-BE49-F238E27FC236}">
              <a16:creationId xmlns:a16="http://schemas.microsoft.com/office/drawing/2014/main" id="{B9505E77-FC47-4B18-AED2-57DD8BF930E7}"/>
            </a:ext>
          </a:extLst>
        </xdr:cNvPr>
        <xdr:cNvGrpSpPr>
          <a:grpSpLocks/>
        </xdr:cNvGrpSpPr>
      </xdr:nvGrpSpPr>
      <xdr:grpSpPr bwMode="auto">
        <a:xfrm>
          <a:off x="22180826" y="1962885"/>
          <a:ext cx="0" cy="872755"/>
          <a:chOff x="247" y="1258"/>
          <a:chExt cx="115" cy="89"/>
        </a:xfrm>
      </xdr:grpSpPr>
      <xdr:sp macro="" textlink="">
        <xdr:nvSpPr>
          <xdr:cNvPr id="200" name="Rectangle 325">
            <a:extLst>
              <a:ext uri="{FF2B5EF4-FFF2-40B4-BE49-F238E27FC236}">
                <a16:creationId xmlns:a16="http://schemas.microsoft.com/office/drawing/2014/main" id="{B7191733-C3E5-3194-266A-02D7700E971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1" name="Rectangle 326">
            <a:extLst>
              <a:ext uri="{FF2B5EF4-FFF2-40B4-BE49-F238E27FC236}">
                <a16:creationId xmlns:a16="http://schemas.microsoft.com/office/drawing/2014/main" id="{4EEA85D9-B8EE-0589-C279-3737A499B0C5}"/>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02" name="Rectangle 327">
            <a:extLst>
              <a:ext uri="{FF2B5EF4-FFF2-40B4-BE49-F238E27FC236}">
                <a16:creationId xmlns:a16="http://schemas.microsoft.com/office/drawing/2014/main" id="{8C43C3CB-C132-63BD-D946-15A560F0B6A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203" name="Rectangle 328">
            <a:extLst>
              <a:ext uri="{FF2B5EF4-FFF2-40B4-BE49-F238E27FC236}">
                <a16:creationId xmlns:a16="http://schemas.microsoft.com/office/drawing/2014/main" id="{4212CFE6-8A04-9298-CDEC-40514BF5C97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204" name="Text Box 329">
            <a:extLst>
              <a:ext uri="{FF2B5EF4-FFF2-40B4-BE49-F238E27FC236}">
                <a16:creationId xmlns:a16="http://schemas.microsoft.com/office/drawing/2014/main" id="{66DE2697-49DC-2458-B7A6-E0E0BEB77538}"/>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205" name="Rectangle 330">
            <a:extLst>
              <a:ext uri="{FF2B5EF4-FFF2-40B4-BE49-F238E27FC236}">
                <a16:creationId xmlns:a16="http://schemas.microsoft.com/office/drawing/2014/main" id="{4AF60C14-B798-6209-D2D2-EC10B1B2EC6B}"/>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268</xdr:col>
      <xdr:colOff>17319</xdr:colOff>
      <xdr:row>11</xdr:row>
      <xdr:rowOff>36572</xdr:rowOff>
    </xdr:from>
    <xdr:to>
      <xdr:col>271</xdr:col>
      <xdr:colOff>146441</xdr:colOff>
      <xdr:row>26</xdr:row>
      <xdr:rowOff>16605</xdr:rowOff>
    </xdr:to>
    <xdr:cxnSp macro="">
      <xdr:nvCxnSpPr>
        <xdr:cNvPr id="206" name="Conector angulado 233">
          <a:extLst>
            <a:ext uri="{FF2B5EF4-FFF2-40B4-BE49-F238E27FC236}">
              <a16:creationId xmlns:a16="http://schemas.microsoft.com/office/drawing/2014/main" id="{44BFB592-32F8-4346-85E4-DFB7A4C44A06}"/>
            </a:ext>
          </a:extLst>
        </xdr:cNvPr>
        <xdr:cNvCxnSpPr>
          <a:stCxn id="192" idx="3"/>
          <a:endCxn id="204" idx="1"/>
        </xdr:cNvCxnSpPr>
      </xdr:nvCxnSpPr>
      <xdr:spPr>
        <a:xfrm flipV="1">
          <a:off x="21869400" y="2332097"/>
          <a:ext cx="0" cy="255178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246</xdr:col>
      <xdr:colOff>44259</xdr:colOff>
      <xdr:row>5</xdr:row>
      <xdr:rowOff>1</xdr:rowOff>
    </xdr:from>
    <xdr:to>
      <xdr:col>248</xdr:col>
      <xdr:colOff>18351</xdr:colOff>
      <xdr:row>7</xdr:row>
      <xdr:rowOff>21167</xdr:rowOff>
    </xdr:to>
    <xdr:sp macro="" textlink="">
      <xdr:nvSpPr>
        <xdr:cNvPr id="207" name="AutoShape 323">
          <a:extLst>
            <a:ext uri="{FF2B5EF4-FFF2-40B4-BE49-F238E27FC236}">
              <a16:creationId xmlns:a16="http://schemas.microsoft.com/office/drawing/2014/main" id="{C13FE99A-5C7C-4DB8-BE77-20FC0AFA04AD}"/>
            </a:ext>
          </a:extLst>
        </xdr:cNvPr>
        <xdr:cNvSpPr>
          <a:spLocks noChangeArrowheads="1"/>
        </xdr:cNvSpPr>
      </xdr:nvSpPr>
      <xdr:spPr bwMode="auto">
        <a:xfrm>
          <a:off x="21869400" y="1266826"/>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255</xdr:col>
      <xdr:colOff>201083</xdr:colOff>
      <xdr:row>5</xdr:row>
      <xdr:rowOff>2</xdr:rowOff>
    </xdr:from>
    <xdr:to>
      <xdr:col>257</xdr:col>
      <xdr:colOff>119372</xdr:colOff>
      <xdr:row>7</xdr:row>
      <xdr:rowOff>21168</xdr:rowOff>
    </xdr:to>
    <xdr:sp macro="" textlink="">
      <xdr:nvSpPr>
        <xdr:cNvPr id="208" name="AutoShape 323">
          <a:extLst>
            <a:ext uri="{FF2B5EF4-FFF2-40B4-BE49-F238E27FC236}">
              <a16:creationId xmlns:a16="http://schemas.microsoft.com/office/drawing/2014/main" id="{4E527929-E0F4-4647-98C7-2E0FD414B17F}"/>
            </a:ext>
          </a:extLst>
        </xdr:cNvPr>
        <xdr:cNvSpPr>
          <a:spLocks noChangeArrowheads="1"/>
        </xdr:cNvSpPr>
      </xdr:nvSpPr>
      <xdr:spPr bwMode="auto">
        <a:xfrm>
          <a:off x="21869400" y="1266827"/>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248</xdr:col>
      <xdr:colOff>2406</xdr:colOff>
      <xdr:row>6</xdr:row>
      <xdr:rowOff>116160</xdr:rowOff>
    </xdr:from>
    <xdr:to>
      <xdr:col>250</xdr:col>
      <xdr:colOff>60485</xdr:colOff>
      <xdr:row>7</xdr:row>
      <xdr:rowOff>127777</xdr:rowOff>
    </xdr:to>
    <xdr:sp macro="" textlink="">
      <xdr:nvSpPr>
        <xdr:cNvPr id="209" name="CaixaDeTexto 208">
          <a:extLst>
            <a:ext uri="{FF2B5EF4-FFF2-40B4-BE49-F238E27FC236}">
              <a16:creationId xmlns:a16="http://schemas.microsoft.com/office/drawing/2014/main" id="{CF89850B-1DDC-4763-A6C9-F1B79D26E573}"/>
            </a:ext>
          </a:extLst>
        </xdr:cNvPr>
        <xdr:cNvSpPr txBox="1"/>
      </xdr:nvSpPr>
      <xdr:spPr>
        <a:xfrm>
          <a:off x="21869400" y="1554435"/>
          <a:ext cx="0"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257</xdr:col>
      <xdr:colOff>81524</xdr:colOff>
      <xdr:row>6</xdr:row>
      <xdr:rowOff>139390</xdr:rowOff>
    </xdr:from>
    <xdr:to>
      <xdr:col>260</xdr:col>
      <xdr:colOff>46677</xdr:colOff>
      <xdr:row>8</xdr:row>
      <xdr:rowOff>23232</xdr:rowOff>
    </xdr:to>
    <xdr:sp macro="" textlink="">
      <xdr:nvSpPr>
        <xdr:cNvPr id="210" name="CaixaDeTexto 209">
          <a:extLst>
            <a:ext uri="{FF2B5EF4-FFF2-40B4-BE49-F238E27FC236}">
              <a16:creationId xmlns:a16="http://schemas.microsoft.com/office/drawing/2014/main" id="{2B8C0AE2-265B-4857-91B1-B7208E6ED1FA}"/>
            </a:ext>
          </a:extLst>
        </xdr:cNvPr>
        <xdr:cNvSpPr txBox="1"/>
      </xdr:nvSpPr>
      <xdr:spPr>
        <a:xfrm>
          <a:off x="21869400" y="1577665"/>
          <a:ext cx="0" cy="226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126</xdr:col>
      <xdr:colOff>0</xdr:colOff>
      <xdr:row>17</xdr:row>
      <xdr:rowOff>152977</xdr:rowOff>
    </xdr:from>
    <xdr:to>
      <xdr:col>126</xdr:col>
      <xdr:colOff>0</xdr:colOff>
      <xdr:row>20</xdr:row>
      <xdr:rowOff>76000</xdr:rowOff>
    </xdr:to>
    <xdr:grpSp>
      <xdr:nvGrpSpPr>
        <xdr:cNvPr id="211" name="Grupo 219">
          <a:extLst>
            <a:ext uri="{FF2B5EF4-FFF2-40B4-BE49-F238E27FC236}">
              <a16:creationId xmlns:a16="http://schemas.microsoft.com/office/drawing/2014/main" id="{0DDFE72C-1C12-4A8B-9C0E-617B057156F1}"/>
            </a:ext>
          </a:extLst>
        </xdr:cNvPr>
        <xdr:cNvGrpSpPr/>
      </xdr:nvGrpSpPr>
      <xdr:grpSpPr>
        <a:xfrm>
          <a:off x="22180826" y="3515716"/>
          <a:ext cx="0" cy="444827"/>
          <a:chOff x="5040988" y="207141"/>
          <a:chExt cx="676276" cy="450085"/>
        </a:xfrm>
      </xdr:grpSpPr>
      <xdr:sp macro="" textlink="">
        <xdr:nvSpPr>
          <xdr:cNvPr id="212" name="CaixaDeTexto 211">
            <a:extLst>
              <a:ext uri="{FF2B5EF4-FFF2-40B4-BE49-F238E27FC236}">
                <a16:creationId xmlns:a16="http://schemas.microsoft.com/office/drawing/2014/main" id="{1FC2B73A-E2F2-18E1-A65E-571F19967145}"/>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213" name="Triângulo isósceles 212">
            <a:extLst>
              <a:ext uri="{FF2B5EF4-FFF2-40B4-BE49-F238E27FC236}">
                <a16:creationId xmlns:a16="http://schemas.microsoft.com/office/drawing/2014/main" id="{7724A7DB-C446-5335-7B8E-E132F2A56689}"/>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25</xdr:col>
      <xdr:colOff>105774</xdr:colOff>
      <xdr:row>11</xdr:row>
      <xdr:rowOff>22491</xdr:rowOff>
    </xdr:from>
    <xdr:to>
      <xdr:col>28</xdr:col>
      <xdr:colOff>127308</xdr:colOff>
      <xdr:row>11</xdr:row>
      <xdr:rowOff>52170</xdr:rowOff>
    </xdr:to>
    <xdr:cxnSp macro="">
      <xdr:nvCxnSpPr>
        <xdr:cNvPr id="214" name="Conector angulado 233">
          <a:extLst>
            <a:ext uri="{FF2B5EF4-FFF2-40B4-BE49-F238E27FC236}">
              <a16:creationId xmlns:a16="http://schemas.microsoft.com/office/drawing/2014/main" id="{76C448C1-198C-403D-9474-EFF073CC767B}"/>
            </a:ext>
          </a:extLst>
        </xdr:cNvPr>
        <xdr:cNvCxnSpPr>
          <a:stCxn id="84" idx="3"/>
          <a:endCxn id="101" idx="1"/>
        </xdr:cNvCxnSpPr>
      </xdr:nvCxnSpPr>
      <xdr:spPr>
        <a:xfrm>
          <a:off x="4719187" y="2341621"/>
          <a:ext cx="543338" cy="2967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74</xdr:col>
      <xdr:colOff>8283</xdr:colOff>
      <xdr:row>4</xdr:row>
      <xdr:rowOff>140805</xdr:rowOff>
    </xdr:from>
    <xdr:to>
      <xdr:col>80</xdr:col>
      <xdr:colOff>8284</xdr:colOff>
      <xdr:row>9</xdr:row>
      <xdr:rowOff>51013</xdr:rowOff>
    </xdr:to>
    <xdr:grpSp>
      <xdr:nvGrpSpPr>
        <xdr:cNvPr id="216" name="Group 388">
          <a:extLst>
            <a:ext uri="{FF2B5EF4-FFF2-40B4-BE49-F238E27FC236}">
              <a16:creationId xmlns:a16="http://schemas.microsoft.com/office/drawing/2014/main" id="{2CD95529-3A84-4DDD-A756-1978BAF2345C}"/>
            </a:ext>
          </a:extLst>
        </xdr:cNvPr>
        <xdr:cNvGrpSpPr>
          <a:grpSpLocks/>
        </xdr:cNvGrpSpPr>
      </xdr:nvGrpSpPr>
      <xdr:grpSpPr bwMode="auto">
        <a:xfrm>
          <a:off x="13144500" y="1242392"/>
          <a:ext cx="1043610" cy="779882"/>
          <a:chOff x="247" y="1258"/>
          <a:chExt cx="115" cy="79"/>
        </a:xfrm>
      </xdr:grpSpPr>
      <xdr:sp macro="" textlink="">
        <xdr:nvSpPr>
          <xdr:cNvPr id="217" name="Rectangle 325">
            <a:extLst>
              <a:ext uri="{FF2B5EF4-FFF2-40B4-BE49-F238E27FC236}">
                <a16:creationId xmlns:a16="http://schemas.microsoft.com/office/drawing/2014/main" id="{757F89EC-1F17-6E06-B649-BF97BFD711B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8" name="Rectangle 326">
            <a:extLst>
              <a:ext uri="{FF2B5EF4-FFF2-40B4-BE49-F238E27FC236}">
                <a16:creationId xmlns:a16="http://schemas.microsoft.com/office/drawing/2014/main" id="{BD80E363-7442-88F6-103B-19BE47704633}"/>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19" name="Rectangle 327">
            <a:extLst>
              <a:ext uri="{FF2B5EF4-FFF2-40B4-BE49-F238E27FC236}">
                <a16:creationId xmlns:a16="http://schemas.microsoft.com/office/drawing/2014/main" id="{CFC96616-C60C-8EC3-4C67-F8DEFB06718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220" name="Rectangle 328">
            <a:extLst>
              <a:ext uri="{FF2B5EF4-FFF2-40B4-BE49-F238E27FC236}">
                <a16:creationId xmlns:a16="http://schemas.microsoft.com/office/drawing/2014/main" id="{133D206A-6A07-FDB8-2B31-50C51DDB537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221" name="Text Box 329">
            <a:extLst>
              <a:ext uri="{FF2B5EF4-FFF2-40B4-BE49-F238E27FC236}">
                <a16:creationId xmlns:a16="http://schemas.microsoft.com/office/drawing/2014/main" id="{308A4F3F-0D72-A15A-1936-F7CB6B0A42CA}"/>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Empacotar produtos</a:t>
            </a:r>
          </a:p>
        </xdr:txBody>
      </xdr:sp>
    </xdr:grpSp>
    <xdr:clientData/>
  </xdr:twoCellAnchor>
  <xdr:twoCellAnchor>
    <xdr:from>
      <xdr:col>55</xdr:col>
      <xdr:colOff>135834</xdr:colOff>
      <xdr:row>4</xdr:row>
      <xdr:rowOff>53009</xdr:rowOff>
    </xdr:from>
    <xdr:to>
      <xdr:col>61</xdr:col>
      <xdr:colOff>135836</xdr:colOff>
      <xdr:row>8</xdr:row>
      <xdr:rowOff>137152</xdr:rowOff>
    </xdr:to>
    <xdr:grpSp>
      <xdr:nvGrpSpPr>
        <xdr:cNvPr id="222" name="Group 388">
          <a:extLst>
            <a:ext uri="{FF2B5EF4-FFF2-40B4-BE49-F238E27FC236}">
              <a16:creationId xmlns:a16="http://schemas.microsoft.com/office/drawing/2014/main" id="{EC5EEF90-01AC-4F35-91B9-6332B5299807}"/>
            </a:ext>
          </a:extLst>
        </xdr:cNvPr>
        <xdr:cNvGrpSpPr>
          <a:grpSpLocks/>
        </xdr:cNvGrpSpPr>
      </xdr:nvGrpSpPr>
      <xdr:grpSpPr bwMode="auto">
        <a:xfrm>
          <a:off x="9967291" y="1154596"/>
          <a:ext cx="1043610" cy="779882"/>
          <a:chOff x="247" y="1258"/>
          <a:chExt cx="115" cy="79"/>
        </a:xfrm>
      </xdr:grpSpPr>
      <xdr:sp macro="" textlink="">
        <xdr:nvSpPr>
          <xdr:cNvPr id="223" name="Rectangle 325">
            <a:extLst>
              <a:ext uri="{FF2B5EF4-FFF2-40B4-BE49-F238E27FC236}">
                <a16:creationId xmlns:a16="http://schemas.microsoft.com/office/drawing/2014/main" id="{25514F47-BA8E-9AED-1907-D0B12AEF055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24" name="Rectangle 326">
            <a:extLst>
              <a:ext uri="{FF2B5EF4-FFF2-40B4-BE49-F238E27FC236}">
                <a16:creationId xmlns:a16="http://schemas.microsoft.com/office/drawing/2014/main" id="{14D534C1-46D6-56B8-4118-15B8FD07FCC7}"/>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225" name="Rectangle 327">
            <a:extLst>
              <a:ext uri="{FF2B5EF4-FFF2-40B4-BE49-F238E27FC236}">
                <a16:creationId xmlns:a16="http://schemas.microsoft.com/office/drawing/2014/main" id="{6622274C-5A61-DE16-C39A-5A680A94F5B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12</a:t>
            </a:r>
          </a:p>
        </xdr:txBody>
      </xdr:sp>
      <xdr:sp macro="" textlink="">
        <xdr:nvSpPr>
          <xdr:cNvPr id="226" name="Rectangle 328">
            <a:extLst>
              <a:ext uri="{FF2B5EF4-FFF2-40B4-BE49-F238E27FC236}">
                <a16:creationId xmlns:a16="http://schemas.microsoft.com/office/drawing/2014/main" id="{E45731E2-55B6-490D-822C-A90D17D88FE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27" name="Text Box 329">
            <a:extLst>
              <a:ext uri="{FF2B5EF4-FFF2-40B4-BE49-F238E27FC236}">
                <a16:creationId xmlns:a16="http://schemas.microsoft.com/office/drawing/2014/main" id="{8756E5FC-5CC2-45E8-ACC7-0AC27C8C038A}"/>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Conferir se os produtos estão certos</a:t>
            </a:r>
          </a:p>
        </xdr:txBody>
      </xdr:sp>
    </xdr:grpSp>
    <xdr:clientData/>
  </xdr:twoCellAnchor>
  <xdr:twoCellAnchor>
    <xdr:from>
      <xdr:col>52</xdr:col>
      <xdr:colOff>110257</xdr:colOff>
      <xdr:row>6</xdr:row>
      <xdr:rowOff>100017</xdr:rowOff>
    </xdr:from>
    <xdr:to>
      <xdr:col>55</xdr:col>
      <xdr:colOff>153984</xdr:colOff>
      <xdr:row>11</xdr:row>
      <xdr:rowOff>53546</xdr:rowOff>
    </xdr:to>
    <xdr:cxnSp macro="">
      <xdr:nvCxnSpPr>
        <xdr:cNvPr id="228" name="Conector angulado 233">
          <a:extLst>
            <a:ext uri="{FF2B5EF4-FFF2-40B4-BE49-F238E27FC236}">
              <a16:creationId xmlns:a16="http://schemas.microsoft.com/office/drawing/2014/main" id="{A5EEE454-C8FC-457D-8287-04FA37BCF922}"/>
            </a:ext>
          </a:extLst>
        </xdr:cNvPr>
        <xdr:cNvCxnSpPr>
          <a:stCxn id="126" idx="3"/>
          <a:endCxn id="227" idx="1"/>
        </xdr:cNvCxnSpPr>
      </xdr:nvCxnSpPr>
      <xdr:spPr>
        <a:xfrm flipV="1">
          <a:off x="9419909" y="1549474"/>
          <a:ext cx="565532" cy="82320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57976</xdr:colOff>
      <xdr:row>4</xdr:row>
      <xdr:rowOff>99393</xdr:rowOff>
    </xdr:from>
    <xdr:to>
      <xdr:col>70</xdr:col>
      <xdr:colOff>54615</xdr:colOff>
      <xdr:row>8</xdr:row>
      <xdr:rowOff>172628</xdr:rowOff>
    </xdr:to>
    <xdr:grpSp>
      <xdr:nvGrpSpPr>
        <xdr:cNvPr id="232" name="Group 388">
          <a:extLst>
            <a:ext uri="{FF2B5EF4-FFF2-40B4-BE49-F238E27FC236}">
              <a16:creationId xmlns:a16="http://schemas.microsoft.com/office/drawing/2014/main" id="{53AD423A-7262-4535-B991-0FFFFD52B699}"/>
            </a:ext>
          </a:extLst>
        </xdr:cNvPr>
        <xdr:cNvGrpSpPr>
          <a:grpSpLocks/>
        </xdr:cNvGrpSpPr>
      </xdr:nvGrpSpPr>
      <xdr:grpSpPr bwMode="auto">
        <a:xfrm>
          <a:off x="11454846" y="1200980"/>
          <a:ext cx="1040247" cy="768974"/>
          <a:chOff x="247" y="1258"/>
          <a:chExt cx="115" cy="79"/>
        </a:xfrm>
      </xdr:grpSpPr>
      <xdr:sp macro="" textlink="">
        <xdr:nvSpPr>
          <xdr:cNvPr id="233" name="Rectangle 325">
            <a:extLst>
              <a:ext uri="{FF2B5EF4-FFF2-40B4-BE49-F238E27FC236}">
                <a16:creationId xmlns:a16="http://schemas.microsoft.com/office/drawing/2014/main" id="{C7DC21C2-9065-4AE2-3AB2-7D3F4298CC8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4" name="Rectangle 326">
            <a:extLst>
              <a:ext uri="{FF2B5EF4-FFF2-40B4-BE49-F238E27FC236}">
                <a16:creationId xmlns:a16="http://schemas.microsoft.com/office/drawing/2014/main" id="{9D3B5480-19A4-DB47-93AE-BBBD228A27D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35" name="Rectangle 327">
            <a:extLst>
              <a:ext uri="{FF2B5EF4-FFF2-40B4-BE49-F238E27FC236}">
                <a16:creationId xmlns:a16="http://schemas.microsoft.com/office/drawing/2014/main" id="{FC8F34B4-BEEE-D003-EE72-35ADD9D1FC6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13</a:t>
            </a:r>
          </a:p>
        </xdr:txBody>
      </xdr:sp>
      <xdr:sp macro="" textlink="">
        <xdr:nvSpPr>
          <xdr:cNvPr id="236" name="Rectangle 328">
            <a:extLst>
              <a:ext uri="{FF2B5EF4-FFF2-40B4-BE49-F238E27FC236}">
                <a16:creationId xmlns:a16="http://schemas.microsoft.com/office/drawing/2014/main" id="{E132E337-1124-2CB5-7F7A-44592181FE8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37" name="Text Box 329">
            <a:extLst>
              <a:ext uri="{FF2B5EF4-FFF2-40B4-BE49-F238E27FC236}">
                <a16:creationId xmlns:a16="http://schemas.microsoft.com/office/drawing/2014/main" id="{072144BD-8640-6880-2923-E73B39495B37}"/>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Envio do pedido a cozinha</a:t>
            </a:r>
          </a:p>
        </xdr:txBody>
      </xdr:sp>
    </xdr:grpSp>
    <xdr:clientData/>
  </xdr:twoCellAnchor>
  <xdr:twoCellAnchor>
    <xdr:from>
      <xdr:col>74</xdr:col>
      <xdr:colOff>101876</xdr:colOff>
      <xdr:row>9</xdr:row>
      <xdr:rowOff>118326</xdr:rowOff>
    </xdr:from>
    <xdr:to>
      <xdr:col>80</xdr:col>
      <xdr:colOff>96030</xdr:colOff>
      <xdr:row>14</xdr:row>
      <xdr:rowOff>20610</xdr:rowOff>
    </xdr:to>
    <xdr:grpSp>
      <xdr:nvGrpSpPr>
        <xdr:cNvPr id="238" name="Group 388">
          <a:extLst>
            <a:ext uri="{FF2B5EF4-FFF2-40B4-BE49-F238E27FC236}">
              <a16:creationId xmlns:a16="http://schemas.microsoft.com/office/drawing/2014/main" id="{0759C6DF-2E63-4A26-BC59-9983B4E157DF}"/>
            </a:ext>
          </a:extLst>
        </xdr:cNvPr>
        <xdr:cNvGrpSpPr>
          <a:grpSpLocks/>
        </xdr:cNvGrpSpPr>
      </xdr:nvGrpSpPr>
      <xdr:grpSpPr bwMode="auto">
        <a:xfrm>
          <a:off x="13238093" y="2089587"/>
          <a:ext cx="1037763" cy="771958"/>
          <a:chOff x="247" y="1258"/>
          <a:chExt cx="115" cy="79"/>
        </a:xfrm>
      </xdr:grpSpPr>
      <xdr:sp macro="" textlink="">
        <xdr:nvSpPr>
          <xdr:cNvPr id="239" name="Rectangle 325">
            <a:extLst>
              <a:ext uri="{FF2B5EF4-FFF2-40B4-BE49-F238E27FC236}">
                <a16:creationId xmlns:a16="http://schemas.microsoft.com/office/drawing/2014/main" id="{EA48B6A7-8420-D7DC-DD77-AB59150842C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0" name="Rectangle 326">
            <a:extLst>
              <a:ext uri="{FF2B5EF4-FFF2-40B4-BE49-F238E27FC236}">
                <a16:creationId xmlns:a16="http://schemas.microsoft.com/office/drawing/2014/main" id="{CC03E7B6-59BD-D41D-F34E-DCF1C5CF4107}"/>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241" name="Rectangle 327">
            <a:extLst>
              <a:ext uri="{FF2B5EF4-FFF2-40B4-BE49-F238E27FC236}">
                <a16:creationId xmlns:a16="http://schemas.microsoft.com/office/drawing/2014/main" id="{0792B0C9-97CF-7DA2-A412-E3252BC1300C}"/>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14</a:t>
            </a:r>
          </a:p>
        </xdr:txBody>
      </xdr:sp>
      <xdr:sp macro="" textlink="">
        <xdr:nvSpPr>
          <xdr:cNvPr id="242" name="Rectangle 328">
            <a:extLst>
              <a:ext uri="{FF2B5EF4-FFF2-40B4-BE49-F238E27FC236}">
                <a16:creationId xmlns:a16="http://schemas.microsoft.com/office/drawing/2014/main" id="{7155F8F4-93DD-CE07-7DDE-D98A8399D71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43" name="Text Box 329">
            <a:extLst>
              <a:ext uri="{FF2B5EF4-FFF2-40B4-BE49-F238E27FC236}">
                <a16:creationId xmlns:a16="http://schemas.microsoft.com/office/drawing/2014/main" id="{DF9E9209-738C-A381-EA66-1F8CC2CD62B9}"/>
              </a:ext>
            </a:extLst>
          </xdr:cNvPr>
          <xdr:cNvSpPr txBox="1">
            <a:spLocks noChangeArrowheads="1"/>
          </xdr:cNvSpPr>
        </xdr:nvSpPr>
        <xdr:spPr bwMode="auto">
          <a:xfrm>
            <a:off x="250" y="1271"/>
            <a:ext cx="108" cy="4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grpSp>
    <xdr:clientData/>
  </xdr:twoCellAnchor>
  <xdr:twoCellAnchor>
    <xdr:from>
      <xdr:col>118</xdr:col>
      <xdr:colOff>139148</xdr:colOff>
      <xdr:row>4</xdr:row>
      <xdr:rowOff>56323</xdr:rowOff>
    </xdr:from>
    <xdr:to>
      <xdr:col>124</xdr:col>
      <xdr:colOff>139149</xdr:colOff>
      <xdr:row>8</xdr:row>
      <xdr:rowOff>140466</xdr:rowOff>
    </xdr:to>
    <xdr:grpSp>
      <xdr:nvGrpSpPr>
        <xdr:cNvPr id="301" name="Group 388">
          <a:extLst>
            <a:ext uri="{FF2B5EF4-FFF2-40B4-BE49-F238E27FC236}">
              <a16:creationId xmlns:a16="http://schemas.microsoft.com/office/drawing/2014/main" id="{02B7EB67-ED60-43EB-A146-C6BED3C31AB7}"/>
            </a:ext>
          </a:extLst>
        </xdr:cNvPr>
        <xdr:cNvGrpSpPr>
          <a:grpSpLocks/>
        </xdr:cNvGrpSpPr>
      </xdr:nvGrpSpPr>
      <xdr:grpSpPr bwMode="auto">
        <a:xfrm>
          <a:off x="20928496" y="1157910"/>
          <a:ext cx="1043610" cy="779882"/>
          <a:chOff x="247" y="1258"/>
          <a:chExt cx="115" cy="79"/>
        </a:xfrm>
      </xdr:grpSpPr>
      <xdr:sp macro="" textlink="">
        <xdr:nvSpPr>
          <xdr:cNvPr id="302" name="Rectangle 325">
            <a:extLst>
              <a:ext uri="{FF2B5EF4-FFF2-40B4-BE49-F238E27FC236}">
                <a16:creationId xmlns:a16="http://schemas.microsoft.com/office/drawing/2014/main" id="{41688FBA-65B7-22D2-5AFF-DBC84E59EAB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03" name="Rectangle 326">
            <a:extLst>
              <a:ext uri="{FF2B5EF4-FFF2-40B4-BE49-F238E27FC236}">
                <a16:creationId xmlns:a16="http://schemas.microsoft.com/office/drawing/2014/main" id="{DF235B50-0BD2-1988-094B-41BB200A840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304" name="Rectangle 327">
            <a:extLst>
              <a:ext uri="{FF2B5EF4-FFF2-40B4-BE49-F238E27FC236}">
                <a16:creationId xmlns:a16="http://schemas.microsoft.com/office/drawing/2014/main" id="{E9F15D7F-D5BA-C06A-D7E4-AA3D6CF7287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23</a:t>
            </a:r>
          </a:p>
        </xdr:txBody>
      </xdr:sp>
      <xdr:sp macro="" textlink="">
        <xdr:nvSpPr>
          <xdr:cNvPr id="305" name="Rectangle 328">
            <a:extLst>
              <a:ext uri="{FF2B5EF4-FFF2-40B4-BE49-F238E27FC236}">
                <a16:creationId xmlns:a16="http://schemas.microsoft.com/office/drawing/2014/main" id="{D074BC7B-9EA1-D42E-6968-9DFA8AFBF37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306" name="Text Box 329">
            <a:extLst>
              <a:ext uri="{FF2B5EF4-FFF2-40B4-BE49-F238E27FC236}">
                <a16:creationId xmlns:a16="http://schemas.microsoft.com/office/drawing/2014/main" id="{E29F9E65-FA72-16E5-8A22-0B85820B6F19}"/>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Conferir se os produtos estão certos</a:t>
            </a:r>
          </a:p>
        </xdr:txBody>
      </xdr:sp>
    </xdr:grpSp>
    <xdr:clientData/>
  </xdr:twoCellAnchor>
  <xdr:twoCellAnchor>
    <xdr:from>
      <xdr:col>280</xdr:col>
      <xdr:colOff>218799</xdr:colOff>
      <xdr:row>29</xdr:row>
      <xdr:rowOff>66448</xdr:rowOff>
    </xdr:from>
    <xdr:to>
      <xdr:col>280</xdr:col>
      <xdr:colOff>1262409</xdr:colOff>
      <xdr:row>33</xdr:row>
      <xdr:rowOff>150591</xdr:rowOff>
    </xdr:to>
    <xdr:grpSp>
      <xdr:nvGrpSpPr>
        <xdr:cNvPr id="307" name="Group 388">
          <a:extLst>
            <a:ext uri="{FF2B5EF4-FFF2-40B4-BE49-F238E27FC236}">
              <a16:creationId xmlns:a16="http://schemas.microsoft.com/office/drawing/2014/main" id="{AFBBECD5-96D9-413F-A0F3-5BF99DCEA0D1}"/>
            </a:ext>
          </a:extLst>
        </xdr:cNvPr>
        <xdr:cNvGrpSpPr>
          <a:grpSpLocks/>
        </xdr:cNvGrpSpPr>
      </xdr:nvGrpSpPr>
      <xdr:grpSpPr bwMode="auto">
        <a:xfrm>
          <a:off x="22399625" y="5516405"/>
          <a:ext cx="1043610" cy="779882"/>
          <a:chOff x="247" y="1258"/>
          <a:chExt cx="115" cy="79"/>
        </a:xfrm>
      </xdr:grpSpPr>
      <xdr:sp macro="" textlink="">
        <xdr:nvSpPr>
          <xdr:cNvPr id="308" name="Rectangle 325">
            <a:extLst>
              <a:ext uri="{FF2B5EF4-FFF2-40B4-BE49-F238E27FC236}">
                <a16:creationId xmlns:a16="http://schemas.microsoft.com/office/drawing/2014/main" id="{B1509F44-2F7A-591D-69BB-4186CB36905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09" name="Rectangle 326">
            <a:extLst>
              <a:ext uri="{FF2B5EF4-FFF2-40B4-BE49-F238E27FC236}">
                <a16:creationId xmlns:a16="http://schemas.microsoft.com/office/drawing/2014/main" id="{E8A6D311-DC59-4DE9-A344-B4D3B0BBCA7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10" name="Rectangle 327">
            <a:extLst>
              <a:ext uri="{FF2B5EF4-FFF2-40B4-BE49-F238E27FC236}">
                <a16:creationId xmlns:a16="http://schemas.microsoft.com/office/drawing/2014/main" id="{D6D50F6D-BB25-1028-5D73-A1188AB3119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25</a:t>
            </a:r>
          </a:p>
        </xdr:txBody>
      </xdr:sp>
      <xdr:sp macro="" textlink="">
        <xdr:nvSpPr>
          <xdr:cNvPr id="311" name="Rectangle 328">
            <a:extLst>
              <a:ext uri="{FF2B5EF4-FFF2-40B4-BE49-F238E27FC236}">
                <a16:creationId xmlns:a16="http://schemas.microsoft.com/office/drawing/2014/main" id="{DB224AD5-4883-27CD-4C6C-80F4B160431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20 min</a:t>
            </a:r>
          </a:p>
        </xdr:txBody>
      </xdr:sp>
      <xdr:sp macro="" textlink="">
        <xdr:nvSpPr>
          <xdr:cNvPr id="312" name="Text Box 329">
            <a:extLst>
              <a:ext uri="{FF2B5EF4-FFF2-40B4-BE49-F238E27FC236}">
                <a16:creationId xmlns:a16="http://schemas.microsoft.com/office/drawing/2014/main" id="{ADF0F8BC-59AE-4C4F-4F36-6B0BF490CD3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Transportar serviço</a:t>
            </a:r>
          </a:p>
        </xdr:txBody>
      </xdr:sp>
    </xdr:grpSp>
    <xdr:clientData/>
  </xdr:twoCellAnchor>
  <xdr:twoCellAnchor>
    <xdr:from>
      <xdr:col>280</xdr:col>
      <xdr:colOff>306457</xdr:colOff>
      <xdr:row>4</xdr:row>
      <xdr:rowOff>115956</xdr:rowOff>
    </xdr:from>
    <xdr:to>
      <xdr:col>281</xdr:col>
      <xdr:colOff>24850</xdr:colOff>
      <xdr:row>9</xdr:row>
      <xdr:rowOff>26164</xdr:rowOff>
    </xdr:to>
    <xdr:grpSp>
      <xdr:nvGrpSpPr>
        <xdr:cNvPr id="313" name="Group 388">
          <a:extLst>
            <a:ext uri="{FF2B5EF4-FFF2-40B4-BE49-F238E27FC236}">
              <a16:creationId xmlns:a16="http://schemas.microsoft.com/office/drawing/2014/main" id="{EEAFEEC5-3A31-4D15-9188-24099668D14A}"/>
            </a:ext>
          </a:extLst>
        </xdr:cNvPr>
        <xdr:cNvGrpSpPr>
          <a:grpSpLocks/>
        </xdr:cNvGrpSpPr>
      </xdr:nvGrpSpPr>
      <xdr:grpSpPr bwMode="auto">
        <a:xfrm>
          <a:off x="22487283" y="1217543"/>
          <a:ext cx="1043610" cy="779882"/>
          <a:chOff x="247" y="1258"/>
          <a:chExt cx="115" cy="79"/>
        </a:xfrm>
      </xdr:grpSpPr>
      <xdr:sp macro="" textlink="">
        <xdr:nvSpPr>
          <xdr:cNvPr id="314" name="Rectangle 325">
            <a:extLst>
              <a:ext uri="{FF2B5EF4-FFF2-40B4-BE49-F238E27FC236}">
                <a16:creationId xmlns:a16="http://schemas.microsoft.com/office/drawing/2014/main" id="{E61D3D30-F419-DD97-AA94-B4AEE9CB4B4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15" name="Rectangle 326">
            <a:extLst>
              <a:ext uri="{FF2B5EF4-FFF2-40B4-BE49-F238E27FC236}">
                <a16:creationId xmlns:a16="http://schemas.microsoft.com/office/drawing/2014/main" id="{143690F8-FD52-EA1C-620B-B37FD323D6F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316" name="Rectangle 327">
            <a:extLst>
              <a:ext uri="{FF2B5EF4-FFF2-40B4-BE49-F238E27FC236}">
                <a16:creationId xmlns:a16="http://schemas.microsoft.com/office/drawing/2014/main" id="{D6306DF6-D9D9-3C66-F6F6-3AB7436F238C}"/>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24</a:t>
            </a:r>
          </a:p>
        </xdr:txBody>
      </xdr:sp>
      <xdr:sp macro="" textlink="">
        <xdr:nvSpPr>
          <xdr:cNvPr id="317" name="Rectangle 328">
            <a:extLst>
              <a:ext uri="{FF2B5EF4-FFF2-40B4-BE49-F238E27FC236}">
                <a16:creationId xmlns:a16="http://schemas.microsoft.com/office/drawing/2014/main" id="{0C0B9F0F-9982-B882-4595-78E5D42CFCD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318" name="Text Box 329">
            <a:extLst>
              <a:ext uri="{FF2B5EF4-FFF2-40B4-BE49-F238E27FC236}">
                <a16:creationId xmlns:a16="http://schemas.microsoft.com/office/drawing/2014/main" id="{F7955721-C1E9-DD22-8C9A-86F7BCF9783E}"/>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Empacotar produtos</a:t>
            </a:r>
          </a:p>
        </xdr:txBody>
      </xdr:sp>
    </xdr:grpSp>
    <xdr:clientData/>
  </xdr:twoCellAnchor>
  <xdr:twoCellAnchor>
    <xdr:from>
      <xdr:col>67</xdr:col>
      <xdr:colOff>56296</xdr:colOff>
      <xdr:row>8</xdr:row>
      <xdr:rowOff>172627</xdr:rowOff>
    </xdr:from>
    <xdr:to>
      <xdr:col>74</xdr:col>
      <xdr:colOff>101876</xdr:colOff>
      <xdr:row>11</xdr:row>
      <xdr:rowOff>146664</xdr:rowOff>
    </xdr:to>
    <xdr:cxnSp macro="">
      <xdr:nvCxnSpPr>
        <xdr:cNvPr id="319" name="Conector angulado 233">
          <a:extLst>
            <a:ext uri="{FF2B5EF4-FFF2-40B4-BE49-F238E27FC236}">
              <a16:creationId xmlns:a16="http://schemas.microsoft.com/office/drawing/2014/main" id="{DDA7B644-F685-4DA0-A223-50DF95F144F9}"/>
            </a:ext>
          </a:extLst>
        </xdr:cNvPr>
        <xdr:cNvCxnSpPr>
          <a:stCxn id="236" idx="2"/>
          <a:endCxn id="239" idx="1"/>
        </xdr:cNvCxnSpPr>
      </xdr:nvCxnSpPr>
      <xdr:spPr>
        <a:xfrm rot="16200000" flipH="1">
          <a:off x="12358611" y="1586312"/>
          <a:ext cx="495841" cy="126312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61</xdr:col>
      <xdr:colOff>135836</xdr:colOff>
      <xdr:row>4</xdr:row>
      <xdr:rowOff>140805</xdr:rowOff>
    </xdr:from>
    <xdr:to>
      <xdr:col>77</xdr:col>
      <xdr:colOff>8283</xdr:colOff>
      <xdr:row>6</xdr:row>
      <xdr:rowOff>85208</xdr:rowOff>
    </xdr:to>
    <xdr:cxnSp macro="">
      <xdr:nvCxnSpPr>
        <xdr:cNvPr id="320" name="Conector angulado 233">
          <a:extLst>
            <a:ext uri="{FF2B5EF4-FFF2-40B4-BE49-F238E27FC236}">
              <a16:creationId xmlns:a16="http://schemas.microsoft.com/office/drawing/2014/main" id="{62DD2943-F928-408B-8793-4F6F78CE89A2}"/>
            </a:ext>
          </a:extLst>
        </xdr:cNvPr>
        <xdr:cNvCxnSpPr>
          <a:stCxn id="223" idx="3"/>
          <a:endCxn id="217" idx="0"/>
        </xdr:cNvCxnSpPr>
      </xdr:nvCxnSpPr>
      <xdr:spPr>
        <a:xfrm flipV="1">
          <a:off x="11010901" y="1242392"/>
          <a:ext cx="2655404" cy="292273"/>
        </a:xfrm>
        <a:prstGeom prst="bentConnector4">
          <a:avLst>
            <a:gd name="adj1" fmla="val 10855"/>
            <a:gd name="adj2" fmla="val 20825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80</xdr:col>
      <xdr:colOff>8284</xdr:colOff>
      <xdr:row>6</xdr:row>
      <xdr:rowOff>173004</xdr:rowOff>
    </xdr:from>
    <xdr:to>
      <xdr:col>85</xdr:col>
      <xdr:colOff>53149</xdr:colOff>
      <xdr:row>24</xdr:row>
      <xdr:rowOff>149270</xdr:rowOff>
    </xdr:to>
    <xdr:cxnSp macro="">
      <xdr:nvCxnSpPr>
        <xdr:cNvPr id="321" name="Conector angulado 233">
          <a:extLst>
            <a:ext uri="{FF2B5EF4-FFF2-40B4-BE49-F238E27FC236}">
              <a16:creationId xmlns:a16="http://schemas.microsoft.com/office/drawing/2014/main" id="{75427E7D-CF5D-4F9B-99C6-70545AC5F846}"/>
            </a:ext>
          </a:extLst>
        </xdr:cNvPr>
        <xdr:cNvCxnSpPr>
          <a:stCxn id="217" idx="3"/>
          <a:endCxn id="139" idx="0"/>
        </xdr:cNvCxnSpPr>
      </xdr:nvCxnSpPr>
      <xdr:spPr>
        <a:xfrm>
          <a:off x="14188110" y="1622461"/>
          <a:ext cx="914539" cy="310709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80</xdr:col>
      <xdr:colOff>96030</xdr:colOff>
      <xdr:row>11</xdr:row>
      <xdr:rowOff>110287</xdr:rowOff>
    </xdr:from>
    <xdr:to>
      <xdr:col>91</xdr:col>
      <xdr:colOff>161850</xdr:colOff>
      <xdr:row>11</xdr:row>
      <xdr:rowOff>146665</xdr:rowOff>
    </xdr:to>
    <xdr:cxnSp macro="">
      <xdr:nvCxnSpPr>
        <xdr:cNvPr id="322" name="Conector angulado 233">
          <a:extLst>
            <a:ext uri="{FF2B5EF4-FFF2-40B4-BE49-F238E27FC236}">
              <a16:creationId xmlns:a16="http://schemas.microsoft.com/office/drawing/2014/main" id="{A61917DD-2A30-43DD-BC38-46754D0828F9}"/>
            </a:ext>
          </a:extLst>
        </xdr:cNvPr>
        <xdr:cNvCxnSpPr>
          <a:stCxn id="239" idx="3"/>
          <a:endCxn id="402" idx="1"/>
        </xdr:cNvCxnSpPr>
      </xdr:nvCxnSpPr>
      <xdr:spPr>
        <a:xfrm flipV="1">
          <a:off x="14275856" y="2429417"/>
          <a:ext cx="1979103" cy="3637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124</xdr:col>
      <xdr:colOff>139149</xdr:colOff>
      <xdr:row>6</xdr:row>
      <xdr:rowOff>88522</xdr:rowOff>
    </xdr:from>
    <xdr:to>
      <xdr:col>280</xdr:col>
      <xdr:colOff>324607</xdr:colOff>
      <xdr:row>6</xdr:row>
      <xdr:rowOff>162964</xdr:rowOff>
    </xdr:to>
    <xdr:cxnSp macro="">
      <xdr:nvCxnSpPr>
        <xdr:cNvPr id="331" name="Conector angulado 233">
          <a:extLst>
            <a:ext uri="{FF2B5EF4-FFF2-40B4-BE49-F238E27FC236}">
              <a16:creationId xmlns:a16="http://schemas.microsoft.com/office/drawing/2014/main" id="{D1FA1D52-F024-40F9-ADF9-F469B2CC5683}"/>
            </a:ext>
          </a:extLst>
        </xdr:cNvPr>
        <xdr:cNvCxnSpPr>
          <a:stCxn id="302" idx="3"/>
          <a:endCxn id="318" idx="1"/>
        </xdr:cNvCxnSpPr>
      </xdr:nvCxnSpPr>
      <xdr:spPr>
        <a:xfrm>
          <a:off x="21972106" y="1537979"/>
          <a:ext cx="533327" cy="7444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280</xdr:col>
      <xdr:colOff>740604</xdr:colOff>
      <xdr:row>9</xdr:row>
      <xdr:rowOff>26164</xdr:rowOff>
    </xdr:from>
    <xdr:to>
      <xdr:col>280</xdr:col>
      <xdr:colOff>828262</xdr:colOff>
      <xdr:row>29</xdr:row>
      <xdr:rowOff>66448</xdr:rowOff>
    </xdr:to>
    <xdr:cxnSp macro="">
      <xdr:nvCxnSpPr>
        <xdr:cNvPr id="332" name="Conector angulado 233">
          <a:extLst>
            <a:ext uri="{FF2B5EF4-FFF2-40B4-BE49-F238E27FC236}">
              <a16:creationId xmlns:a16="http://schemas.microsoft.com/office/drawing/2014/main" id="{64BAF523-4C18-4EC8-99ED-AA8EE53E152B}"/>
            </a:ext>
          </a:extLst>
        </xdr:cNvPr>
        <xdr:cNvCxnSpPr>
          <a:stCxn id="317" idx="2"/>
          <a:endCxn id="308" idx="0"/>
        </xdr:cNvCxnSpPr>
      </xdr:nvCxnSpPr>
      <xdr:spPr>
        <a:xfrm rot="5400000">
          <a:off x="21205769" y="3713086"/>
          <a:ext cx="3518980" cy="87658"/>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112936</xdr:colOff>
      <xdr:row>8</xdr:row>
      <xdr:rowOff>137152</xdr:rowOff>
    </xdr:from>
    <xdr:to>
      <xdr:col>58</xdr:col>
      <xdr:colOff>135835</xdr:colOff>
      <xdr:row>13</xdr:row>
      <xdr:rowOff>89306</xdr:rowOff>
    </xdr:to>
    <xdr:cxnSp macro="">
      <xdr:nvCxnSpPr>
        <xdr:cNvPr id="333" name="Conector angulado 255">
          <a:extLst>
            <a:ext uri="{FF2B5EF4-FFF2-40B4-BE49-F238E27FC236}">
              <a16:creationId xmlns:a16="http://schemas.microsoft.com/office/drawing/2014/main" id="{4C7033D0-BE58-4A89-866C-8E6F07EA7B5D}"/>
            </a:ext>
          </a:extLst>
        </xdr:cNvPr>
        <xdr:cNvCxnSpPr>
          <a:stCxn id="226" idx="2"/>
          <a:endCxn id="74" idx="2"/>
        </xdr:cNvCxnSpPr>
      </xdr:nvCxnSpPr>
      <xdr:spPr>
        <a:xfrm rot="5400000">
          <a:off x="6153200" y="-1579590"/>
          <a:ext cx="821828" cy="7849964"/>
        </a:xfrm>
        <a:prstGeom prst="curvedConnector3">
          <a:avLst>
            <a:gd name="adj1" fmla="val 465438"/>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77</xdr:col>
      <xdr:colOff>98954</xdr:colOff>
      <xdr:row>8</xdr:row>
      <xdr:rowOff>140465</xdr:rowOff>
    </xdr:from>
    <xdr:to>
      <xdr:col>121</xdr:col>
      <xdr:colOff>139150</xdr:colOff>
      <xdr:row>14</xdr:row>
      <xdr:rowOff>20609</xdr:rowOff>
    </xdr:to>
    <xdr:cxnSp macro="">
      <xdr:nvCxnSpPr>
        <xdr:cNvPr id="334" name="Conector angulado 255">
          <a:extLst>
            <a:ext uri="{FF2B5EF4-FFF2-40B4-BE49-F238E27FC236}">
              <a16:creationId xmlns:a16="http://schemas.microsoft.com/office/drawing/2014/main" id="{737F18BF-8A4B-4AFF-B2F8-831D1CC5EA73}"/>
            </a:ext>
          </a:extLst>
        </xdr:cNvPr>
        <xdr:cNvCxnSpPr>
          <a:cxnSpLocks/>
          <a:stCxn id="305" idx="2"/>
          <a:endCxn id="242" idx="2"/>
        </xdr:cNvCxnSpPr>
      </xdr:nvCxnSpPr>
      <xdr:spPr>
        <a:xfrm rot="5400000">
          <a:off x="17141762" y="-1446995"/>
          <a:ext cx="923753" cy="7693326"/>
        </a:xfrm>
        <a:prstGeom prst="curvedConnector3">
          <a:avLst>
            <a:gd name="adj1" fmla="val 314831"/>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64798</xdr:colOff>
      <xdr:row>13</xdr:row>
      <xdr:rowOff>104236</xdr:rowOff>
    </xdr:from>
    <xdr:to>
      <xdr:col>41</xdr:col>
      <xdr:colOff>123020</xdr:colOff>
      <xdr:row>21</xdr:row>
      <xdr:rowOff>12360</xdr:rowOff>
    </xdr:to>
    <xdr:cxnSp macro="">
      <xdr:nvCxnSpPr>
        <xdr:cNvPr id="338" name="Conector angulado 233">
          <a:extLst>
            <a:ext uri="{FF2B5EF4-FFF2-40B4-BE49-F238E27FC236}">
              <a16:creationId xmlns:a16="http://schemas.microsoft.com/office/drawing/2014/main" id="{19255F67-841A-4000-AEA5-8CEC02ACFAF1}"/>
            </a:ext>
          </a:extLst>
        </xdr:cNvPr>
        <xdr:cNvCxnSpPr>
          <a:stCxn id="110" idx="3"/>
          <a:endCxn id="122" idx="2"/>
        </xdr:cNvCxnSpPr>
      </xdr:nvCxnSpPr>
      <xdr:spPr>
        <a:xfrm flipV="1">
          <a:off x="4678211" y="2771236"/>
          <a:ext cx="2841179" cy="129960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107455</xdr:colOff>
      <xdr:row>13</xdr:row>
      <xdr:rowOff>168086</xdr:rowOff>
    </xdr:from>
    <xdr:to>
      <xdr:col>28</xdr:col>
      <xdr:colOff>5837</xdr:colOff>
      <xdr:row>16</xdr:row>
      <xdr:rowOff>115439</xdr:rowOff>
    </xdr:to>
    <xdr:cxnSp macro="">
      <xdr:nvCxnSpPr>
        <xdr:cNvPr id="341" name="Conector angulado 233">
          <a:extLst>
            <a:ext uri="{FF2B5EF4-FFF2-40B4-BE49-F238E27FC236}">
              <a16:creationId xmlns:a16="http://schemas.microsoft.com/office/drawing/2014/main" id="{FBC6B4D4-C140-4B88-BCF0-773DD0B6E582}"/>
            </a:ext>
          </a:extLst>
        </xdr:cNvPr>
        <xdr:cNvCxnSpPr>
          <a:stCxn id="89" idx="2"/>
          <a:endCxn id="137" idx="1"/>
        </xdr:cNvCxnSpPr>
      </xdr:nvCxnSpPr>
      <xdr:spPr>
        <a:xfrm rot="16200000" flipH="1">
          <a:off x="4435480" y="2598670"/>
          <a:ext cx="469157" cy="941990"/>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123020</xdr:colOff>
      <xdr:row>11</xdr:row>
      <xdr:rowOff>55591</xdr:rowOff>
    </xdr:from>
    <xdr:to>
      <xdr:col>46</xdr:col>
      <xdr:colOff>137482</xdr:colOff>
      <xdr:row>11</xdr:row>
      <xdr:rowOff>78023</xdr:rowOff>
    </xdr:to>
    <xdr:cxnSp macro="">
      <xdr:nvCxnSpPr>
        <xdr:cNvPr id="344" name="Conector angulado 233">
          <a:extLst>
            <a:ext uri="{FF2B5EF4-FFF2-40B4-BE49-F238E27FC236}">
              <a16:creationId xmlns:a16="http://schemas.microsoft.com/office/drawing/2014/main" id="{07ED7212-0C66-4B6B-91DE-24046D2522E4}"/>
            </a:ext>
          </a:extLst>
        </xdr:cNvPr>
        <xdr:cNvCxnSpPr>
          <a:stCxn id="119" idx="3"/>
          <a:endCxn id="130" idx="1"/>
        </xdr:cNvCxnSpPr>
      </xdr:nvCxnSpPr>
      <xdr:spPr>
        <a:xfrm>
          <a:off x="8041194" y="2374721"/>
          <a:ext cx="362331" cy="2243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161850</xdr:colOff>
      <xdr:row>9</xdr:row>
      <xdr:rowOff>81948</xdr:rowOff>
    </xdr:from>
    <xdr:to>
      <xdr:col>97</xdr:col>
      <xdr:colOff>158490</xdr:colOff>
      <xdr:row>14</xdr:row>
      <xdr:rowOff>81948</xdr:rowOff>
    </xdr:to>
    <xdr:grpSp>
      <xdr:nvGrpSpPr>
        <xdr:cNvPr id="401" name="Group 388">
          <a:extLst>
            <a:ext uri="{FF2B5EF4-FFF2-40B4-BE49-F238E27FC236}">
              <a16:creationId xmlns:a16="http://schemas.microsoft.com/office/drawing/2014/main" id="{84F0776E-C75F-4FC2-8C0E-50CFEB0ABB36}"/>
            </a:ext>
          </a:extLst>
        </xdr:cNvPr>
        <xdr:cNvGrpSpPr>
          <a:grpSpLocks/>
        </xdr:cNvGrpSpPr>
      </xdr:nvGrpSpPr>
      <xdr:grpSpPr bwMode="auto">
        <a:xfrm>
          <a:off x="16254959" y="2053209"/>
          <a:ext cx="1040248" cy="869674"/>
          <a:chOff x="247" y="1258"/>
          <a:chExt cx="115" cy="89"/>
        </a:xfrm>
      </xdr:grpSpPr>
      <xdr:sp macro="" textlink="">
        <xdr:nvSpPr>
          <xdr:cNvPr id="402" name="Rectangle 325">
            <a:extLst>
              <a:ext uri="{FF2B5EF4-FFF2-40B4-BE49-F238E27FC236}">
                <a16:creationId xmlns:a16="http://schemas.microsoft.com/office/drawing/2014/main" id="{93157335-9DE7-7B37-1442-2516646C05E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03" name="Rectangle 326">
            <a:extLst>
              <a:ext uri="{FF2B5EF4-FFF2-40B4-BE49-F238E27FC236}">
                <a16:creationId xmlns:a16="http://schemas.microsoft.com/office/drawing/2014/main" id="{33F5F600-8F94-1FE0-A226-D6C45384471C}"/>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404" name="Rectangle 327">
            <a:extLst>
              <a:ext uri="{FF2B5EF4-FFF2-40B4-BE49-F238E27FC236}">
                <a16:creationId xmlns:a16="http://schemas.microsoft.com/office/drawing/2014/main" id="{93E4CBFC-C759-68ED-4991-E53ECE38C29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	</a:t>
            </a:r>
          </a:p>
        </xdr:txBody>
      </xdr:sp>
      <xdr:sp macro="" textlink="">
        <xdr:nvSpPr>
          <xdr:cNvPr id="405" name="Rectangle 328">
            <a:extLst>
              <a:ext uri="{FF2B5EF4-FFF2-40B4-BE49-F238E27FC236}">
                <a16:creationId xmlns:a16="http://schemas.microsoft.com/office/drawing/2014/main" id="{8E998C61-09D9-09A3-2DAC-9B9E093989E5}"/>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406" name="Text Box 329">
            <a:extLst>
              <a:ext uri="{FF2B5EF4-FFF2-40B4-BE49-F238E27FC236}">
                <a16:creationId xmlns:a16="http://schemas.microsoft.com/office/drawing/2014/main" id="{842F5166-7E23-577D-F8B1-23531273144A}"/>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Fritar batatas</a:t>
            </a:r>
          </a:p>
        </xdr:txBody>
      </xdr:sp>
      <xdr:sp macro="" textlink="">
        <xdr:nvSpPr>
          <xdr:cNvPr id="407" name="Rectangle 330">
            <a:extLst>
              <a:ext uri="{FF2B5EF4-FFF2-40B4-BE49-F238E27FC236}">
                <a16:creationId xmlns:a16="http://schemas.microsoft.com/office/drawing/2014/main" id="{6841B19C-FDDA-9600-90D2-D318B8A05903}"/>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Frigideira</a:t>
            </a:r>
          </a:p>
        </xdr:txBody>
      </xdr:sp>
    </xdr:grpSp>
    <xdr:clientData/>
  </xdr:twoCellAnchor>
  <xdr:twoCellAnchor>
    <xdr:from>
      <xdr:col>91</xdr:col>
      <xdr:colOff>161170</xdr:colOff>
      <xdr:row>14</xdr:row>
      <xdr:rowOff>106796</xdr:rowOff>
    </xdr:from>
    <xdr:to>
      <xdr:col>97</xdr:col>
      <xdr:colOff>157808</xdr:colOff>
      <xdr:row>19</xdr:row>
      <xdr:rowOff>12064</xdr:rowOff>
    </xdr:to>
    <xdr:grpSp>
      <xdr:nvGrpSpPr>
        <xdr:cNvPr id="408" name="Group 388">
          <a:extLst>
            <a:ext uri="{FF2B5EF4-FFF2-40B4-BE49-F238E27FC236}">
              <a16:creationId xmlns:a16="http://schemas.microsoft.com/office/drawing/2014/main" id="{7E25CECD-32CA-46AB-BC92-44213FF29E19}"/>
            </a:ext>
          </a:extLst>
        </xdr:cNvPr>
        <xdr:cNvGrpSpPr>
          <a:grpSpLocks/>
        </xdr:cNvGrpSpPr>
      </xdr:nvGrpSpPr>
      <xdr:grpSpPr bwMode="auto">
        <a:xfrm>
          <a:off x="16254279" y="2947731"/>
          <a:ext cx="1040246" cy="774942"/>
          <a:chOff x="247" y="1258"/>
          <a:chExt cx="115" cy="79"/>
        </a:xfrm>
      </xdr:grpSpPr>
      <xdr:sp macro="" textlink="">
        <xdr:nvSpPr>
          <xdr:cNvPr id="409" name="Rectangle 325">
            <a:extLst>
              <a:ext uri="{FF2B5EF4-FFF2-40B4-BE49-F238E27FC236}">
                <a16:creationId xmlns:a16="http://schemas.microsoft.com/office/drawing/2014/main" id="{7F6AC9E0-A06F-6F0A-324A-A71604961BB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10" name="Rectangle 326">
            <a:extLst>
              <a:ext uri="{FF2B5EF4-FFF2-40B4-BE49-F238E27FC236}">
                <a16:creationId xmlns:a16="http://schemas.microsoft.com/office/drawing/2014/main" id="{C1C5FB2E-1EC9-4F33-5CC3-198B4CDAF4E1}"/>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411" name="Rectangle 327">
            <a:extLst>
              <a:ext uri="{FF2B5EF4-FFF2-40B4-BE49-F238E27FC236}">
                <a16:creationId xmlns:a16="http://schemas.microsoft.com/office/drawing/2014/main" id="{3382722C-B29D-5E37-8249-90D8F036C0F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412" name="Rectangle 328">
            <a:extLst>
              <a:ext uri="{FF2B5EF4-FFF2-40B4-BE49-F238E27FC236}">
                <a16:creationId xmlns:a16="http://schemas.microsoft.com/office/drawing/2014/main" id="{75C1E255-6F16-23A0-976B-71CF990FAF3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13" name="Text Box 329">
            <a:extLst>
              <a:ext uri="{FF2B5EF4-FFF2-40B4-BE49-F238E27FC236}">
                <a16:creationId xmlns:a16="http://schemas.microsoft.com/office/drawing/2014/main" id="{11C6A50F-6C7A-3731-15AE-52485FDD96BC}"/>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pt-BR" sz="800" b="0" i="0" u="none" strike="noStrike" baseline="0">
                <a:solidFill>
                  <a:srgbClr val="000000"/>
                </a:solidFill>
                <a:latin typeface="Arial"/>
                <a:cs typeface="Arial"/>
              </a:rPr>
              <a:t>Preparar a salada</a:t>
            </a:r>
          </a:p>
        </xdr:txBody>
      </xdr:sp>
    </xdr:grpSp>
    <xdr:clientData/>
  </xdr:twoCellAnchor>
  <xdr:twoCellAnchor>
    <xdr:from>
      <xdr:col>91</xdr:col>
      <xdr:colOff>162288</xdr:colOff>
      <xdr:row>19</xdr:row>
      <xdr:rowOff>6283</xdr:rowOff>
    </xdr:from>
    <xdr:to>
      <xdr:col>97</xdr:col>
      <xdr:colOff>158927</xdr:colOff>
      <xdr:row>24</xdr:row>
      <xdr:rowOff>4603</xdr:rowOff>
    </xdr:to>
    <xdr:grpSp>
      <xdr:nvGrpSpPr>
        <xdr:cNvPr id="414" name="Group 388">
          <a:extLst>
            <a:ext uri="{FF2B5EF4-FFF2-40B4-BE49-F238E27FC236}">
              <a16:creationId xmlns:a16="http://schemas.microsoft.com/office/drawing/2014/main" id="{6B835C9D-95B6-4916-8E6D-BD0AF5FBD09A}"/>
            </a:ext>
          </a:extLst>
        </xdr:cNvPr>
        <xdr:cNvGrpSpPr>
          <a:grpSpLocks/>
        </xdr:cNvGrpSpPr>
      </xdr:nvGrpSpPr>
      <xdr:grpSpPr bwMode="auto">
        <a:xfrm>
          <a:off x="16255397" y="3716892"/>
          <a:ext cx="1040247" cy="867994"/>
          <a:chOff x="247" y="1258"/>
          <a:chExt cx="115" cy="89"/>
        </a:xfrm>
      </xdr:grpSpPr>
      <xdr:sp macro="" textlink="">
        <xdr:nvSpPr>
          <xdr:cNvPr id="415" name="Rectangle 325">
            <a:extLst>
              <a:ext uri="{FF2B5EF4-FFF2-40B4-BE49-F238E27FC236}">
                <a16:creationId xmlns:a16="http://schemas.microsoft.com/office/drawing/2014/main" id="{447CC4BA-CE0A-BF8C-461C-B49AA1734D1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16" name="Rectangle 326">
            <a:extLst>
              <a:ext uri="{FF2B5EF4-FFF2-40B4-BE49-F238E27FC236}">
                <a16:creationId xmlns:a16="http://schemas.microsoft.com/office/drawing/2014/main" id="{73F05951-1262-3D9F-ED65-3E4096237C8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417" name="Rectangle 327">
            <a:extLst>
              <a:ext uri="{FF2B5EF4-FFF2-40B4-BE49-F238E27FC236}">
                <a16:creationId xmlns:a16="http://schemas.microsoft.com/office/drawing/2014/main" id="{C474FBEF-F2D3-1B11-EFA9-BBD5CCA8F54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418" name="Rectangle 328">
            <a:extLst>
              <a:ext uri="{FF2B5EF4-FFF2-40B4-BE49-F238E27FC236}">
                <a16:creationId xmlns:a16="http://schemas.microsoft.com/office/drawing/2014/main" id="{A9DF6C23-BBE7-7F88-9CF0-C9FC07707C2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419" name="Text Box 329">
            <a:extLst>
              <a:ext uri="{FF2B5EF4-FFF2-40B4-BE49-F238E27FC236}">
                <a16:creationId xmlns:a16="http://schemas.microsoft.com/office/drawing/2014/main" id="{C948459F-E1B8-D3E8-650F-7876177ED061}"/>
              </a:ext>
            </a:extLst>
          </xdr:cNvPr>
          <xdr:cNvSpPr txBox="1">
            <a:spLocks noChangeArrowheads="1"/>
          </xdr:cNvSpPr>
        </xdr:nvSpPr>
        <xdr:spPr bwMode="auto">
          <a:xfrm>
            <a:off x="252" y="1268"/>
            <a:ext cx="108" cy="58"/>
          </a:xfrm>
          <a:prstGeom prst="rect">
            <a:avLst/>
          </a:prstGeom>
          <a:noFill/>
          <a:ln w="9525">
            <a:noFill/>
            <a:miter lim="800000"/>
            <a:headEnd/>
            <a:tailEnd/>
          </a:ln>
        </xdr:spPr>
        <xdr:txBody>
          <a:bodyPr vertOverflow="clip" wrap="square" lIns="27432" tIns="22860" rIns="27432" bIns="22860" anchor="ctr" upright="1"/>
          <a:lstStyle/>
          <a:p>
            <a:pPr algn="ctr"/>
            <a:r>
              <a:rPr lang="pt-BR" sz="750">
                <a:latin typeface="Arial" pitchFamily="34" charset="0"/>
                <a:ea typeface="+mn-ea"/>
                <a:cs typeface="Arial" pitchFamily="34" charset="0"/>
              </a:rPr>
              <a:t>Assar</a:t>
            </a:r>
            <a:r>
              <a:rPr lang="pt-BR" sz="750" baseline="0">
                <a:latin typeface="Arial" pitchFamily="34" charset="0"/>
                <a:ea typeface="+mn-ea"/>
                <a:cs typeface="Arial" pitchFamily="34" charset="0"/>
              </a:rPr>
              <a:t> hamburger</a:t>
            </a:r>
            <a:endParaRPr lang="pt-BR" sz="750">
              <a:latin typeface="Arial" pitchFamily="34" charset="0"/>
              <a:ea typeface="+mn-ea"/>
              <a:cs typeface="Arial" pitchFamily="34" charset="0"/>
            </a:endParaRPr>
          </a:p>
        </xdr:txBody>
      </xdr:sp>
      <xdr:sp macro="" textlink="">
        <xdr:nvSpPr>
          <xdr:cNvPr id="420" name="Rectangle 330">
            <a:extLst>
              <a:ext uri="{FF2B5EF4-FFF2-40B4-BE49-F238E27FC236}">
                <a16:creationId xmlns:a16="http://schemas.microsoft.com/office/drawing/2014/main" id="{187669B6-A3AA-F012-2A56-9876B9AF214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Chapa</a:t>
            </a:r>
          </a:p>
        </xdr:txBody>
      </xdr:sp>
    </xdr:grpSp>
    <xdr:clientData/>
  </xdr:twoCellAnchor>
  <xdr:twoCellAnchor>
    <xdr:from>
      <xdr:col>100</xdr:col>
      <xdr:colOff>26651</xdr:colOff>
      <xdr:row>9</xdr:row>
      <xdr:rowOff>106040</xdr:rowOff>
    </xdr:from>
    <xdr:to>
      <xdr:col>106</xdr:col>
      <xdr:colOff>26651</xdr:colOff>
      <xdr:row>14</xdr:row>
      <xdr:rowOff>9815</xdr:rowOff>
    </xdr:to>
    <xdr:grpSp>
      <xdr:nvGrpSpPr>
        <xdr:cNvPr id="421" name="Group 388">
          <a:extLst>
            <a:ext uri="{FF2B5EF4-FFF2-40B4-BE49-F238E27FC236}">
              <a16:creationId xmlns:a16="http://schemas.microsoft.com/office/drawing/2014/main" id="{42571C3F-1D5A-42FD-BD5B-61DC9708A8EB}"/>
            </a:ext>
          </a:extLst>
        </xdr:cNvPr>
        <xdr:cNvGrpSpPr>
          <a:grpSpLocks/>
        </xdr:cNvGrpSpPr>
      </xdr:nvGrpSpPr>
      <xdr:grpSpPr bwMode="auto">
        <a:xfrm>
          <a:off x="17685173" y="2077301"/>
          <a:ext cx="1043608" cy="773449"/>
          <a:chOff x="247" y="1258"/>
          <a:chExt cx="115" cy="79"/>
        </a:xfrm>
      </xdr:grpSpPr>
      <xdr:sp macro="" textlink="">
        <xdr:nvSpPr>
          <xdr:cNvPr id="422" name="Rectangle 325">
            <a:extLst>
              <a:ext uri="{FF2B5EF4-FFF2-40B4-BE49-F238E27FC236}">
                <a16:creationId xmlns:a16="http://schemas.microsoft.com/office/drawing/2014/main" id="{0CE8F283-5049-6696-55F1-6E43DB7259A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23" name="Rectangle 326">
            <a:extLst>
              <a:ext uri="{FF2B5EF4-FFF2-40B4-BE49-F238E27FC236}">
                <a16:creationId xmlns:a16="http://schemas.microsoft.com/office/drawing/2014/main" id="{C50BBC1B-0952-A2FC-4FA6-E98565ECBE5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txBody>
          <a:bodyPr/>
          <a:lstStyle/>
          <a:p>
            <a:endParaRPr lang="pt-BR"/>
          </a:p>
        </xdr:txBody>
      </xdr:sp>
      <xdr:sp macro="" textlink="">
        <xdr:nvSpPr>
          <xdr:cNvPr id="424" name="Rectangle 327">
            <a:extLst>
              <a:ext uri="{FF2B5EF4-FFF2-40B4-BE49-F238E27FC236}">
                <a16:creationId xmlns:a16="http://schemas.microsoft.com/office/drawing/2014/main" id="{E7161ACC-6B40-594A-AC3E-5C3180CAE38C}"/>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425" name="Rectangle 328">
            <a:extLst>
              <a:ext uri="{FF2B5EF4-FFF2-40B4-BE49-F238E27FC236}">
                <a16:creationId xmlns:a16="http://schemas.microsoft.com/office/drawing/2014/main" id="{46EFFB06-5737-C557-B664-82124B66FCB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26" name="Text Box 329">
            <a:extLst>
              <a:ext uri="{FF2B5EF4-FFF2-40B4-BE49-F238E27FC236}">
                <a16:creationId xmlns:a16="http://schemas.microsoft.com/office/drawing/2014/main" id="{7EC8BFF7-1CED-0B0D-F690-2C4DDB3193F0}"/>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Preparar o sanduiche</a:t>
            </a:r>
          </a:p>
        </xdr:txBody>
      </xdr:sp>
    </xdr:grpSp>
    <xdr:clientData/>
  </xdr:twoCellAnchor>
  <xdr:twoCellAnchor>
    <xdr:from>
      <xdr:col>110</xdr:col>
      <xdr:colOff>88430</xdr:colOff>
      <xdr:row>9</xdr:row>
      <xdr:rowOff>103994</xdr:rowOff>
    </xdr:from>
    <xdr:to>
      <xdr:col>116</xdr:col>
      <xdr:colOff>88431</xdr:colOff>
      <xdr:row>14</xdr:row>
      <xdr:rowOff>7769</xdr:rowOff>
    </xdr:to>
    <xdr:grpSp>
      <xdr:nvGrpSpPr>
        <xdr:cNvPr id="427" name="Group 388">
          <a:extLst>
            <a:ext uri="{FF2B5EF4-FFF2-40B4-BE49-F238E27FC236}">
              <a16:creationId xmlns:a16="http://schemas.microsoft.com/office/drawing/2014/main" id="{00F0110F-865A-4AF0-BB6F-4B410575AA77}"/>
            </a:ext>
          </a:extLst>
        </xdr:cNvPr>
        <xdr:cNvGrpSpPr>
          <a:grpSpLocks/>
        </xdr:cNvGrpSpPr>
      </xdr:nvGrpSpPr>
      <xdr:grpSpPr bwMode="auto">
        <a:xfrm>
          <a:off x="19486300" y="2075255"/>
          <a:ext cx="1043609" cy="773449"/>
          <a:chOff x="247" y="1258"/>
          <a:chExt cx="115" cy="79"/>
        </a:xfrm>
      </xdr:grpSpPr>
      <xdr:sp macro="" textlink="">
        <xdr:nvSpPr>
          <xdr:cNvPr id="428" name="Rectangle 325">
            <a:extLst>
              <a:ext uri="{FF2B5EF4-FFF2-40B4-BE49-F238E27FC236}">
                <a16:creationId xmlns:a16="http://schemas.microsoft.com/office/drawing/2014/main" id="{8089D5B7-C5D8-BC75-9C7C-984359096F7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29" name="Rectangle 326">
            <a:extLst>
              <a:ext uri="{FF2B5EF4-FFF2-40B4-BE49-F238E27FC236}">
                <a16:creationId xmlns:a16="http://schemas.microsoft.com/office/drawing/2014/main" id="{05CFDB78-C34A-458A-6622-9F43AB259350}"/>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430" name="Rectangle 327">
            <a:extLst>
              <a:ext uri="{FF2B5EF4-FFF2-40B4-BE49-F238E27FC236}">
                <a16:creationId xmlns:a16="http://schemas.microsoft.com/office/drawing/2014/main" id="{0626AFFB-C6FE-308E-F1EF-A231B121D3BE}"/>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431" name="Rectangle 328">
            <a:extLst>
              <a:ext uri="{FF2B5EF4-FFF2-40B4-BE49-F238E27FC236}">
                <a16:creationId xmlns:a16="http://schemas.microsoft.com/office/drawing/2014/main" id="{F6149A7F-3879-7B98-3CFC-53B5E19C1FF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32" name="Text Box 329">
            <a:extLst>
              <a:ext uri="{FF2B5EF4-FFF2-40B4-BE49-F238E27FC236}">
                <a16:creationId xmlns:a16="http://schemas.microsoft.com/office/drawing/2014/main" id="{2D2CC280-BFDA-A9AC-FCE0-5CF6392A988D}"/>
              </a:ext>
            </a:extLst>
          </xdr:cNvPr>
          <xdr:cNvSpPr txBox="1">
            <a:spLocks noChangeArrowheads="1"/>
          </xdr:cNvSpPr>
        </xdr:nvSpPr>
        <xdr:spPr bwMode="auto">
          <a:xfrm>
            <a:off x="250" y="1278"/>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 sanduiche pronto</a:t>
            </a:r>
          </a:p>
        </xdr:txBody>
      </xdr:sp>
    </xdr:grpSp>
    <xdr:clientData/>
  </xdr:twoCellAnchor>
  <xdr:twoCellAnchor>
    <xdr:from>
      <xdr:col>100</xdr:col>
      <xdr:colOff>23043</xdr:colOff>
      <xdr:row>4</xdr:row>
      <xdr:rowOff>141411</xdr:rowOff>
    </xdr:from>
    <xdr:to>
      <xdr:col>106</xdr:col>
      <xdr:colOff>23044</xdr:colOff>
      <xdr:row>9</xdr:row>
      <xdr:rowOff>45186</xdr:rowOff>
    </xdr:to>
    <xdr:grpSp>
      <xdr:nvGrpSpPr>
        <xdr:cNvPr id="433" name="Group 388">
          <a:extLst>
            <a:ext uri="{FF2B5EF4-FFF2-40B4-BE49-F238E27FC236}">
              <a16:creationId xmlns:a16="http://schemas.microsoft.com/office/drawing/2014/main" id="{11757D33-B1D8-43E9-9D59-A06084CB88BC}"/>
            </a:ext>
          </a:extLst>
        </xdr:cNvPr>
        <xdr:cNvGrpSpPr>
          <a:grpSpLocks/>
        </xdr:cNvGrpSpPr>
      </xdr:nvGrpSpPr>
      <xdr:grpSpPr bwMode="auto">
        <a:xfrm>
          <a:off x="17681565" y="1242998"/>
          <a:ext cx="1043609" cy="773449"/>
          <a:chOff x="247" y="1258"/>
          <a:chExt cx="115" cy="79"/>
        </a:xfrm>
      </xdr:grpSpPr>
      <xdr:sp macro="" textlink="">
        <xdr:nvSpPr>
          <xdr:cNvPr id="434" name="Rectangle 325">
            <a:extLst>
              <a:ext uri="{FF2B5EF4-FFF2-40B4-BE49-F238E27FC236}">
                <a16:creationId xmlns:a16="http://schemas.microsoft.com/office/drawing/2014/main" id="{24F8D34E-AC21-3A24-F5A1-DB8E505D8F76}"/>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35" name="Rectangle 326">
            <a:extLst>
              <a:ext uri="{FF2B5EF4-FFF2-40B4-BE49-F238E27FC236}">
                <a16:creationId xmlns:a16="http://schemas.microsoft.com/office/drawing/2014/main" id="{CCBB652D-53C5-CCC5-DBDE-45FEF0686CD4}"/>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txBody>
          <a:bodyPr/>
          <a:lstStyle/>
          <a:p>
            <a:endParaRPr lang="pt-BR"/>
          </a:p>
        </xdr:txBody>
      </xdr:sp>
      <xdr:sp macro="" textlink="">
        <xdr:nvSpPr>
          <xdr:cNvPr id="436" name="Rectangle 327">
            <a:extLst>
              <a:ext uri="{FF2B5EF4-FFF2-40B4-BE49-F238E27FC236}">
                <a16:creationId xmlns:a16="http://schemas.microsoft.com/office/drawing/2014/main" id="{44346593-91EC-75B3-C732-B92E7D4B15E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437" name="Rectangle 328">
            <a:extLst>
              <a:ext uri="{FF2B5EF4-FFF2-40B4-BE49-F238E27FC236}">
                <a16:creationId xmlns:a16="http://schemas.microsoft.com/office/drawing/2014/main" id="{DD57F51B-09F9-6323-446C-FFF81AEA86A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438" name="Text Box 329">
            <a:extLst>
              <a:ext uri="{FF2B5EF4-FFF2-40B4-BE49-F238E27FC236}">
                <a16:creationId xmlns:a16="http://schemas.microsoft.com/office/drawing/2014/main" id="{FD778CA9-611C-8090-75A5-5D6B454C2BD1}"/>
              </a:ext>
            </a:extLst>
          </xdr:cNvPr>
          <xdr:cNvSpPr txBox="1">
            <a:spLocks noChangeArrowheads="1"/>
          </xdr:cNvSpPr>
        </xdr:nvSpPr>
        <xdr:spPr bwMode="auto">
          <a:xfrm>
            <a:off x="250" y="1278"/>
            <a:ext cx="97"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Embalar batata</a:t>
            </a:r>
          </a:p>
        </xdr:txBody>
      </xdr:sp>
    </xdr:grpSp>
    <xdr:clientData/>
  </xdr:twoCellAnchor>
  <xdr:twoCellAnchor>
    <xdr:from>
      <xdr:col>77</xdr:col>
      <xdr:colOff>98953</xdr:colOff>
      <xdr:row>14</xdr:row>
      <xdr:rowOff>20610</xdr:rowOff>
    </xdr:from>
    <xdr:to>
      <xdr:col>91</xdr:col>
      <xdr:colOff>162288</xdr:colOff>
      <xdr:row>21</xdr:row>
      <xdr:rowOff>33895</xdr:rowOff>
    </xdr:to>
    <xdr:cxnSp macro="">
      <xdr:nvCxnSpPr>
        <xdr:cNvPr id="447" name="Conector angulado 233">
          <a:extLst>
            <a:ext uri="{FF2B5EF4-FFF2-40B4-BE49-F238E27FC236}">
              <a16:creationId xmlns:a16="http://schemas.microsoft.com/office/drawing/2014/main" id="{8C1165CE-8D23-425C-9FD1-A6616E8EFAF2}"/>
            </a:ext>
          </a:extLst>
        </xdr:cNvPr>
        <xdr:cNvCxnSpPr>
          <a:stCxn id="242" idx="2"/>
          <a:endCxn id="415" idx="1"/>
        </xdr:cNvCxnSpPr>
      </xdr:nvCxnSpPr>
      <xdr:spPr>
        <a:xfrm rot="16200000" flipH="1">
          <a:off x="14390772" y="2227748"/>
          <a:ext cx="1230828" cy="249842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112936</xdr:colOff>
      <xdr:row>13</xdr:row>
      <xdr:rowOff>89306</xdr:rowOff>
    </xdr:from>
    <xdr:to>
      <xdr:col>19</xdr:col>
      <xdr:colOff>68160</xdr:colOff>
      <xdr:row>21</xdr:row>
      <xdr:rowOff>12360</xdr:rowOff>
    </xdr:to>
    <xdr:cxnSp macro="">
      <xdr:nvCxnSpPr>
        <xdr:cNvPr id="461" name="Conector angulado 197">
          <a:extLst>
            <a:ext uri="{FF2B5EF4-FFF2-40B4-BE49-F238E27FC236}">
              <a16:creationId xmlns:a16="http://schemas.microsoft.com/office/drawing/2014/main" id="{B3E60863-3980-47C6-AE65-EDD552EB686C}"/>
            </a:ext>
          </a:extLst>
        </xdr:cNvPr>
        <xdr:cNvCxnSpPr>
          <a:stCxn id="74" idx="2"/>
          <a:endCxn id="110" idx="1"/>
        </xdr:cNvCxnSpPr>
      </xdr:nvCxnSpPr>
      <xdr:spPr>
        <a:xfrm rot="16200000" flipH="1">
          <a:off x="2481282" y="2914156"/>
          <a:ext cx="1314532" cy="998832"/>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97</xdr:col>
      <xdr:colOff>158490</xdr:colOff>
      <xdr:row>6</xdr:row>
      <xdr:rowOff>170475</xdr:rowOff>
    </xdr:from>
    <xdr:to>
      <xdr:col>100</xdr:col>
      <xdr:colOff>23043</xdr:colOff>
      <xdr:row>11</xdr:row>
      <xdr:rowOff>110287</xdr:rowOff>
    </xdr:to>
    <xdr:cxnSp macro="">
      <xdr:nvCxnSpPr>
        <xdr:cNvPr id="464" name="Conector angulado 233">
          <a:extLst>
            <a:ext uri="{FF2B5EF4-FFF2-40B4-BE49-F238E27FC236}">
              <a16:creationId xmlns:a16="http://schemas.microsoft.com/office/drawing/2014/main" id="{ABB2E83A-5B7F-490B-89E3-366E69258969}"/>
            </a:ext>
          </a:extLst>
        </xdr:cNvPr>
        <xdr:cNvCxnSpPr>
          <a:stCxn id="402" idx="3"/>
          <a:endCxn id="434" idx="1"/>
        </xdr:cNvCxnSpPr>
      </xdr:nvCxnSpPr>
      <xdr:spPr>
        <a:xfrm flipV="1">
          <a:off x="17295207" y="1619932"/>
          <a:ext cx="386358" cy="80948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97</xdr:col>
      <xdr:colOff>157808</xdr:colOff>
      <xdr:row>14</xdr:row>
      <xdr:rowOff>9815</xdr:rowOff>
    </xdr:from>
    <xdr:to>
      <xdr:col>103</xdr:col>
      <xdr:colOff>26651</xdr:colOff>
      <xdr:row>16</xdr:row>
      <xdr:rowOff>136589</xdr:rowOff>
    </xdr:to>
    <xdr:cxnSp macro="">
      <xdr:nvCxnSpPr>
        <xdr:cNvPr id="467" name="Conector angulado 233">
          <a:extLst>
            <a:ext uri="{FF2B5EF4-FFF2-40B4-BE49-F238E27FC236}">
              <a16:creationId xmlns:a16="http://schemas.microsoft.com/office/drawing/2014/main" id="{98E5F72F-DD21-4079-9D50-281F8B423508}"/>
            </a:ext>
          </a:extLst>
        </xdr:cNvPr>
        <xdr:cNvCxnSpPr>
          <a:stCxn id="409" idx="3"/>
          <a:endCxn id="425" idx="2"/>
        </xdr:cNvCxnSpPr>
      </xdr:nvCxnSpPr>
      <xdr:spPr>
        <a:xfrm flipV="1">
          <a:off x="17294525" y="2850750"/>
          <a:ext cx="912452" cy="474643"/>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97</xdr:col>
      <xdr:colOff>140836</xdr:colOff>
      <xdr:row>14</xdr:row>
      <xdr:rowOff>9815</xdr:rowOff>
    </xdr:from>
    <xdr:to>
      <xdr:col>103</xdr:col>
      <xdr:colOff>26651</xdr:colOff>
      <xdr:row>21</xdr:row>
      <xdr:rowOff>38771</xdr:rowOff>
    </xdr:to>
    <xdr:cxnSp macro="">
      <xdr:nvCxnSpPr>
        <xdr:cNvPr id="470" name="Conector angulado 233">
          <a:extLst>
            <a:ext uri="{FF2B5EF4-FFF2-40B4-BE49-F238E27FC236}">
              <a16:creationId xmlns:a16="http://schemas.microsoft.com/office/drawing/2014/main" id="{CF412451-B3E3-479C-82E7-82195843F144}"/>
            </a:ext>
          </a:extLst>
        </xdr:cNvPr>
        <xdr:cNvCxnSpPr>
          <a:stCxn id="419" idx="3"/>
          <a:endCxn id="425" idx="2"/>
        </xdr:cNvCxnSpPr>
      </xdr:nvCxnSpPr>
      <xdr:spPr>
        <a:xfrm flipV="1">
          <a:off x="17277553" y="2850750"/>
          <a:ext cx="929424" cy="1246499"/>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106</xdr:col>
      <xdr:colOff>26651</xdr:colOff>
      <xdr:row>11</xdr:row>
      <xdr:rowOff>135105</xdr:rowOff>
    </xdr:from>
    <xdr:to>
      <xdr:col>110</xdr:col>
      <xdr:colOff>115655</xdr:colOff>
      <xdr:row>11</xdr:row>
      <xdr:rowOff>157536</xdr:rowOff>
    </xdr:to>
    <xdr:cxnSp macro="">
      <xdr:nvCxnSpPr>
        <xdr:cNvPr id="473" name="Conector angulado 233">
          <a:extLst>
            <a:ext uri="{FF2B5EF4-FFF2-40B4-BE49-F238E27FC236}">
              <a16:creationId xmlns:a16="http://schemas.microsoft.com/office/drawing/2014/main" id="{C0182E33-E6C2-4DE4-86F8-6D83C288F392}"/>
            </a:ext>
          </a:extLst>
        </xdr:cNvPr>
        <xdr:cNvCxnSpPr>
          <a:stCxn id="422" idx="3"/>
          <a:endCxn id="432" idx="1"/>
        </xdr:cNvCxnSpPr>
      </xdr:nvCxnSpPr>
      <xdr:spPr>
        <a:xfrm>
          <a:off x="18728781" y="2454235"/>
          <a:ext cx="784744" cy="2243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116</xdr:col>
      <xdr:colOff>88431</xdr:colOff>
      <xdr:row>6</xdr:row>
      <xdr:rowOff>103331</xdr:rowOff>
    </xdr:from>
    <xdr:to>
      <xdr:col>118</xdr:col>
      <xdr:colOff>157298</xdr:colOff>
      <xdr:row>11</xdr:row>
      <xdr:rowOff>133059</xdr:rowOff>
    </xdr:to>
    <xdr:cxnSp macro="">
      <xdr:nvCxnSpPr>
        <xdr:cNvPr id="479" name="Conector angulado 233">
          <a:extLst>
            <a:ext uri="{FF2B5EF4-FFF2-40B4-BE49-F238E27FC236}">
              <a16:creationId xmlns:a16="http://schemas.microsoft.com/office/drawing/2014/main" id="{A10B961B-5AE6-4161-859E-A857524CBFF3}"/>
            </a:ext>
          </a:extLst>
        </xdr:cNvPr>
        <xdr:cNvCxnSpPr>
          <a:stCxn id="428" idx="3"/>
          <a:endCxn id="306" idx="1"/>
        </xdr:cNvCxnSpPr>
      </xdr:nvCxnSpPr>
      <xdr:spPr>
        <a:xfrm flipV="1">
          <a:off x="20529909" y="1552788"/>
          <a:ext cx="416737" cy="89940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110</xdr:col>
      <xdr:colOff>6766</xdr:colOff>
      <xdr:row>24</xdr:row>
      <xdr:rowOff>44910</xdr:rowOff>
    </xdr:from>
    <xdr:to>
      <xdr:col>116</xdr:col>
      <xdr:colOff>6768</xdr:colOff>
      <xdr:row>28</xdr:row>
      <xdr:rowOff>129053</xdr:rowOff>
    </xdr:to>
    <xdr:grpSp>
      <xdr:nvGrpSpPr>
        <xdr:cNvPr id="484" name="Group 388">
          <a:extLst>
            <a:ext uri="{FF2B5EF4-FFF2-40B4-BE49-F238E27FC236}">
              <a16:creationId xmlns:a16="http://schemas.microsoft.com/office/drawing/2014/main" id="{57D8AB68-D2D7-4AB4-8DEE-9DDF74C888F3}"/>
            </a:ext>
          </a:extLst>
        </xdr:cNvPr>
        <xdr:cNvGrpSpPr>
          <a:grpSpLocks/>
        </xdr:cNvGrpSpPr>
      </xdr:nvGrpSpPr>
      <xdr:grpSpPr bwMode="auto">
        <a:xfrm>
          <a:off x="19404636" y="4625193"/>
          <a:ext cx="1043610" cy="779882"/>
          <a:chOff x="247" y="1258"/>
          <a:chExt cx="115" cy="79"/>
        </a:xfrm>
      </xdr:grpSpPr>
      <xdr:sp macro="" textlink="">
        <xdr:nvSpPr>
          <xdr:cNvPr id="485" name="Rectangle 325">
            <a:extLst>
              <a:ext uri="{FF2B5EF4-FFF2-40B4-BE49-F238E27FC236}">
                <a16:creationId xmlns:a16="http://schemas.microsoft.com/office/drawing/2014/main" id="{52D82A90-CA69-8DCC-75A3-69ACB694C77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486" name="Rectangle 326">
            <a:extLst>
              <a:ext uri="{FF2B5EF4-FFF2-40B4-BE49-F238E27FC236}">
                <a16:creationId xmlns:a16="http://schemas.microsoft.com/office/drawing/2014/main" id="{AAB1B294-60D5-860A-6742-B881DFBAC288}"/>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487" name="Rectangle 327">
            <a:extLst>
              <a:ext uri="{FF2B5EF4-FFF2-40B4-BE49-F238E27FC236}">
                <a16:creationId xmlns:a16="http://schemas.microsoft.com/office/drawing/2014/main" id="{C89E6FDC-BD0A-D51D-9C1C-722A6D12D82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488" name="Rectangle 328">
            <a:extLst>
              <a:ext uri="{FF2B5EF4-FFF2-40B4-BE49-F238E27FC236}">
                <a16:creationId xmlns:a16="http://schemas.microsoft.com/office/drawing/2014/main" id="{B6A41FBB-46CA-2DC3-7973-7B67BC95B38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489" name="Text Box 329">
            <a:extLst>
              <a:ext uri="{FF2B5EF4-FFF2-40B4-BE49-F238E27FC236}">
                <a16:creationId xmlns:a16="http://schemas.microsoft.com/office/drawing/2014/main" id="{55B6659B-9248-A638-C925-17E02110D63D}"/>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Voltar ao Restaurante</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D12" totalsRowShown="0" headerRowDxfId="8" dataDxfId="6" headerRowBorderDxfId="7" tableBorderDxfId="5" totalsRowBorderDxfId="4">
  <autoFilter ref="A1:D12" xr:uid="{00000000-0009-0000-0100-000001000000}"/>
  <tableColumns count="4">
    <tableColumn id="1" xr3:uid="{00000000-0010-0000-0000-000001000000}" name="Nº Flash" dataDxfId="3"/>
    <tableColumn id="4" xr3:uid="{00000000-0010-0000-0000-000004000000}" name="Nº Processo" dataDxfId="2"/>
    <tableColumn id="2" xr3:uid="{00000000-0010-0000-0000-000002000000}" name="Problema" dataDxfId="1"/>
    <tableColumn id="3" xr3:uid="{00000000-0010-0000-0000-000003000000}" name="Ideia" dataDxfId="0"/>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0" sqref="A10"/>
    </sheetView>
  </sheetViews>
  <sheetFormatPr defaultRowHeight="12.7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sheetData>
  <pageMargins left="0.511811024" right="0.511811024" top="0.78740157499999996" bottom="0.78740157499999996" header="0.31496062000000002" footer="0.31496062000000002"/>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D469"/>
  <sheetViews>
    <sheetView topLeftCell="A4" zoomScale="115" zoomScaleNormal="115" workbookViewId="0">
      <pane xSplit="1" topLeftCell="B1" activePane="topRight" state="frozen"/>
      <selection pane="topRight" activeCell="AI16" sqref="AI16"/>
    </sheetView>
  </sheetViews>
  <sheetFormatPr defaultColWidth="20.5703125" defaultRowHeight="9" customHeight="1" x14ac:dyDescent="0.2"/>
  <cols>
    <col min="1" max="1" width="6.5703125" style="65" customWidth="1"/>
    <col min="2" max="2" width="2.5703125" style="66" customWidth="1"/>
    <col min="3" max="89" width="2.5703125" customWidth="1"/>
    <col min="90" max="90" width="2.5703125" style="64" customWidth="1"/>
    <col min="91" max="126" width="2.5703125" customWidth="1"/>
    <col min="127" max="207" width="2.5703125" hidden="1" customWidth="1"/>
    <col min="208" max="208" width="2.5703125" bestFit="1" customWidth="1"/>
    <col min="209" max="209" width="2.5703125" customWidth="1"/>
    <col min="210" max="210" width="3.7109375" customWidth="1"/>
    <col min="211" max="211" width="3.140625" customWidth="1"/>
    <col min="212" max="236" width="2.5703125" customWidth="1"/>
    <col min="237" max="237" width="2.42578125" bestFit="1" customWidth="1"/>
    <col min="238" max="238" width="3.42578125" customWidth="1"/>
    <col min="239" max="245" width="2.5703125" customWidth="1"/>
    <col min="246" max="246" width="2.42578125" bestFit="1" customWidth="1"/>
    <col min="247" max="247" width="3.42578125" customWidth="1"/>
    <col min="248" max="254" width="2.5703125" customWidth="1"/>
    <col min="255" max="255" width="2.42578125" bestFit="1" customWidth="1"/>
    <col min="256" max="256" width="3.42578125" customWidth="1"/>
    <col min="257" max="263" width="2.5703125" customWidth="1"/>
    <col min="264" max="264" width="2.42578125" bestFit="1" customWidth="1"/>
    <col min="265" max="265" width="3.42578125" customWidth="1"/>
    <col min="266" max="272" width="2.5703125" customWidth="1"/>
    <col min="273" max="273" width="2.42578125" bestFit="1" customWidth="1"/>
    <col min="274" max="274" width="3.42578125" customWidth="1"/>
    <col min="275" max="288" width="2.5703125" customWidth="1"/>
    <col min="289" max="289" width="2.42578125" customWidth="1"/>
    <col min="290" max="290" width="19.85546875" bestFit="1" customWidth="1"/>
    <col min="291" max="291" width="21.5703125" bestFit="1" customWidth="1"/>
    <col min="292" max="481" width="2.5703125" customWidth="1"/>
    <col min="482" max="482" width="2.5703125" bestFit="1" customWidth="1"/>
    <col min="483" max="483" width="13.85546875" customWidth="1"/>
    <col min="484" max="484" width="20.5703125" bestFit="1" customWidth="1"/>
    <col min="486" max="737" width="2.5703125" customWidth="1"/>
    <col min="738" max="738" width="2.5703125" bestFit="1" customWidth="1"/>
    <col min="739" max="739" width="13.85546875" customWidth="1"/>
    <col min="740" max="740" width="20.5703125" bestFit="1" customWidth="1"/>
    <col min="742" max="993" width="2.5703125" customWidth="1"/>
    <col min="994" max="994" width="2.5703125" bestFit="1" customWidth="1"/>
    <col min="995" max="995" width="13.85546875" customWidth="1"/>
    <col min="996" max="996" width="20.5703125" bestFit="1" customWidth="1"/>
    <col min="998" max="1249" width="2.5703125" customWidth="1"/>
    <col min="1250" max="1250" width="2.5703125" bestFit="1" customWidth="1"/>
    <col min="1251" max="1251" width="13.85546875" customWidth="1"/>
    <col min="1252" max="1252" width="20.5703125" bestFit="1" customWidth="1"/>
    <col min="1254" max="1505" width="2.5703125" customWidth="1"/>
    <col min="1506" max="1506" width="2.5703125" bestFit="1" customWidth="1"/>
    <col min="1507" max="1507" width="13.85546875" customWidth="1"/>
    <col min="1508" max="1508" width="20.5703125" bestFit="1" customWidth="1"/>
    <col min="1510" max="1761" width="2.5703125" customWidth="1"/>
    <col min="1762" max="1762" width="2.5703125" bestFit="1" customWidth="1"/>
    <col min="1763" max="1763" width="13.85546875" customWidth="1"/>
    <col min="1764" max="1764" width="20.5703125" bestFit="1" customWidth="1"/>
    <col min="1766" max="2017" width="2.5703125" customWidth="1"/>
    <col min="2018" max="2018" width="2.5703125" bestFit="1" customWidth="1"/>
    <col min="2019" max="2019" width="13.85546875" customWidth="1"/>
    <col min="2020" max="2020" width="20.5703125" bestFit="1" customWidth="1"/>
    <col min="2022" max="2273" width="2.5703125" customWidth="1"/>
    <col min="2274" max="2274" width="2.5703125" bestFit="1" customWidth="1"/>
    <col min="2275" max="2275" width="13.85546875" customWidth="1"/>
    <col min="2276" max="2276" width="20.5703125" bestFit="1" customWidth="1"/>
    <col min="2278" max="2529" width="2.5703125" customWidth="1"/>
    <col min="2530" max="2530" width="2.5703125" bestFit="1" customWidth="1"/>
    <col min="2531" max="2531" width="13.85546875" customWidth="1"/>
    <col min="2532" max="2532" width="20.5703125" bestFit="1" customWidth="1"/>
    <col min="2534" max="2785" width="2.5703125" customWidth="1"/>
    <col min="2786" max="2786" width="2.5703125" bestFit="1" customWidth="1"/>
    <col min="2787" max="2787" width="13.85546875" customWidth="1"/>
    <col min="2788" max="2788" width="20.5703125" bestFit="1" customWidth="1"/>
    <col min="2790" max="3041" width="2.5703125" customWidth="1"/>
    <col min="3042" max="3042" width="2.5703125" bestFit="1" customWidth="1"/>
    <col min="3043" max="3043" width="13.85546875" customWidth="1"/>
    <col min="3044" max="3044" width="20.5703125" bestFit="1" customWidth="1"/>
    <col min="3046" max="3297" width="2.5703125" customWidth="1"/>
    <col min="3298" max="3298" width="2.5703125" bestFit="1" customWidth="1"/>
    <col min="3299" max="3299" width="13.85546875" customWidth="1"/>
    <col min="3300" max="3300" width="20.5703125" bestFit="1" customWidth="1"/>
    <col min="3302" max="3553" width="2.5703125" customWidth="1"/>
    <col min="3554" max="3554" width="2.5703125" bestFit="1" customWidth="1"/>
    <col min="3555" max="3555" width="13.85546875" customWidth="1"/>
    <col min="3556" max="3556" width="20.5703125" bestFit="1" customWidth="1"/>
    <col min="3558" max="3809" width="2.5703125" customWidth="1"/>
    <col min="3810" max="3810" width="2.5703125" bestFit="1" customWidth="1"/>
    <col min="3811" max="3811" width="13.85546875" customWidth="1"/>
    <col min="3812" max="3812" width="20.5703125" bestFit="1" customWidth="1"/>
    <col min="3814" max="4065" width="2.5703125" customWidth="1"/>
    <col min="4066" max="4066" width="2.5703125" bestFit="1" customWidth="1"/>
    <col min="4067" max="4067" width="13.85546875" customWidth="1"/>
    <col min="4068" max="4068" width="20.5703125" bestFit="1" customWidth="1"/>
    <col min="4070" max="4321" width="2.5703125" customWidth="1"/>
    <col min="4322" max="4322" width="2.5703125" bestFit="1" customWidth="1"/>
    <col min="4323" max="4323" width="13.85546875" customWidth="1"/>
    <col min="4324" max="4324" width="20.5703125" bestFit="1" customWidth="1"/>
    <col min="4326" max="4577" width="2.5703125" customWidth="1"/>
    <col min="4578" max="4578" width="2.5703125" bestFit="1" customWidth="1"/>
    <col min="4579" max="4579" width="13.85546875" customWidth="1"/>
    <col min="4580" max="4580" width="20.5703125" bestFit="1" customWidth="1"/>
    <col min="4582" max="4833" width="2.5703125" customWidth="1"/>
    <col min="4834" max="4834" width="2.5703125" bestFit="1" customWidth="1"/>
    <col min="4835" max="4835" width="13.85546875" customWidth="1"/>
    <col min="4836" max="4836" width="20.5703125" bestFit="1" customWidth="1"/>
    <col min="4838" max="5089" width="2.5703125" customWidth="1"/>
    <col min="5090" max="5090" width="2.5703125" bestFit="1" customWidth="1"/>
    <col min="5091" max="5091" width="13.85546875" customWidth="1"/>
    <col min="5092" max="5092" width="20.5703125" bestFit="1" customWidth="1"/>
    <col min="5094" max="5345" width="2.5703125" customWidth="1"/>
    <col min="5346" max="5346" width="2.5703125" bestFit="1" customWidth="1"/>
    <col min="5347" max="5347" width="13.85546875" customWidth="1"/>
    <col min="5348" max="5348" width="20.5703125" bestFit="1" customWidth="1"/>
    <col min="5350" max="5601" width="2.5703125" customWidth="1"/>
    <col min="5602" max="5602" width="2.5703125" bestFit="1" customWidth="1"/>
    <col min="5603" max="5603" width="13.85546875" customWidth="1"/>
    <col min="5604" max="5604" width="20.5703125" bestFit="1" customWidth="1"/>
    <col min="5606" max="5857" width="2.5703125" customWidth="1"/>
    <col min="5858" max="5858" width="2.5703125" bestFit="1" customWidth="1"/>
    <col min="5859" max="5859" width="13.85546875" customWidth="1"/>
    <col min="5860" max="5860" width="20.5703125" bestFit="1" customWidth="1"/>
    <col min="5862" max="6113" width="2.5703125" customWidth="1"/>
    <col min="6114" max="6114" width="2.5703125" bestFit="1" customWidth="1"/>
    <col min="6115" max="6115" width="13.85546875" customWidth="1"/>
    <col min="6116" max="6116" width="20.5703125" bestFit="1" customWidth="1"/>
    <col min="6118" max="6369" width="2.5703125" customWidth="1"/>
    <col min="6370" max="6370" width="2.5703125" bestFit="1" customWidth="1"/>
    <col min="6371" max="6371" width="13.85546875" customWidth="1"/>
    <col min="6372" max="6372" width="20.5703125" bestFit="1" customWidth="1"/>
    <col min="6374" max="6625" width="2.5703125" customWidth="1"/>
    <col min="6626" max="6626" width="2.5703125" bestFit="1" customWidth="1"/>
    <col min="6627" max="6627" width="13.85546875" customWidth="1"/>
    <col min="6628" max="6628" width="20.5703125" bestFit="1" customWidth="1"/>
    <col min="6630" max="6881" width="2.5703125" customWidth="1"/>
    <col min="6882" max="6882" width="2.5703125" bestFit="1" customWidth="1"/>
    <col min="6883" max="6883" width="13.85546875" customWidth="1"/>
    <col min="6884" max="6884" width="20.5703125" bestFit="1" customWidth="1"/>
    <col min="6886" max="7137" width="2.5703125" customWidth="1"/>
    <col min="7138" max="7138" width="2.5703125" bestFit="1" customWidth="1"/>
    <col min="7139" max="7139" width="13.85546875" customWidth="1"/>
    <col min="7140" max="7140" width="20.5703125" bestFit="1" customWidth="1"/>
    <col min="7142" max="7393" width="2.5703125" customWidth="1"/>
    <col min="7394" max="7394" width="2.5703125" bestFit="1" customWidth="1"/>
    <col min="7395" max="7395" width="13.85546875" customWidth="1"/>
    <col min="7396" max="7396" width="20.5703125" bestFit="1" customWidth="1"/>
    <col min="7398" max="7649" width="2.5703125" customWidth="1"/>
    <col min="7650" max="7650" width="2.5703125" bestFit="1" customWidth="1"/>
    <col min="7651" max="7651" width="13.85546875" customWidth="1"/>
    <col min="7652" max="7652" width="20.5703125" bestFit="1" customWidth="1"/>
    <col min="7654" max="7905" width="2.5703125" customWidth="1"/>
    <col min="7906" max="7906" width="2.5703125" bestFit="1" customWidth="1"/>
    <col min="7907" max="7907" width="13.85546875" customWidth="1"/>
    <col min="7908" max="7908" width="20.5703125" bestFit="1" customWidth="1"/>
    <col min="7910" max="8161" width="2.5703125" customWidth="1"/>
    <col min="8162" max="8162" width="2.5703125" bestFit="1" customWidth="1"/>
    <col min="8163" max="8163" width="13.85546875" customWidth="1"/>
    <col min="8164" max="8164" width="20.5703125" bestFit="1" customWidth="1"/>
    <col min="8166" max="8417" width="2.5703125" customWidth="1"/>
    <col min="8418" max="8418" width="2.5703125" bestFit="1" customWidth="1"/>
    <col min="8419" max="8419" width="13.85546875" customWidth="1"/>
    <col min="8420" max="8420" width="20.5703125" bestFit="1" customWidth="1"/>
    <col min="8422" max="8673" width="2.5703125" customWidth="1"/>
    <col min="8674" max="8674" width="2.5703125" bestFit="1" customWidth="1"/>
    <col min="8675" max="8675" width="13.85546875" customWidth="1"/>
    <col min="8676" max="8676" width="20.5703125" bestFit="1" customWidth="1"/>
    <col min="8678" max="8929" width="2.5703125" customWidth="1"/>
    <col min="8930" max="8930" width="2.5703125" bestFit="1" customWidth="1"/>
    <col min="8931" max="8931" width="13.85546875" customWidth="1"/>
    <col min="8932" max="8932" width="20.5703125" bestFit="1" customWidth="1"/>
    <col min="8934" max="9185" width="2.5703125" customWidth="1"/>
    <col min="9186" max="9186" width="2.5703125" bestFit="1" customWidth="1"/>
    <col min="9187" max="9187" width="13.85546875" customWidth="1"/>
    <col min="9188" max="9188" width="20.5703125" bestFit="1" customWidth="1"/>
    <col min="9190" max="9441" width="2.5703125" customWidth="1"/>
    <col min="9442" max="9442" width="2.5703125" bestFit="1" customWidth="1"/>
    <col min="9443" max="9443" width="13.85546875" customWidth="1"/>
    <col min="9444" max="9444" width="20.5703125" bestFit="1" customWidth="1"/>
    <col min="9446" max="9697" width="2.5703125" customWidth="1"/>
    <col min="9698" max="9698" width="2.5703125" bestFit="1" customWidth="1"/>
    <col min="9699" max="9699" width="13.85546875" customWidth="1"/>
    <col min="9700" max="9700" width="20.5703125" bestFit="1" customWidth="1"/>
    <col min="9702" max="9953" width="2.5703125" customWidth="1"/>
    <col min="9954" max="9954" width="2.5703125" bestFit="1" customWidth="1"/>
    <col min="9955" max="9955" width="13.85546875" customWidth="1"/>
    <col min="9956" max="9956" width="20.5703125" bestFit="1" customWidth="1"/>
    <col min="9958" max="10209" width="2.5703125" customWidth="1"/>
    <col min="10210" max="10210" width="2.5703125" bestFit="1" customWidth="1"/>
    <col min="10211" max="10211" width="13.85546875" customWidth="1"/>
    <col min="10212" max="10212" width="20.5703125" bestFit="1" customWidth="1"/>
    <col min="10214" max="10465" width="2.5703125" customWidth="1"/>
    <col min="10466" max="10466" width="2.5703125" bestFit="1" customWidth="1"/>
    <col min="10467" max="10467" width="13.85546875" customWidth="1"/>
    <col min="10468" max="10468" width="20.5703125" bestFit="1" customWidth="1"/>
    <col min="10470" max="10721" width="2.5703125" customWidth="1"/>
    <col min="10722" max="10722" width="2.5703125" bestFit="1" customWidth="1"/>
    <col min="10723" max="10723" width="13.85546875" customWidth="1"/>
    <col min="10724" max="10724" width="20.5703125" bestFit="1" customWidth="1"/>
    <col min="10726" max="10977" width="2.5703125" customWidth="1"/>
    <col min="10978" max="10978" width="2.5703125" bestFit="1" customWidth="1"/>
    <col min="10979" max="10979" width="13.85546875" customWidth="1"/>
    <col min="10980" max="10980" width="20.5703125" bestFit="1" customWidth="1"/>
    <col min="10982" max="11233" width="2.5703125" customWidth="1"/>
    <col min="11234" max="11234" width="2.5703125" bestFit="1" customWidth="1"/>
    <col min="11235" max="11235" width="13.85546875" customWidth="1"/>
    <col min="11236" max="11236" width="20.5703125" bestFit="1" customWidth="1"/>
    <col min="11238" max="11489" width="2.5703125" customWidth="1"/>
    <col min="11490" max="11490" width="2.5703125" bestFit="1" customWidth="1"/>
    <col min="11491" max="11491" width="13.85546875" customWidth="1"/>
    <col min="11492" max="11492" width="20.5703125" bestFit="1" customWidth="1"/>
    <col min="11494" max="11745" width="2.5703125" customWidth="1"/>
    <col min="11746" max="11746" width="2.5703125" bestFit="1" customWidth="1"/>
    <col min="11747" max="11747" width="13.85546875" customWidth="1"/>
    <col min="11748" max="11748" width="20.5703125" bestFit="1" customWidth="1"/>
    <col min="11750" max="12001" width="2.5703125" customWidth="1"/>
    <col min="12002" max="12002" width="2.5703125" bestFit="1" customWidth="1"/>
    <col min="12003" max="12003" width="13.85546875" customWidth="1"/>
    <col min="12004" max="12004" width="20.5703125" bestFit="1" customWidth="1"/>
    <col min="12006" max="12257" width="2.5703125" customWidth="1"/>
    <col min="12258" max="12258" width="2.5703125" bestFit="1" customWidth="1"/>
    <col min="12259" max="12259" width="13.85546875" customWidth="1"/>
    <col min="12260" max="12260" width="20.5703125" bestFit="1" customWidth="1"/>
    <col min="12262" max="12513" width="2.5703125" customWidth="1"/>
    <col min="12514" max="12514" width="2.5703125" bestFit="1" customWidth="1"/>
    <col min="12515" max="12515" width="13.85546875" customWidth="1"/>
    <col min="12516" max="12516" width="20.5703125" bestFit="1" customWidth="1"/>
    <col min="12518" max="12769" width="2.5703125" customWidth="1"/>
    <col min="12770" max="12770" width="2.5703125" bestFit="1" customWidth="1"/>
    <col min="12771" max="12771" width="13.85546875" customWidth="1"/>
    <col min="12772" max="12772" width="20.5703125" bestFit="1" customWidth="1"/>
    <col min="12774" max="13025" width="2.5703125" customWidth="1"/>
    <col min="13026" max="13026" width="2.5703125" bestFit="1" customWidth="1"/>
    <col min="13027" max="13027" width="13.85546875" customWidth="1"/>
    <col min="13028" max="13028" width="20.5703125" bestFit="1" customWidth="1"/>
    <col min="13030" max="13281" width="2.5703125" customWidth="1"/>
    <col min="13282" max="13282" width="2.5703125" bestFit="1" customWidth="1"/>
    <col min="13283" max="13283" width="13.85546875" customWidth="1"/>
    <col min="13284" max="13284" width="20.5703125" bestFit="1" customWidth="1"/>
    <col min="13286" max="13537" width="2.5703125" customWidth="1"/>
    <col min="13538" max="13538" width="2.5703125" bestFit="1" customWidth="1"/>
    <col min="13539" max="13539" width="13.85546875" customWidth="1"/>
    <col min="13540" max="13540" width="20.5703125" bestFit="1" customWidth="1"/>
    <col min="13542" max="13793" width="2.5703125" customWidth="1"/>
    <col min="13794" max="13794" width="2.5703125" bestFit="1" customWidth="1"/>
    <col min="13795" max="13795" width="13.85546875" customWidth="1"/>
    <col min="13796" max="13796" width="20.5703125" bestFit="1" customWidth="1"/>
    <col min="13798" max="14049" width="2.5703125" customWidth="1"/>
    <col min="14050" max="14050" width="2.5703125" bestFit="1" customWidth="1"/>
    <col min="14051" max="14051" width="13.85546875" customWidth="1"/>
    <col min="14052" max="14052" width="20.5703125" bestFit="1" customWidth="1"/>
    <col min="14054" max="14305" width="2.5703125" customWidth="1"/>
    <col min="14306" max="14306" width="2.5703125" bestFit="1" customWidth="1"/>
    <col min="14307" max="14307" width="13.85546875" customWidth="1"/>
    <col min="14308" max="14308" width="20.5703125" bestFit="1" customWidth="1"/>
    <col min="14310" max="14561" width="2.5703125" customWidth="1"/>
    <col min="14562" max="14562" width="2.5703125" bestFit="1" customWidth="1"/>
    <col min="14563" max="14563" width="13.85546875" customWidth="1"/>
    <col min="14564" max="14564" width="20.5703125" bestFit="1" customWidth="1"/>
    <col min="14566" max="14817" width="2.5703125" customWidth="1"/>
    <col min="14818" max="14818" width="2.5703125" bestFit="1" customWidth="1"/>
    <col min="14819" max="14819" width="13.85546875" customWidth="1"/>
    <col min="14820" max="14820" width="20.5703125" bestFit="1" customWidth="1"/>
    <col min="14822" max="15073" width="2.5703125" customWidth="1"/>
    <col min="15074" max="15074" width="2.5703125" bestFit="1" customWidth="1"/>
    <col min="15075" max="15075" width="13.85546875" customWidth="1"/>
    <col min="15076" max="15076" width="20.5703125" bestFit="1" customWidth="1"/>
    <col min="15078" max="15329" width="2.5703125" customWidth="1"/>
    <col min="15330" max="15330" width="2.5703125" bestFit="1" customWidth="1"/>
    <col min="15331" max="15331" width="13.85546875" customWidth="1"/>
    <col min="15332" max="15332" width="20.5703125" bestFit="1" customWidth="1"/>
    <col min="15334" max="15585" width="2.5703125" customWidth="1"/>
    <col min="15586" max="15586" width="2.5703125" bestFit="1" customWidth="1"/>
    <col min="15587" max="15587" width="13.85546875" customWidth="1"/>
    <col min="15588" max="15588" width="20.5703125" bestFit="1" customWidth="1"/>
    <col min="15590" max="15841" width="2.5703125" customWidth="1"/>
    <col min="15842" max="15842" width="2.5703125" bestFit="1" customWidth="1"/>
    <col min="15843" max="15843" width="13.85546875" customWidth="1"/>
    <col min="15844" max="15844" width="20.5703125" bestFit="1" customWidth="1"/>
    <col min="15846" max="16097" width="2.5703125" customWidth="1"/>
    <col min="16098" max="16098" width="2.5703125" bestFit="1" customWidth="1"/>
    <col min="16099" max="16099" width="13.85546875" customWidth="1"/>
    <col min="16100" max="16100" width="20.5703125" bestFit="1" customWidth="1"/>
    <col min="16102" max="16353" width="2.5703125" customWidth="1"/>
    <col min="16354" max="16354" width="2.5703125" bestFit="1" customWidth="1"/>
    <col min="16355" max="16355" width="13.85546875" customWidth="1"/>
    <col min="16356" max="16356" width="20.5703125" bestFit="1" customWidth="1"/>
  </cols>
  <sheetData>
    <row r="1" spans="1:288" s="68" customFormat="1" ht="41.25" customHeight="1" x14ac:dyDescent="0.2">
      <c r="A1" s="67" t="s">
        <v>11</v>
      </c>
      <c r="CL1" s="69"/>
    </row>
    <row r="2" spans="1:288"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6"/>
      <c r="CM2" s="2"/>
      <c r="CU2" s="5"/>
      <c r="CV2" s="2"/>
      <c r="DD2" s="5"/>
      <c r="DE2" s="2"/>
      <c r="DM2" s="5"/>
      <c r="DN2" s="2"/>
      <c r="DV2" s="5"/>
      <c r="DW2" s="2"/>
      <c r="EE2" s="5"/>
      <c r="EF2" s="2"/>
      <c r="EN2" s="5"/>
      <c r="EO2" s="2"/>
      <c r="EW2" s="5"/>
      <c r="EX2" s="2"/>
      <c r="FF2" s="5"/>
      <c r="FG2" s="2"/>
      <c r="FO2" s="5"/>
      <c r="FP2" s="2"/>
      <c r="FX2" s="5"/>
      <c r="FY2" s="2"/>
      <c r="GG2" s="5"/>
      <c r="GH2" s="2"/>
      <c r="GP2" s="5"/>
      <c r="GQ2" s="2"/>
      <c r="GY2" s="5"/>
      <c r="HH2" s="5"/>
      <c r="HQ2" s="5"/>
      <c r="HZ2" s="5"/>
      <c r="II2" s="5"/>
      <c r="IR2" s="5"/>
      <c r="JA2" s="5"/>
      <c r="JJ2" s="5"/>
      <c r="JS2" s="5"/>
      <c r="KB2" s="5"/>
    </row>
    <row r="3" spans="1:288"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3"/>
      <c r="CM3" s="8"/>
      <c r="CU3" s="12"/>
      <c r="CV3" s="8"/>
      <c r="DD3" s="12"/>
      <c r="DE3" s="8"/>
      <c r="DM3" s="12"/>
      <c r="DN3" s="8"/>
      <c r="DV3" s="12"/>
      <c r="DW3" s="8"/>
      <c r="EE3" s="12"/>
      <c r="EF3" s="8"/>
      <c r="EN3" s="12"/>
      <c r="EO3" s="8"/>
      <c r="EW3" s="12"/>
      <c r="EX3" s="8"/>
      <c r="FF3" s="12"/>
      <c r="FG3" s="8"/>
      <c r="FO3" s="12"/>
      <c r="FP3" s="8"/>
      <c r="FX3" s="12"/>
      <c r="FY3" s="8"/>
      <c r="GG3" s="12"/>
      <c r="GH3" s="8"/>
      <c r="GP3" s="12"/>
      <c r="GQ3" s="8"/>
      <c r="GY3" s="12"/>
      <c r="HH3" s="12"/>
      <c r="HQ3" s="12"/>
      <c r="HZ3" s="12"/>
      <c r="II3" s="12"/>
      <c r="IR3" s="12"/>
      <c r="JA3" s="12"/>
      <c r="JJ3" s="12"/>
      <c r="JS3" s="12"/>
      <c r="KB3" s="12"/>
    </row>
    <row r="4" spans="1:288"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9"/>
      <c r="CM4" s="15"/>
      <c r="CN4" s="17"/>
      <c r="CO4" s="17"/>
      <c r="CP4" s="17"/>
      <c r="CQ4" s="17"/>
      <c r="CR4" s="17"/>
      <c r="CS4" s="17"/>
      <c r="CT4" s="17"/>
      <c r="CU4" s="18"/>
      <c r="CV4" s="15"/>
      <c r="CW4" s="17"/>
      <c r="CX4" s="17"/>
      <c r="CY4" s="17"/>
      <c r="CZ4" s="17"/>
      <c r="DA4" s="17"/>
      <c r="DB4" s="17"/>
      <c r="DC4" s="17"/>
      <c r="DD4" s="18"/>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HH4" s="18"/>
      <c r="HQ4" s="18"/>
      <c r="HZ4" s="18"/>
      <c r="II4" s="18"/>
      <c r="IR4" s="18"/>
      <c r="JA4" s="18"/>
      <c r="JJ4" s="18"/>
      <c r="JS4" s="18"/>
      <c r="KB4" s="18"/>
    </row>
    <row r="5" spans="1:288" s="20" customFormat="1" ht="14.1" customHeight="1" x14ac:dyDescent="0.2">
      <c r="A5" s="153" t="s">
        <v>13</v>
      </c>
      <c r="B5" s="162"/>
      <c r="I5" s="21"/>
      <c r="R5" s="21"/>
      <c r="AA5" s="21"/>
      <c r="AG5" s="108" t="s">
        <v>14</v>
      </c>
      <c r="AJ5" s="21"/>
      <c r="AS5" s="21"/>
      <c r="BB5" s="21"/>
      <c r="BK5" s="21"/>
      <c r="BT5" s="21"/>
      <c r="CC5" s="21"/>
      <c r="CL5" s="22"/>
      <c r="CU5" s="21"/>
      <c r="DD5" s="21"/>
      <c r="DM5" s="21"/>
      <c r="DS5" s="108" t="s">
        <v>15</v>
      </c>
      <c r="DV5" s="21"/>
      <c r="EE5" s="21"/>
      <c r="EN5" s="21"/>
      <c r="EW5" s="21"/>
      <c r="FF5" s="21"/>
      <c r="FO5" s="21"/>
      <c r="FX5" s="21"/>
      <c r="GG5" s="21"/>
      <c r="GP5" s="21"/>
      <c r="GY5" s="21"/>
      <c r="HH5" s="21"/>
      <c r="HQ5" s="21"/>
      <c r="HZ5" s="21"/>
      <c r="II5" s="21"/>
      <c r="IR5" s="21"/>
      <c r="JA5" s="21"/>
      <c r="JJ5" s="21"/>
      <c r="JS5" s="21"/>
      <c r="KB5" s="21"/>
    </row>
    <row r="6" spans="1:288" s="23" customFormat="1" ht="14.1" customHeight="1" x14ac:dyDescent="0.2">
      <c r="A6" s="163"/>
      <c r="B6" s="164"/>
      <c r="I6" s="24"/>
      <c r="K6" s="89"/>
      <c r="R6" s="24"/>
      <c r="AA6" s="24"/>
      <c r="AJ6" s="24"/>
      <c r="AS6" s="24"/>
      <c r="BB6" s="24"/>
      <c r="BK6" s="24"/>
      <c r="BT6" s="24"/>
      <c r="CC6" s="24"/>
      <c r="CL6" s="25"/>
      <c r="CU6" s="24"/>
      <c r="DD6" s="24"/>
      <c r="DM6" s="24"/>
      <c r="DV6" s="24"/>
      <c r="EE6" s="24"/>
      <c r="EN6" s="24"/>
      <c r="EW6" s="24"/>
      <c r="FF6" s="24"/>
      <c r="FO6" s="24"/>
      <c r="FX6" s="24"/>
      <c r="GG6" s="24"/>
      <c r="GP6" s="24"/>
      <c r="GY6" s="24"/>
      <c r="HC6" s="89" t="s">
        <v>16</v>
      </c>
      <c r="HH6" s="24"/>
      <c r="HQ6" s="24"/>
      <c r="HZ6" s="24"/>
      <c r="II6" s="24"/>
      <c r="IR6" s="24"/>
      <c r="JA6" s="24"/>
      <c r="JJ6" s="24"/>
      <c r="JS6" s="24"/>
      <c r="KB6" s="24"/>
    </row>
    <row r="7" spans="1:288" s="23" customFormat="1" ht="14.1" customHeight="1" x14ac:dyDescent="0.2">
      <c r="A7" s="163"/>
      <c r="B7" s="164"/>
      <c r="I7" s="24"/>
      <c r="R7" s="24"/>
      <c r="AA7" s="24"/>
      <c r="AJ7" s="24"/>
      <c r="AS7" s="24"/>
      <c r="BB7" s="24"/>
      <c r="BC7" s="109"/>
      <c r="BD7" s="110"/>
      <c r="BE7" s="110"/>
      <c r="BK7" s="24"/>
      <c r="BL7" s="109"/>
      <c r="BM7" s="110"/>
      <c r="BN7" s="110"/>
      <c r="BT7" s="24"/>
      <c r="BU7" s="109"/>
      <c r="BV7" s="110"/>
      <c r="BW7" s="110"/>
      <c r="CC7" s="24"/>
      <c r="CL7" s="25"/>
      <c r="CM7" s="161"/>
      <c r="CN7" s="110"/>
      <c r="CO7" s="110"/>
      <c r="CU7" s="24"/>
      <c r="CV7" s="161"/>
      <c r="CW7" s="110"/>
      <c r="CX7" s="110"/>
      <c r="DD7" s="24"/>
      <c r="DE7" s="109"/>
      <c r="DF7" s="110"/>
      <c r="DM7" s="24"/>
      <c r="DN7" s="109"/>
      <c r="DO7" s="110"/>
      <c r="DV7" s="24"/>
      <c r="EE7" s="24"/>
      <c r="EN7" s="24"/>
      <c r="EW7" s="24"/>
      <c r="FF7" s="24"/>
      <c r="FO7" s="24"/>
      <c r="FX7" s="24"/>
      <c r="GG7" s="24"/>
      <c r="GP7" s="24"/>
      <c r="GY7" s="24"/>
      <c r="HH7" s="24"/>
      <c r="HQ7" s="24"/>
      <c r="HZ7" s="24"/>
      <c r="II7" s="24"/>
      <c r="IR7" s="24"/>
      <c r="JA7" s="24"/>
      <c r="JJ7" s="24"/>
      <c r="JS7" s="24"/>
      <c r="KB7" s="24"/>
    </row>
    <row r="8" spans="1:288" s="23" customFormat="1" ht="14.1" customHeight="1" x14ac:dyDescent="0.2">
      <c r="A8" s="163"/>
      <c r="B8" s="164"/>
      <c r="I8" s="24"/>
      <c r="R8" s="24"/>
      <c r="AA8" s="24"/>
      <c r="AJ8" s="24"/>
      <c r="AS8" s="24"/>
      <c r="BB8" s="24"/>
      <c r="BK8" s="24"/>
      <c r="BT8" s="24"/>
      <c r="CC8" s="24"/>
      <c r="CL8" s="25"/>
      <c r="CU8" s="24"/>
      <c r="DD8" s="24"/>
      <c r="DM8" s="24"/>
      <c r="DV8" s="24"/>
      <c r="EE8" s="24"/>
      <c r="EN8" s="24"/>
      <c r="EW8" s="24"/>
      <c r="FF8" s="24"/>
      <c r="FO8" s="24"/>
      <c r="FX8" s="24"/>
      <c r="GG8" s="24"/>
      <c r="GP8" s="24"/>
      <c r="GY8" s="24"/>
      <c r="HB8" s="89" t="s">
        <v>16</v>
      </c>
      <c r="HH8" s="24"/>
      <c r="HQ8" s="24"/>
      <c r="HZ8" s="24"/>
      <c r="II8" s="24"/>
      <c r="IR8" s="24"/>
      <c r="JA8" s="24"/>
      <c r="JJ8" s="24"/>
      <c r="JS8" s="24"/>
      <c r="KB8" s="24"/>
    </row>
    <row r="9" spans="1:288" s="26" customFormat="1" ht="14.1" customHeight="1" x14ac:dyDescent="0.2">
      <c r="A9" s="165"/>
      <c r="B9" s="166"/>
      <c r="I9" s="27"/>
      <c r="R9" s="27"/>
      <c r="AA9" s="27"/>
      <c r="AJ9" s="27"/>
      <c r="AS9" s="27"/>
      <c r="BB9" s="27"/>
      <c r="BK9" s="27"/>
      <c r="BT9" s="27"/>
      <c r="CC9" s="27"/>
      <c r="CL9" s="28"/>
      <c r="CU9" s="27"/>
      <c r="DD9" s="27"/>
      <c r="DM9" s="27"/>
      <c r="DV9" s="27"/>
      <c r="EE9" s="27"/>
      <c r="EN9" s="27"/>
      <c r="EW9" s="27"/>
      <c r="FF9" s="27"/>
      <c r="FO9" s="27"/>
      <c r="FX9" s="27"/>
      <c r="GG9" s="27"/>
      <c r="GP9" s="27"/>
      <c r="GY9" s="27"/>
      <c r="HH9" s="27"/>
      <c r="HQ9" s="27"/>
      <c r="HZ9" s="27"/>
      <c r="II9" s="27"/>
      <c r="IR9" s="27"/>
      <c r="JA9" s="27"/>
      <c r="JJ9" s="27"/>
      <c r="JS9" s="27"/>
      <c r="KB9" s="27"/>
    </row>
    <row r="10" spans="1:288" s="70" customFormat="1" ht="14.1" customHeight="1" x14ac:dyDescent="0.2">
      <c r="A10" s="153" t="s">
        <v>17</v>
      </c>
      <c r="B10" s="154"/>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6"/>
      <c r="CM10" s="3"/>
      <c r="CN10" s="3"/>
      <c r="CO10" s="3"/>
      <c r="CP10" s="3"/>
      <c r="CQ10" s="3"/>
      <c r="CR10" s="3"/>
      <c r="CS10" s="3"/>
      <c r="CT10" s="3"/>
      <c r="CU10" s="5"/>
      <c r="CV10" s="3"/>
      <c r="CW10" s="3"/>
      <c r="CX10" s="3"/>
      <c r="CY10" s="3"/>
      <c r="CZ10" s="3"/>
      <c r="DA10" s="3"/>
      <c r="DB10" s="3"/>
      <c r="DC10" s="3"/>
      <c r="DD10" s="5"/>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c r="JT10" s="3"/>
      <c r="JU10" s="3"/>
      <c r="JV10" s="3"/>
      <c r="JW10" s="3"/>
      <c r="JX10" s="3"/>
      <c r="JY10" s="3"/>
      <c r="JZ10" s="3"/>
      <c r="KA10" s="3"/>
      <c r="KB10" s="5"/>
    </row>
    <row r="11" spans="1:288" ht="14.1" customHeight="1" x14ac:dyDescent="0.2">
      <c r="A11" s="155"/>
      <c r="B11" s="156"/>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3"/>
      <c r="CM11" s="11"/>
      <c r="CN11" s="11"/>
      <c r="CO11" s="11"/>
      <c r="CP11" s="11"/>
      <c r="CQ11" s="11"/>
      <c r="CR11" s="11"/>
      <c r="CS11" s="11"/>
      <c r="CT11" s="11"/>
      <c r="CU11" s="12" t="s">
        <v>18</v>
      </c>
      <c r="CV11" s="11"/>
      <c r="CW11" s="11"/>
      <c r="CX11" s="11"/>
      <c r="CY11" s="11"/>
      <c r="CZ11" s="11"/>
      <c r="DA11" s="11"/>
      <c r="DB11" s="11"/>
      <c r="DC11" s="11"/>
      <c r="DD11" s="12"/>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c r="JT11" s="11"/>
      <c r="JU11" s="11"/>
      <c r="JV11" s="11"/>
      <c r="JW11" s="11"/>
      <c r="JX11" s="11"/>
      <c r="JY11" s="11"/>
      <c r="JZ11" s="11"/>
      <c r="KA11" s="11"/>
      <c r="KB11" s="12"/>
    </row>
    <row r="12" spans="1:288" ht="14.1" customHeight="1" x14ac:dyDescent="0.2">
      <c r="A12" s="155"/>
      <c r="B12" s="156"/>
      <c r="C12" s="11"/>
      <c r="D12" s="11"/>
      <c r="E12" s="11"/>
      <c r="F12" s="11"/>
      <c r="G12" s="88"/>
      <c r="H12" s="11"/>
      <c r="I12" s="12"/>
      <c r="J12" s="11"/>
      <c r="K12" s="11"/>
      <c r="L12" s="11"/>
      <c r="M12" s="11"/>
      <c r="N12" s="11"/>
      <c r="O12" s="11"/>
      <c r="P12" s="11"/>
      <c r="Q12" s="11"/>
      <c r="R12" s="12"/>
      <c r="S12" s="160"/>
      <c r="T12" s="121"/>
      <c r="U12" s="121"/>
      <c r="V12" s="11"/>
      <c r="W12" s="11"/>
      <c r="X12" s="11"/>
      <c r="Y12" s="11"/>
      <c r="Z12" s="11"/>
      <c r="AA12" s="12"/>
      <c r="AB12" s="160"/>
      <c r="AC12" s="121"/>
      <c r="AD12" s="121"/>
      <c r="AE12" s="11"/>
      <c r="AF12" s="11"/>
      <c r="AG12" s="11"/>
      <c r="AH12" s="11"/>
      <c r="AI12" s="11"/>
      <c r="AJ12" s="12"/>
      <c r="AK12" s="160"/>
      <c r="AL12" s="121"/>
      <c r="AM12" s="12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60"/>
      <c r="CE12" s="121"/>
      <c r="CF12" s="11"/>
      <c r="CG12" s="11"/>
      <c r="CH12" s="11"/>
      <c r="CI12" s="11"/>
      <c r="CJ12" s="11"/>
      <c r="CK12" s="11"/>
      <c r="CL12" s="13"/>
      <c r="CM12" s="11"/>
      <c r="CN12" s="11"/>
      <c r="CO12" s="11"/>
      <c r="CP12" s="11"/>
      <c r="CQ12" s="11"/>
      <c r="CR12" s="11"/>
      <c r="CS12" s="11"/>
      <c r="CT12" s="11"/>
      <c r="CU12" s="12"/>
      <c r="CV12" s="11"/>
      <c r="CW12" s="11"/>
      <c r="CX12" s="11"/>
      <c r="CY12" s="11"/>
      <c r="CZ12" s="11"/>
      <c r="DA12" s="11"/>
      <c r="DB12" s="11"/>
      <c r="DC12" s="11"/>
      <c r="DD12" s="12"/>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c r="JT12" s="11"/>
      <c r="JU12" s="11"/>
      <c r="JV12" s="11"/>
      <c r="JW12" s="11"/>
      <c r="JX12" s="11"/>
      <c r="JY12" s="11"/>
      <c r="JZ12" s="11"/>
      <c r="KA12" s="11"/>
      <c r="KB12" s="12"/>
    </row>
    <row r="13" spans="1:288" ht="14.1" customHeight="1" x14ac:dyDescent="0.2">
      <c r="A13" s="155"/>
      <c r="B13" s="156"/>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3"/>
      <c r="CM13" s="11"/>
      <c r="CN13" s="11"/>
      <c r="CO13" s="11"/>
      <c r="CP13" s="11"/>
      <c r="CQ13" s="11"/>
      <c r="CR13" s="11"/>
      <c r="CS13" s="11"/>
      <c r="CT13" s="11"/>
      <c r="CU13" s="12"/>
      <c r="CV13" s="11"/>
      <c r="CW13" s="11"/>
      <c r="CX13" s="11"/>
      <c r="CY13" s="11"/>
      <c r="CZ13" s="11"/>
      <c r="DA13" s="11"/>
      <c r="DB13" s="11"/>
      <c r="DC13" s="11"/>
      <c r="DD13" s="12"/>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c r="JT13" s="11"/>
      <c r="JU13" s="11"/>
      <c r="JV13" s="11"/>
      <c r="JW13" s="11"/>
      <c r="JX13" s="11"/>
      <c r="JY13" s="11"/>
      <c r="JZ13" s="11"/>
      <c r="KA13" s="11"/>
      <c r="KB13" s="12"/>
    </row>
    <row r="14" spans="1:288" ht="14.1" customHeight="1" x14ac:dyDescent="0.2">
      <c r="A14" s="157"/>
      <c r="B14" s="158"/>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3"/>
      <c r="CM14" s="11"/>
      <c r="CN14" s="11"/>
      <c r="CO14" s="11"/>
      <c r="CP14" s="11"/>
      <c r="CQ14" s="11"/>
      <c r="CR14" s="11"/>
      <c r="CS14" s="11"/>
      <c r="CT14" s="11"/>
      <c r="CU14" s="12"/>
      <c r="CV14" s="11"/>
      <c r="CW14" s="11"/>
      <c r="CX14" s="11"/>
      <c r="CY14" s="11"/>
      <c r="CZ14" s="11"/>
      <c r="DA14" s="11"/>
      <c r="DB14" s="11"/>
      <c r="DC14" s="11"/>
      <c r="DD14" s="12"/>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c r="JT14" s="11"/>
      <c r="JU14" s="11"/>
      <c r="JV14" s="11"/>
      <c r="JW14" s="11"/>
      <c r="JX14" s="11"/>
      <c r="JY14" s="11"/>
      <c r="JZ14" s="11"/>
      <c r="KA14" s="11"/>
      <c r="KB14" s="12"/>
    </row>
    <row r="15" spans="1:288" s="70" customFormat="1" ht="14.1" customHeight="1" x14ac:dyDescent="0.2">
      <c r="A15" s="153" t="s">
        <v>19</v>
      </c>
      <c r="B15" s="154"/>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6"/>
      <c r="CM15" s="3"/>
      <c r="CN15" s="3"/>
      <c r="CO15" s="3"/>
      <c r="CP15" s="3" t="s">
        <v>20</v>
      </c>
      <c r="CQ15" s="3"/>
      <c r="CR15" s="3"/>
      <c r="CS15" s="3"/>
      <c r="CT15" s="3"/>
      <c r="CU15" s="5"/>
      <c r="CV15" s="3"/>
      <c r="CW15" s="3"/>
      <c r="CX15" s="3"/>
      <c r="CY15" s="3"/>
      <c r="CZ15" s="3"/>
      <c r="DA15" s="3"/>
      <c r="DB15" s="3"/>
      <c r="DC15" s="3"/>
      <c r="DD15" s="5"/>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L15" s="3"/>
      <c r="HM15" s="3"/>
      <c r="HN15" s="3"/>
      <c r="HO15" s="3"/>
      <c r="HP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c r="JT15" s="3"/>
      <c r="JU15" s="3"/>
      <c r="JV15" s="3"/>
      <c r="JW15" s="3"/>
      <c r="JX15" s="3"/>
      <c r="JY15" s="3"/>
      <c r="JZ15" s="3"/>
      <c r="KA15" s="3"/>
      <c r="KB15" s="5"/>
    </row>
    <row r="16" spans="1:288" ht="14.1" customHeight="1" x14ac:dyDescent="0.2">
      <c r="A16" s="155"/>
      <c r="B16" s="156"/>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3"/>
      <c r="CM16" s="11"/>
      <c r="CN16" s="11"/>
      <c r="CO16" s="11"/>
      <c r="CP16" s="11"/>
      <c r="CQ16" s="11"/>
      <c r="CR16" s="11"/>
      <c r="CS16" s="11"/>
      <c r="CT16" s="11"/>
      <c r="CU16" s="12"/>
      <c r="CV16" s="11"/>
      <c r="CW16" s="11"/>
      <c r="CX16" s="11"/>
      <c r="CY16" s="11"/>
      <c r="CZ16" s="11"/>
      <c r="DA16" s="11"/>
      <c r="DB16" s="11"/>
      <c r="DC16" s="11"/>
      <c r="DD16" s="12"/>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L16" s="11"/>
      <c r="HM16" s="11"/>
      <c r="HN16" s="11"/>
      <c r="HO16" s="11"/>
      <c r="HP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c r="JT16" s="11"/>
      <c r="JU16" s="11"/>
      <c r="JV16" s="11"/>
      <c r="JW16" s="11"/>
      <c r="JX16" s="11"/>
      <c r="JY16" s="11"/>
      <c r="JZ16" s="11"/>
      <c r="KA16" s="11"/>
      <c r="KB16" s="12"/>
    </row>
    <row r="17" spans="1:316" ht="14.1" customHeight="1" x14ac:dyDescent="0.2">
      <c r="A17" s="155"/>
      <c r="B17" s="156"/>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3"/>
      <c r="CM17" s="11"/>
      <c r="CN17" s="11"/>
      <c r="CO17" s="11"/>
      <c r="CP17" s="11"/>
      <c r="CQ17" s="11"/>
      <c r="CR17" s="11"/>
      <c r="CS17" s="11"/>
      <c r="CT17" s="11"/>
      <c r="CU17" s="12"/>
      <c r="CV17" s="11"/>
      <c r="CW17" s="11"/>
      <c r="CX17" s="11"/>
      <c r="CY17" s="11"/>
      <c r="CZ17" s="11"/>
      <c r="DA17" s="11"/>
      <c r="DB17" s="11"/>
      <c r="DC17" s="11"/>
      <c r="DD17" s="12"/>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L17" s="11"/>
      <c r="HM17" s="11"/>
      <c r="HN17" s="11"/>
      <c r="HO17" s="11"/>
      <c r="HP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c r="JT17" s="11"/>
      <c r="JU17" s="11"/>
      <c r="JV17" s="11"/>
      <c r="JW17" s="11"/>
      <c r="JX17" s="11"/>
      <c r="JY17" s="11"/>
      <c r="JZ17" s="11"/>
      <c r="KA17" s="11"/>
      <c r="KB17" s="12"/>
    </row>
    <row r="18" spans="1:316" ht="14.1" customHeight="1" x14ac:dyDescent="0.2">
      <c r="A18" s="155"/>
      <c r="B18" s="156"/>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3"/>
      <c r="CM18" s="11"/>
      <c r="CN18" s="11"/>
      <c r="CO18" s="11"/>
      <c r="CP18" s="11"/>
      <c r="CQ18" s="11"/>
      <c r="CR18" s="11"/>
      <c r="CS18" s="11"/>
      <c r="CT18" s="11"/>
      <c r="CU18" s="12"/>
      <c r="CV18" s="11"/>
      <c r="CW18" s="11"/>
      <c r="CX18" s="11"/>
      <c r="CY18" s="11"/>
      <c r="CZ18" s="11"/>
      <c r="DA18" s="11"/>
      <c r="DB18" s="11"/>
      <c r="DC18" s="11"/>
      <c r="DD18" s="12"/>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L18" s="11"/>
      <c r="HM18" s="11"/>
      <c r="HN18" s="11"/>
      <c r="HO18" s="11"/>
      <c r="HP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c r="JT18" s="11"/>
      <c r="JU18" s="11"/>
      <c r="JV18" s="11"/>
      <c r="JW18" s="11"/>
      <c r="JX18" s="11"/>
      <c r="JY18" s="11"/>
      <c r="JZ18" s="11"/>
      <c r="KA18" s="11"/>
      <c r="KB18" s="12"/>
    </row>
    <row r="19" spans="1:316" ht="14.1" customHeight="1" x14ac:dyDescent="0.2">
      <c r="A19" s="157"/>
      <c r="B19" s="158"/>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3"/>
      <c r="CM19" s="11"/>
      <c r="CN19" s="11"/>
      <c r="CO19" s="11"/>
      <c r="CP19" s="11"/>
      <c r="CQ19" s="11"/>
      <c r="CR19" s="11"/>
      <c r="CS19" s="11"/>
      <c r="CT19" s="11"/>
      <c r="CU19" s="12"/>
      <c r="CV19" s="11"/>
      <c r="CW19" s="11"/>
      <c r="CX19" s="11"/>
      <c r="CY19" s="11"/>
      <c r="CZ19" s="11"/>
      <c r="DA19" s="11"/>
      <c r="DB19" s="11"/>
      <c r="DC19" s="11"/>
      <c r="DD19" s="12"/>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L19" s="11"/>
      <c r="HM19" s="11"/>
      <c r="HN19" s="11"/>
      <c r="HO19" s="11"/>
      <c r="HP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c r="JT19" s="11"/>
      <c r="JU19" s="11"/>
      <c r="JV19" s="11"/>
      <c r="JW19" s="11"/>
      <c r="JX19" s="11"/>
      <c r="JY19" s="11"/>
      <c r="JZ19" s="11"/>
      <c r="KA19" s="11"/>
      <c r="KB19" s="12"/>
    </row>
    <row r="20" spans="1:316" s="23" customFormat="1" ht="14.1" customHeight="1" x14ac:dyDescent="0.2">
      <c r="A20" s="153" t="s">
        <v>21</v>
      </c>
      <c r="B20" s="154"/>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108" t="s">
        <v>15</v>
      </c>
      <c r="BV20" s="20"/>
      <c r="BW20" s="20"/>
      <c r="BX20" s="20"/>
      <c r="BY20" s="20"/>
      <c r="BZ20" s="20"/>
      <c r="CA20" s="20"/>
      <c r="CB20" s="20"/>
      <c r="CC20" s="21"/>
      <c r="CD20" s="20"/>
      <c r="CE20" s="20"/>
      <c r="CF20" s="20"/>
      <c r="CG20" s="20"/>
      <c r="CH20" s="20"/>
      <c r="CI20" s="20"/>
      <c r="CJ20" s="20"/>
      <c r="CK20" s="20"/>
      <c r="CL20" s="22"/>
      <c r="CM20" s="20"/>
      <c r="CN20" s="20"/>
      <c r="CO20" s="20"/>
      <c r="CP20" s="20"/>
      <c r="CQ20" s="20"/>
      <c r="CR20" s="20"/>
      <c r="CS20" s="20"/>
      <c r="CT20" s="20"/>
      <c r="CU20" s="21"/>
      <c r="CV20" s="20"/>
      <c r="CW20" s="20"/>
      <c r="CX20" s="20"/>
      <c r="CY20" s="20"/>
      <c r="CZ20" s="20"/>
      <c r="DA20" s="20"/>
      <c r="DB20" s="20"/>
      <c r="DC20" s="20"/>
      <c r="DD20" s="21"/>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108" t="s">
        <v>16</v>
      </c>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1"/>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20"/>
      <c r="LD20" s="20"/>
    </row>
    <row r="21" spans="1:316" s="23" customFormat="1" ht="14.1" customHeight="1" x14ac:dyDescent="0.2">
      <c r="A21" s="155"/>
      <c r="B21" s="156"/>
      <c r="C21" s="33"/>
      <c r="I21" s="24"/>
      <c r="R21" s="24"/>
      <c r="AA21" s="24"/>
      <c r="AJ21" s="24"/>
      <c r="AS21" s="24"/>
      <c r="BB21" s="24"/>
      <c r="BK21" s="24"/>
      <c r="BT21" s="24"/>
      <c r="CC21" s="24"/>
      <c r="CL21" s="25"/>
      <c r="CU21" s="24"/>
      <c r="DD21" s="24"/>
      <c r="DM21" s="24"/>
      <c r="DV21" s="24"/>
      <c r="EE21" s="24"/>
      <c r="EN21" s="24"/>
      <c r="EW21" s="24"/>
      <c r="FF21" s="24"/>
      <c r="FO21" s="24"/>
      <c r="FX21" s="24"/>
      <c r="GG21" s="24"/>
      <c r="GP21" s="24"/>
      <c r="GY21" s="24"/>
      <c r="HH21" s="24"/>
      <c r="HQ21" s="24"/>
      <c r="HZ21" s="24"/>
      <c r="II21" s="24"/>
      <c r="IR21" s="24"/>
      <c r="JA21" s="24"/>
      <c r="JJ21" s="24"/>
      <c r="JS21" s="24"/>
      <c r="KB21" s="24"/>
    </row>
    <row r="22" spans="1:316" s="23" customFormat="1" ht="14.1" customHeight="1" x14ac:dyDescent="0.2">
      <c r="A22" s="155"/>
      <c r="B22" s="156"/>
      <c r="C22" s="33"/>
      <c r="I22" s="24"/>
      <c r="R22" s="24"/>
      <c r="AA22" s="24"/>
      <c r="AJ22" s="24"/>
      <c r="AS22" s="24"/>
      <c r="BB22" s="24"/>
      <c r="BK22" s="24"/>
      <c r="BQ22" s="89" t="s">
        <v>22</v>
      </c>
      <c r="BT22" s="24"/>
      <c r="CC22" s="24"/>
      <c r="CL22" s="25"/>
      <c r="CU22" s="24"/>
      <c r="DD22" s="24"/>
      <c r="DM22" s="24"/>
      <c r="DV22" s="24"/>
      <c r="EE22" s="24"/>
      <c r="EN22" s="24"/>
      <c r="EW22" s="24"/>
      <c r="FF22" s="24"/>
      <c r="FO22" s="24"/>
      <c r="FX22" s="24"/>
      <c r="GG22" s="24"/>
      <c r="GP22" s="24"/>
      <c r="GY22" s="24"/>
      <c r="HH22" s="24"/>
      <c r="HQ22" s="24"/>
      <c r="HZ22" s="24"/>
      <c r="II22" s="24"/>
      <c r="IR22" s="24"/>
      <c r="JA22" s="24"/>
      <c r="JJ22" s="24"/>
      <c r="JS22" s="24"/>
      <c r="KB22" s="24"/>
    </row>
    <row r="23" spans="1:316" s="23" customFormat="1" ht="14.1" customHeight="1" x14ac:dyDescent="0.2">
      <c r="A23" s="155"/>
      <c r="B23" s="156"/>
      <c r="C23" s="33"/>
      <c r="I23" s="24"/>
      <c r="R23" s="24"/>
      <c r="AA23" s="24"/>
      <c r="AJ23" s="24"/>
      <c r="AS23" s="24"/>
      <c r="BB23" s="24"/>
      <c r="BK23" s="24"/>
      <c r="BT23" s="24"/>
      <c r="CC23" s="24"/>
      <c r="CL23" s="25"/>
      <c r="CU23" s="24"/>
      <c r="DD23" s="24"/>
      <c r="DM23" s="24"/>
      <c r="DV23" s="24"/>
      <c r="EE23" s="24"/>
      <c r="EN23" s="24"/>
      <c r="EW23" s="24"/>
      <c r="FF23" s="24"/>
      <c r="FO23" s="24"/>
      <c r="FX23" s="24"/>
      <c r="GG23" s="24"/>
      <c r="GP23" s="24"/>
      <c r="GY23" s="24"/>
      <c r="HH23" s="24"/>
      <c r="HQ23" s="24"/>
      <c r="HZ23" s="24"/>
      <c r="II23" s="24"/>
      <c r="IR23" s="24"/>
      <c r="JA23" s="24"/>
      <c r="JJ23" s="24"/>
      <c r="JS23" s="24"/>
      <c r="KB23" s="24"/>
    </row>
    <row r="24" spans="1:316" s="26" customFormat="1" ht="14.1" customHeight="1" x14ac:dyDescent="0.2">
      <c r="A24" s="157"/>
      <c r="B24" s="158"/>
      <c r="C24" s="34"/>
      <c r="I24" s="27"/>
      <c r="R24" s="27"/>
      <c r="AA24" s="27"/>
      <c r="AB24" s="91"/>
      <c r="AJ24" s="27"/>
      <c r="AS24" s="27"/>
      <c r="BB24" s="27"/>
      <c r="BK24" s="27"/>
      <c r="BT24" s="27"/>
      <c r="CC24" s="27"/>
      <c r="CL24" s="28"/>
      <c r="CU24" s="27"/>
      <c r="DD24" s="27"/>
      <c r="DM24" s="27"/>
      <c r="DV24" s="27"/>
      <c r="EE24" s="27"/>
      <c r="EN24" s="27"/>
      <c r="EW24" s="27"/>
      <c r="FF24" s="27"/>
      <c r="FO24" s="27"/>
      <c r="FX24" s="27"/>
      <c r="GG24" s="27"/>
      <c r="GP24" s="27"/>
      <c r="GY24" s="27"/>
      <c r="HH24" s="27"/>
      <c r="HQ24" s="27"/>
      <c r="HZ24" s="27"/>
      <c r="II24" s="27"/>
      <c r="IR24" s="27"/>
      <c r="JA24" s="27"/>
      <c r="JJ24" s="27"/>
      <c r="JS24" s="27"/>
      <c r="KB24" s="27"/>
    </row>
    <row r="25" spans="1:316" s="71" customFormat="1" ht="14.1" customHeight="1" x14ac:dyDescent="0.2">
      <c r="A25" s="153" t="s">
        <v>23</v>
      </c>
      <c r="B25" s="154"/>
      <c r="I25" s="74"/>
      <c r="R25" s="74"/>
      <c r="AA25" s="74"/>
      <c r="AJ25" s="74"/>
      <c r="AS25" s="74"/>
      <c r="BB25" s="74"/>
      <c r="BK25" s="74"/>
      <c r="BT25" s="74"/>
      <c r="CC25" s="74"/>
      <c r="CL25" s="75"/>
      <c r="CU25" s="74"/>
      <c r="DD25" s="74"/>
      <c r="DM25" s="74"/>
      <c r="DV25" s="74"/>
      <c r="EE25" s="74"/>
      <c r="EN25" s="74"/>
      <c r="EW25" s="74"/>
      <c r="FF25" s="74"/>
      <c r="FO25" s="74"/>
      <c r="FX25" s="74"/>
      <c r="GG25" s="74"/>
      <c r="GP25" s="74"/>
      <c r="GY25" s="74"/>
      <c r="HH25" s="74"/>
      <c r="HQ25" s="74"/>
      <c r="HZ25" s="74"/>
      <c r="II25" s="74"/>
      <c r="IN25" s="92" t="s">
        <v>16</v>
      </c>
      <c r="IR25" s="74"/>
      <c r="JA25" s="74"/>
      <c r="JJ25" s="74"/>
      <c r="JS25" s="74"/>
      <c r="KB25" s="74"/>
    </row>
    <row r="26" spans="1:316" s="71" customFormat="1" ht="14.1" customHeight="1" x14ac:dyDescent="0.2">
      <c r="A26" s="155"/>
      <c r="B26" s="156"/>
      <c r="I26" s="74"/>
      <c r="R26" s="74"/>
      <c r="AA26" s="74"/>
      <c r="AJ26" s="74"/>
      <c r="AS26" s="74"/>
      <c r="BB26" s="74"/>
      <c r="BK26" s="74"/>
      <c r="BT26" s="74"/>
      <c r="CC26" s="74"/>
      <c r="CL26" s="75"/>
      <c r="CU26" s="74"/>
      <c r="DD26" s="74"/>
      <c r="DM26" s="74"/>
      <c r="DV26" s="74"/>
      <c r="EE26" s="74"/>
      <c r="EN26" s="74"/>
      <c r="EW26" s="74"/>
      <c r="FF26" s="74"/>
      <c r="FO26" s="74"/>
      <c r="FX26" s="74"/>
      <c r="GG26" s="74"/>
      <c r="GP26" s="74"/>
      <c r="GY26" s="74"/>
      <c r="HH26" s="74"/>
      <c r="HQ26" s="74"/>
      <c r="HZ26" s="74"/>
      <c r="IA26" s="92"/>
      <c r="II26" s="74"/>
      <c r="IR26" s="74"/>
      <c r="JA26" s="74"/>
      <c r="JJ26" s="74"/>
      <c r="JS26" s="74"/>
      <c r="KB26" s="74"/>
    </row>
    <row r="27" spans="1:316" s="71" customFormat="1" ht="14.1" customHeight="1" x14ac:dyDescent="0.2">
      <c r="A27" s="155"/>
      <c r="B27" s="156"/>
      <c r="I27" s="74"/>
      <c r="R27" s="74"/>
      <c r="AA27" s="74"/>
      <c r="AJ27" s="74"/>
      <c r="AS27" s="74"/>
      <c r="BB27" s="74"/>
      <c r="BK27" s="74"/>
      <c r="BT27" s="74"/>
      <c r="CC27" s="74"/>
      <c r="CL27" s="75"/>
      <c r="CU27" s="74"/>
      <c r="DD27" s="74"/>
      <c r="DM27" s="74"/>
      <c r="DV27" s="74"/>
      <c r="EE27" s="74"/>
      <c r="EN27" s="74"/>
      <c r="EW27" s="74"/>
      <c r="FF27" s="74"/>
      <c r="FO27" s="74"/>
      <c r="FX27" s="74"/>
      <c r="GG27" s="74"/>
      <c r="GP27" s="74"/>
      <c r="GY27" s="74"/>
      <c r="HH27" s="74"/>
      <c r="HQ27" s="74"/>
      <c r="HZ27" s="74"/>
      <c r="II27" s="74"/>
      <c r="IR27" s="74"/>
      <c r="JA27" s="74"/>
      <c r="JJ27" s="74"/>
      <c r="JS27" s="74"/>
      <c r="KB27" s="74"/>
    </row>
    <row r="28" spans="1:316" s="71" customFormat="1" ht="14.1" customHeight="1" x14ac:dyDescent="0.2">
      <c r="A28" s="155"/>
      <c r="B28" s="156"/>
      <c r="I28" s="74"/>
      <c r="R28" s="74"/>
      <c r="AA28" s="74"/>
      <c r="AJ28" s="74"/>
      <c r="AS28" s="74"/>
      <c r="BB28" s="74"/>
      <c r="BK28" s="74"/>
      <c r="BT28" s="74"/>
      <c r="CC28" s="74"/>
      <c r="CL28" s="75"/>
      <c r="CU28" s="74"/>
      <c r="DD28" s="74"/>
      <c r="DM28" s="74"/>
      <c r="DV28" s="74"/>
      <c r="EE28" s="74"/>
      <c r="EN28" s="74"/>
      <c r="EW28" s="74"/>
      <c r="FF28" s="74"/>
      <c r="FO28" s="74"/>
      <c r="FX28" s="74"/>
      <c r="GG28" s="74"/>
      <c r="GP28" s="74"/>
      <c r="GY28" s="74"/>
      <c r="HH28" s="74"/>
      <c r="HQ28" s="74"/>
      <c r="HZ28" s="74"/>
      <c r="II28" s="74"/>
      <c r="IR28" s="74"/>
      <c r="JA28" s="74"/>
      <c r="JJ28" s="74"/>
      <c r="JS28" s="74"/>
      <c r="KB28" s="74"/>
    </row>
    <row r="29" spans="1:316" s="71" customFormat="1" ht="14.1" customHeight="1" x14ac:dyDescent="0.2">
      <c r="A29" s="157"/>
      <c r="B29" s="158"/>
      <c r="I29" s="74"/>
      <c r="R29" s="74"/>
      <c r="AA29" s="74"/>
      <c r="AJ29" s="74"/>
      <c r="AS29" s="74"/>
      <c r="BB29" s="74"/>
      <c r="BK29" s="74"/>
      <c r="BQ29" s="92"/>
      <c r="BT29" s="74"/>
      <c r="CA29" s="92"/>
      <c r="CC29" s="74"/>
      <c r="CL29" s="75"/>
      <c r="CU29" s="74"/>
      <c r="DD29" s="74"/>
      <c r="DM29" s="74"/>
      <c r="DV29" s="74"/>
      <c r="EE29" s="74"/>
      <c r="EN29" s="74"/>
      <c r="EW29" s="74"/>
      <c r="FF29" s="74"/>
      <c r="FO29" s="74"/>
      <c r="FX29" s="74"/>
      <c r="GG29" s="74"/>
      <c r="GP29" s="74"/>
      <c r="GY29" s="74"/>
      <c r="HH29" s="74"/>
      <c r="HQ29" s="74"/>
      <c r="HZ29" s="74"/>
      <c r="II29" s="74"/>
      <c r="IR29" s="74"/>
      <c r="JA29" s="74"/>
      <c r="JJ29" s="74"/>
      <c r="JS29" s="74"/>
      <c r="KB29" s="74"/>
    </row>
    <row r="30" spans="1:316" s="23" customFormat="1" ht="14.1" customHeight="1" x14ac:dyDescent="0.2">
      <c r="A30" s="153"/>
      <c r="B30" s="154"/>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2"/>
      <c r="CM30" s="20"/>
      <c r="CN30" s="20"/>
      <c r="CO30" s="20"/>
      <c r="CP30" s="20"/>
      <c r="CQ30" s="20"/>
      <c r="CR30" s="20"/>
      <c r="CS30" s="20"/>
      <c r="CT30" s="20"/>
      <c r="CU30" s="21"/>
      <c r="CV30" s="20"/>
      <c r="CW30" s="20"/>
      <c r="CX30" s="20"/>
      <c r="CY30" s="20"/>
      <c r="CZ30" s="20"/>
      <c r="DA30" s="20"/>
      <c r="DB30" s="20"/>
      <c r="DC30" s="20"/>
      <c r="DD30" s="21"/>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1"/>
      <c r="KC30" s="20"/>
      <c r="KD30" s="20"/>
      <c r="KE30" s="20"/>
      <c r="KF30" s="20"/>
      <c r="KG30" s="20"/>
      <c r="KH30" s="20"/>
      <c r="KI30" s="20"/>
      <c r="KJ30" s="20"/>
      <c r="KK30" s="20"/>
      <c r="KL30" s="20"/>
      <c r="KM30" s="20"/>
      <c r="KN30" s="20"/>
      <c r="KO30" s="20"/>
      <c r="KP30" s="20"/>
      <c r="KQ30" s="20"/>
      <c r="KR30" s="20"/>
      <c r="KS30" s="20"/>
      <c r="KT30" s="20"/>
      <c r="KU30" s="20"/>
      <c r="KV30" s="20"/>
      <c r="KW30" s="20"/>
      <c r="KX30" s="20"/>
      <c r="KY30" s="20"/>
      <c r="KZ30" s="20"/>
      <c r="LA30" s="20"/>
      <c r="LB30" s="20"/>
      <c r="LC30" s="20"/>
      <c r="LD30" s="20"/>
    </row>
    <row r="31" spans="1:316" s="23" customFormat="1" ht="14.1" customHeight="1" x14ac:dyDescent="0.2">
      <c r="A31" s="155"/>
      <c r="B31" s="156"/>
      <c r="C31" s="33"/>
      <c r="I31" s="24"/>
      <c r="R31" s="24"/>
      <c r="AA31" s="24"/>
      <c r="AJ31" s="24"/>
      <c r="AS31" s="24"/>
      <c r="BB31" s="24"/>
      <c r="BK31" s="24"/>
      <c r="BT31" s="24"/>
      <c r="CC31" s="24"/>
      <c r="CL31" s="25"/>
      <c r="CU31" s="24"/>
      <c r="DD31" s="24"/>
      <c r="DM31" s="24"/>
      <c r="DV31" s="24"/>
      <c r="EE31" s="24"/>
      <c r="EN31" s="24"/>
      <c r="EW31" s="24"/>
      <c r="FF31" s="24"/>
      <c r="FO31" s="24"/>
      <c r="FX31" s="24"/>
      <c r="GG31" s="24"/>
      <c r="GP31" s="24"/>
      <c r="GY31" s="24"/>
      <c r="HH31" s="24"/>
      <c r="HQ31" s="24"/>
      <c r="HZ31" s="24"/>
      <c r="II31" s="24"/>
      <c r="IR31" s="24"/>
      <c r="JA31" s="24"/>
      <c r="JJ31" s="24"/>
      <c r="JS31" s="24"/>
      <c r="KB31" s="24"/>
    </row>
    <row r="32" spans="1:316" s="23" customFormat="1" ht="14.1" customHeight="1" x14ac:dyDescent="0.2">
      <c r="A32" s="155"/>
      <c r="B32" s="156"/>
      <c r="C32" s="33"/>
      <c r="I32" s="24"/>
      <c r="R32" s="24"/>
      <c r="AA32" s="24"/>
      <c r="AJ32" s="24"/>
      <c r="AS32" s="24"/>
      <c r="BB32" s="24"/>
      <c r="BK32" s="24"/>
      <c r="BT32" s="24"/>
      <c r="CC32" s="24"/>
      <c r="CL32" s="25"/>
      <c r="CU32" s="24"/>
      <c r="DD32" s="24"/>
      <c r="DM32" s="24"/>
      <c r="DV32" s="24"/>
      <c r="EE32" s="24"/>
      <c r="EN32" s="24"/>
      <c r="EW32" s="24"/>
      <c r="FF32" s="24"/>
      <c r="FO32" s="24"/>
      <c r="FX32" s="24"/>
      <c r="GG32" s="24"/>
      <c r="GP32" s="24"/>
      <c r="GY32" s="24"/>
      <c r="HH32" s="24"/>
      <c r="HQ32" s="24"/>
      <c r="HZ32" s="24"/>
      <c r="IC32" s="89" t="s">
        <v>24</v>
      </c>
      <c r="II32" s="24"/>
      <c r="IR32" s="24"/>
      <c r="JA32" s="24"/>
      <c r="JJ32" s="24"/>
      <c r="JS32" s="24"/>
      <c r="KB32" s="24"/>
    </row>
    <row r="33" spans="1:291" s="23" customFormat="1" ht="13.5" customHeight="1" x14ac:dyDescent="0.2">
      <c r="A33" s="155"/>
      <c r="B33" s="156"/>
      <c r="C33" s="33"/>
      <c r="I33" s="24"/>
      <c r="R33" s="24"/>
      <c r="AA33" s="24"/>
      <c r="AJ33" s="24"/>
      <c r="AS33" s="24"/>
      <c r="BB33" s="24"/>
      <c r="BK33" s="24"/>
      <c r="BT33" s="24"/>
      <c r="CC33" s="24"/>
      <c r="CL33" s="25"/>
      <c r="CU33" s="24"/>
      <c r="DD33" s="24"/>
      <c r="DM33" s="24"/>
      <c r="DV33" s="24"/>
      <c r="EE33" s="24"/>
      <c r="EN33" s="24"/>
      <c r="EW33" s="24"/>
      <c r="FF33" s="24"/>
      <c r="FO33" s="24"/>
      <c r="FX33" s="24"/>
      <c r="GG33" s="24"/>
      <c r="GP33" s="24"/>
      <c r="GY33" s="24"/>
      <c r="HH33" s="24"/>
      <c r="HQ33" s="24"/>
      <c r="HZ33" s="24"/>
      <c r="IB33" s="89" t="s">
        <v>25</v>
      </c>
      <c r="II33" s="24"/>
      <c r="IR33" s="24"/>
      <c r="IV33" s="89"/>
      <c r="JA33" s="24"/>
      <c r="JJ33" s="24"/>
      <c r="JS33" s="24"/>
      <c r="KB33" s="24"/>
    </row>
    <row r="34" spans="1:291" s="26" customFormat="1" ht="14.25" customHeight="1" x14ac:dyDescent="0.2">
      <c r="A34" s="157"/>
      <c r="B34" s="158"/>
      <c r="C34" s="34"/>
      <c r="I34" s="27"/>
      <c r="R34" s="27"/>
      <c r="AA34" s="27"/>
      <c r="AJ34" s="27"/>
      <c r="AS34" s="27"/>
      <c r="BB34" s="27"/>
      <c r="BK34" s="27"/>
      <c r="BT34" s="27"/>
      <c r="CC34" s="27"/>
      <c r="CL34" s="28"/>
      <c r="CU34" s="27"/>
      <c r="DD34" s="27"/>
      <c r="DM34" s="27"/>
      <c r="DV34" s="27"/>
      <c r="EE34" s="27"/>
      <c r="EN34" s="27"/>
      <c r="EW34" s="27"/>
      <c r="FF34" s="27"/>
      <c r="FO34" s="27"/>
      <c r="FX34" s="27"/>
      <c r="GG34" s="27"/>
      <c r="GP34" s="27"/>
      <c r="GY34" s="27"/>
      <c r="HH34" s="27"/>
      <c r="HQ34" s="27"/>
      <c r="HZ34" s="27"/>
      <c r="II34" s="27"/>
      <c r="IR34" s="27"/>
      <c r="JA34" s="27"/>
      <c r="JJ34" s="27"/>
      <c r="JS34" s="27"/>
      <c r="KB34" s="27"/>
    </row>
    <row r="35" spans="1:291" s="76" customFormat="1" ht="14.1" customHeight="1" x14ac:dyDescent="0.25">
      <c r="A35" s="159"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3"/>
      <c r="CM35" s="80"/>
      <c r="CN35" s="77"/>
      <c r="CO35" s="77"/>
      <c r="CP35" s="77"/>
      <c r="CQ35" s="77"/>
      <c r="CR35" s="77"/>
      <c r="CS35" s="77"/>
      <c r="CT35" s="77"/>
      <c r="CU35" s="82"/>
      <c r="CV35" s="80"/>
      <c r="CW35" s="77"/>
      <c r="CX35" s="77"/>
      <c r="CY35" s="77"/>
      <c r="CZ35" s="77"/>
      <c r="DA35" s="77"/>
      <c r="DB35" s="77"/>
      <c r="DC35" s="77"/>
      <c r="DD35" s="82"/>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Z35" s="84"/>
      <c r="HH35" s="82"/>
      <c r="HQ35" s="82"/>
      <c r="HZ35" s="82"/>
      <c r="II35" s="82"/>
      <c r="IR35" s="82"/>
      <c r="JA35" s="82"/>
      <c r="JJ35" s="82"/>
      <c r="JS35" s="82"/>
      <c r="KB35" s="82"/>
    </row>
    <row r="36" spans="1:291" s="76" customFormat="1" ht="14.1" customHeight="1" x14ac:dyDescent="0.25">
      <c r="A36" s="159"/>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3"/>
      <c r="CM36" s="80"/>
      <c r="CN36" s="77"/>
      <c r="CO36" s="77"/>
      <c r="CP36" s="77"/>
      <c r="CQ36" s="77"/>
      <c r="CR36" s="77"/>
      <c r="CS36" s="77"/>
      <c r="CT36" s="77"/>
      <c r="CU36" s="82"/>
      <c r="CV36" s="80"/>
      <c r="CW36" s="77"/>
      <c r="CX36" s="77"/>
      <c r="CY36" s="77"/>
      <c r="CZ36" s="77"/>
      <c r="DA36" s="77"/>
      <c r="DB36" s="77"/>
      <c r="DC36" s="77"/>
      <c r="DD36" s="82"/>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Z36" s="84"/>
      <c r="HH36" s="82"/>
      <c r="HQ36" s="82"/>
      <c r="HZ36" s="82"/>
      <c r="II36" s="82"/>
      <c r="IR36" s="82"/>
      <c r="JA36" s="82"/>
      <c r="JJ36" s="82"/>
      <c r="JS36" s="82"/>
      <c r="KB36" s="82"/>
    </row>
    <row r="37" spans="1:291" s="76" customFormat="1" ht="14.1" customHeight="1" x14ac:dyDescent="0.25">
      <c r="A37" s="159"/>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3"/>
      <c r="CM37" s="80"/>
      <c r="CN37" s="77"/>
      <c r="CO37" s="77"/>
      <c r="CP37" s="77"/>
      <c r="CQ37" s="77"/>
      <c r="CR37" s="77"/>
      <c r="CS37" s="77"/>
      <c r="CT37" s="77"/>
      <c r="CU37" s="82"/>
      <c r="CV37" s="80"/>
      <c r="CW37" s="77"/>
      <c r="CX37" s="77"/>
      <c r="CY37" s="77"/>
      <c r="CZ37" s="77"/>
      <c r="DA37" s="77"/>
      <c r="DB37" s="77"/>
      <c r="DC37" s="77"/>
      <c r="DD37" s="82"/>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Z37" s="84"/>
      <c r="HH37" s="82"/>
      <c r="HQ37" s="82"/>
      <c r="HZ37" s="82"/>
      <c r="II37" s="82"/>
      <c r="IR37" s="82"/>
      <c r="JA37" s="82"/>
      <c r="JJ37" s="82"/>
      <c r="JS37" s="82"/>
      <c r="KB37" s="82"/>
    </row>
    <row r="38" spans="1:291" ht="14.1" customHeight="1" x14ac:dyDescent="0.2">
      <c r="A38" s="36"/>
      <c r="B38" s="37"/>
      <c r="C38" s="38"/>
      <c r="D38" s="39"/>
      <c r="E38" s="39"/>
      <c r="F38" s="39"/>
      <c r="G38" s="39"/>
      <c r="H38" s="39"/>
      <c r="I38" s="40"/>
      <c r="J38" s="111">
        <v>0</v>
      </c>
      <c r="K38" s="111"/>
      <c r="L38" s="111"/>
      <c r="M38" s="39"/>
      <c r="N38" s="39"/>
      <c r="O38" s="39"/>
      <c r="P38" s="39"/>
      <c r="Q38" s="39"/>
      <c r="R38" s="40"/>
      <c r="S38" s="111">
        <v>0</v>
      </c>
      <c r="T38" s="111"/>
      <c r="U38" s="111"/>
      <c r="V38" s="39"/>
      <c r="W38" s="39"/>
      <c r="X38" s="39"/>
      <c r="Y38" s="39"/>
      <c r="Z38" s="39"/>
      <c r="AA38" s="40"/>
      <c r="AB38" s="111">
        <v>0</v>
      </c>
      <c r="AC38" s="111"/>
      <c r="AD38" s="111"/>
      <c r="AE38" s="39"/>
      <c r="AF38" s="39"/>
      <c r="AG38" s="39"/>
      <c r="AH38" s="39"/>
      <c r="AI38" s="39"/>
      <c r="AJ38" s="40"/>
      <c r="AK38" s="111">
        <v>0</v>
      </c>
      <c r="AL38" s="111"/>
      <c r="AM38" s="111"/>
      <c r="AN38" s="39"/>
      <c r="AO38" s="39"/>
      <c r="AP38" s="39"/>
      <c r="AQ38" s="39"/>
      <c r="AR38" s="39"/>
      <c r="AS38" s="40"/>
      <c r="AT38" s="111">
        <v>0</v>
      </c>
      <c r="AU38" s="111"/>
      <c r="AV38" s="111"/>
      <c r="AW38" s="39"/>
      <c r="AX38" s="39"/>
      <c r="AY38" s="39"/>
      <c r="AZ38" s="39"/>
      <c r="BA38" s="39"/>
      <c r="BB38" s="40"/>
      <c r="BC38" s="111">
        <v>0</v>
      </c>
      <c r="BD38" s="111"/>
      <c r="BE38" s="111"/>
      <c r="BF38" s="39"/>
      <c r="BG38" s="39"/>
      <c r="BH38" s="39"/>
      <c r="BI38" s="39"/>
      <c r="BJ38" s="39"/>
      <c r="BK38" s="40"/>
      <c r="BL38" s="111">
        <v>1440</v>
      </c>
      <c r="BM38" s="111"/>
      <c r="BN38" s="111"/>
      <c r="BO38" s="39"/>
      <c r="BP38" s="39"/>
      <c r="BQ38" s="39"/>
      <c r="BR38" s="39"/>
      <c r="BS38" s="39"/>
      <c r="BT38" s="40"/>
      <c r="BU38" s="111">
        <v>0</v>
      </c>
      <c r="BV38" s="111"/>
      <c r="BW38" s="111"/>
      <c r="BX38" s="39"/>
      <c r="BY38" s="39"/>
      <c r="BZ38" s="39"/>
      <c r="CA38" s="39"/>
      <c r="CB38" s="39"/>
      <c r="CC38" s="40"/>
      <c r="CD38" s="111">
        <v>0</v>
      </c>
      <c r="CE38" s="111"/>
      <c r="CF38" s="111"/>
      <c r="CG38" s="39"/>
      <c r="CH38" s="39"/>
      <c r="CI38" s="39"/>
      <c r="CJ38" s="39"/>
      <c r="CK38" s="39"/>
      <c r="CL38" s="41"/>
      <c r="CM38" s="111"/>
      <c r="CN38" s="111"/>
      <c r="CO38" s="111"/>
      <c r="CP38" s="39"/>
      <c r="CQ38" s="39"/>
      <c r="CR38" s="39"/>
      <c r="CS38" s="39"/>
      <c r="CT38" s="39"/>
      <c r="CU38" s="40"/>
      <c r="CV38" s="111">
        <v>0</v>
      </c>
      <c r="CW38" s="111"/>
      <c r="CX38" s="111"/>
      <c r="CY38" s="39"/>
      <c r="CZ38" s="39"/>
      <c r="DA38" s="39"/>
      <c r="DB38" s="39"/>
      <c r="DC38" s="39"/>
      <c r="DD38" s="40"/>
      <c r="DE38" s="111"/>
      <c r="DF38" s="111"/>
      <c r="DG38" s="111"/>
      <c r="DH38" s="39"/>
      <c r="DI38" s="39"/>
      <c r="DJ38" s="39"/>
      <c r="DK38" s="39"/>
      <c r="DL38" s="39"/>
      <c r="DM38" s="40"/>
      <c r="DN38" s="111">
        <v>0</v>
      </c>
      <c r="DO38" s="111"/>
      <c r="DP38" s="111"/>
      <c r="DQ38" s="39"/>
      <c r="DR38" s="39"/>
      <c r="DS38" s="39"/>
      <c r="DT38" s="39"/>
      <c r="DU38" s="39"/>
      <c r="DV38" s="40"/>
      <c r="DW38" s="111"/>
      <c r="DX38" s="111"/>
      <c r="DY38" s="111"/>
      <c r="DZ38" s="39"/>
      <c r="EA38" s="39"/>
      <c r="EB38" s="39"/>
      <c r="EC38" s="39"/>
      <c r="ED38" s="39"/>
      <c r="EE38" s="40"/>
      <c r="EF38" s="111"/>
      <c r="EG38" s="111"/>
      <c r="EH38" s="111"/>
      <c r="EI38" s="39"/>
      <c r="EJ38" s="39"/>
      <c r="EK38" s="39"/>
      <c r="EL38" s="39"/>
      <c r="EM38" s="39"/>
      <c r="EN38" s="40"/>
      <c r="EO38" s="111"/>
      <c r="EP38" s="111"/>
      <c r="EQ38" s="111"/>
      <c r="ER38" s="39"/>
      <c r="ES38" s="39"/>
      <c r="ET38" s="39"/>
      <c r="EU38" s="39"/>
      <c r="EV38" s="39"/>
      <c r="EW38" s="40"/>
      <c r="EX38" s="111"/>
      <c r="EY38" s="111"/>
      <c r="EZ38" s="111"/>
      <c r="FA38" s="39"/>
      <c r="FB38" s="39"/>
      <c r="FC38" s="39"/>
      <c r="FD38" s="39"/>
      <c r="FE38" s="39"/>
      <c r="FF38" s="40"/>
      <c r="FG38" s="111"/>
      <c r="FH38" s="111"/>
      <c r="FI38" s="111"/>
      <c r="FJ38" s="39"/>
      <c r="FK38" s="39"/>
      <c r="FL38" s="39"/>
      <c r="FM38" s="39"/>
      <c r="FN38" s="39"/>
      <c r="FO38" s="40"/>
      <c r="FP38" s="111"/>
      <c r="FQ38" s="111"/>
      <c r="FR38" s="111"/>
      <c r="FS38" s="39"/>
      <c r="FT38" s="39"/>
      <c r="FU38" s="39"/>
      <c r="FV38" s="39"/>
      <c r="FW38" s="39"/>
      <c r="FX38" s="40"/>
      <c r="FY38" s="111"/>
      <c r="FZ38" s="111"/>
      <c r="GA38" s="111"/>
      <c r="GB38" s="39"/>
      <c r="GC38" s="39"/>
      <c r="GD38" s="39"/>
      <c r="GE38" s="39"/>
      <c r="GF38" s="39"/>
      <c r="GG38" s="40"/>
      <c r="GH38" s="111"/>
      <c r="GI38" s="111"/>
      <c r="GJ38" s="111"/>
      <c r="GK38" s="39"/>
      <c r="GL38" s="39"/>
      <c r="GM38" s="39"/>
      <c r="GN38" s="39"/>
      <c r="GO38" s="39"/>
      <c r="GP38" s="40"/>
      <c r="GQ38" s="111"/>
      <c r="GR38" s="111"/>
      <c r="GS38" s="111"/>
      <c r="GT38" s="39"/>
      <c r="GU38" s="39"/>
      <c r="GV38" s="39"/>
      <c r="GW38" s="39"/>
      <c r="GX38" s="39"/>
      <c r="GY38" s="39"/>
      <c r="GZ38" s="111">
        <v>5</v>
      </c>
      <c r="HA38" s="111"/>
      <c r="HB38" s="111"/>
      <c r="HC38" s="39"/>
      <c r="HD38" s="39"/>
      <c r="HE38" s="39"/>
      <c r="HF38" s="39"/>
      <c r="HG38" s="39"/>
      <c r="HH38" s="40"/>
      <c r="HI38" s="111">
        <v>5</v>
      </c>
      <c r="HJ38" s="111"/>
      <c r="HK38" s="111"/>
      <c r="HL38" s="39"/>
      <c r="HM38" s="39"/>
      <c r="HN38" s="39"/>
      <c r="HO38" s="39"/>
      <c r="HP38" s="39"/>
      <c r="HQ38" s="40"/>
      <c r="HR38" s="111">
        <v>0</v>
      </c>
      <c r="HS38" s="111"/>
      <c r="HT38" s="111"/>
      <c r="HU38" s="39"/>
      <c r="HV38" s="39"/>
      <c r="HW38" s="39"/>
      <c r="HX38" s="39"/>
      <c r="HY38" s="39"/>
      <c r="HZ38" s="40"/>
      <c r="IA38" s="111">
        <v>0</v>
      </c>
      <c r="IB38" s="111"/>
      <c r="IC38" s="111"/>
      <c r="ID38" s="39"/>
      <c r="IE38" s="39"/>
      <c r="IF38" s="39"/>
      <c r="IG38" s="39"/>
      <c r="IH38" s="39"/>
      <c r="II38" s="40"/>
      <c r="IJ38" s="111"/>
      <c r="IK38" s="111"/>
      <c r="IL38" s="111"/>
      <c r="IM38" s="39"/>
      <c r="IN38" s="39"/>
      <c r="IO38" s="39"/>
      <c r="IP38" s="39"/>
      <c r="IQ38" s="39"/>
      <c r="IR38" s="40"/>
      <c r="IS38" s="111"/>
      <c r="IT38" s="111"/>
      <c r="IU38" s="111"/>
      <c r="IV38" s="39"/>
      <c r="IW38" s="39"/>
      <c r="IX38" s="39"/>
      <c r="IY38" s="39"/>
      <c r="IZ38" s="39"/>
      <c r="JA38" s="40"/>
      <c r="JB38" s="111"/>
      <c r="JC38" s="111"/>
      <c r="JD38" s="111"/>
      <c r="JE38" s="39"/>
      <c r="JF38" s="39"/>
      <c r="JG38" s="39"/>
      <c r="JH38" s="39"/>
      <c r="JI38" s="39"/>
      <c r="JJ38" s="40"/>
      <c r="JK38" s="111">
        <v>0</v>
      </c>
      <c r="JL38" s="111"/>
      <c r="JM38" s="111"/>
      <c r="JN38" s="39"/>
      <c r="JO38" s="39"/>
      <c r="JP38" s="39"/>
      <c r="JQ38" s="39"/>
      <c r="JR38" s="39"/>
      <c r="JS38" s="40"/>
      <c r="JT38" s="111">
        <v>1440</v>
      </c>
      <c r="JU38" s="111"/>
      <c r="JV38" s="111"/>
      <c r="JW38" s="39"/>
      <c r="JX38" s="39"/>
      <c r="JY38" s="39"/>
      <c r="JZ38" s="39"/>
      <c r="KA38" s="39"/>
      <c r="KB38" s="40"/>
      <c r="KC38" s="42"/>
      <c r="KD38" s="43"/>
      <c r="KE38" s="43"/>
    </row>
    <row r="39" spans="1:291" ht="14.1" customHeight="1" thickBot="1" x14ac:dyDescent="0.25">
      <c r="A39" s="44"/>
      <c r="B39" s="45"/>
      <c r="C39" s="38"/>
      <c r="D39" s="39"/>
      <c r="E39" s="39"/>
      <c r="F39" s="39"/>
      <c r="G39" s="39"/>
      <c r="H39" s="39"/>
      <c r="I39" s="40"/>
      <c r="J39" s="112"/>
      <c r="K39" s="112"/>
      <c r="L39" s="112"/>
      <c r="M39" s="39"/>
      <c r="N39" s="39"/>
      <c r="O39" s="39"/>
      <c r="P39" s="39"/>
      <c r="Q39" s="39"/>
      <c r="R39" s="40"/>
      <c r="S39" s="112"/>
      <c r="T39" s="112"/>
      <c r="U39" s="112"/>
      <c r="V39" s="39"/>
      <c r="W39" s="39"/>
      <c r="X39" s="39"/>
      <c r="Y39" s="39"/>
      <c r="Z39" s="39"/>
      <c r="AA39" s="40"/>
      <c r="AB39" s="112"/>
      <c r="AC39" s="112"/>
      <c r="AD39" s="112"/>
      <c r="AE39" s="39"/>
      <c r="AF39" s="39"/>
      <c r="AG39" s="39"/>
      <c r="AH39" s="39"/>
      <c r="AI39" s="39"/>
      <c r="AJ39" s="40"/>
      <c r="AK39" s="112"/>
      <c r="AL39" s="112"/>
      <c r="AM39" s="112"/>
      <c r="AN39" s="39"/>
      <c r="AO39" s="39"/>
      <c r="AP39" s="39"/>
      <c r="AQ39" s="39"/>
      <c r="AR39" s="39"/>
      <c r="AS39" s="40"/>
      <c r="AT39" s="112"/>
      <c r="AU39" s="112"/>
      <c r="AV39" s="112"/>
      <c r="AW39" s="39"/>
      <c r="AX39" s="39"/>
      <c r="AY39" s="39"/>
      <c r="AZ39" s="39"/>
      <c r="BA39" s="39"/>
      <c r="BB39" s="40"/>
      <c r="BC39" s="112"/>
      <c r="BD39" s="112"/>
      <c r="BE39" s="112"/>
      <c r="BF39" s="39"/>
      <c r="BG39" s="39"/>
      <c r="BH39" s="39"/>
      <c r="BI39" s="39"/>
      <c r="BJ39" s="39"/>
      <c r="BK39" s="40"/>
      <c r="BL39" s="112"/>
      <c r="BM39" s="112"/>
      <c r="BN39" s="112"/>
      <c r="BO39" s="39"/>
      <c r="BP39" s="39"/>
      <c r="BQ39" s="39"/>
      <c r="BR39" s="39"/>
      <c r="BS39" s="39"/>
      <c r="BT39" s="40"/>
      <c r="BU39" s="112"/>
      <c r="BV39" s="112"/>
      <c r="BW39" s="112"/>
      <c r="BX39" s="39"/>
      <c r="BY39" s="39"/>
      <c r="BZ39" s="39"/>
      <c r="CA39" s="39"/>
      <c r="CB39" s="39"/>
      <c r="CC39" s="40"/>
      <c r="CD39" s="112"/>
      <c r="CE39" s="112"/>
      <c r="CF39" s="112"/>
      <c r="CG39" s="39"/>
      <c r="CH39" s="39"/>
      <c r="CI39" s="39"/>
      <c r="CJ39" s="39"/>
      <c r="CK39" s="39"/>
      <c r="CL39" s="41"/>
      <c r="CM39" s="112"/>
      <c r="CN39" s="112"/>
      <c r="CO39" s="112"/>
      <c r="CP39" s="39"/>
      <c r="CQ39" s="39"/>
      <c r="CR39" s="39"/>
      <c r="CS39" s="39"/>
      <c r="CT39" s="39"/>
      <c r="CU39" s="40"/>
      <c r="CV39" s="112"/>
      <c r="CW39" s="112"/>
      <c r="CX39" s="112"/>
      <c r="CY39" s="39"/>
      <c r="CZ39" s="39"/>
      <c r="DA39" s="39"/>
      <c r="DB39" s="39"/>
      <c r="DC39" s="39"/>
      <c r="DD39" s="40"/>
      <c r="DE39" s="112"/>
      <c r="DF39" s="112"/>
      <c r="DG39" s="112"/>
      <c r="DH39" s="39"/>
      <c r="DI39" s="39"/>
      <c r="DJ39" s="39"/>
      <c r="DK39" s="39"/>
      <c r="DL39" s="39"/>
      <c r="DM39" s="40"/>
      <c r="DN39" s="112"/>
      <c r="DO39" s="112"/>
      <c r="DP39" s="112"/>
      <c r="DQ39" s="39"/>
      <c r="DR39" s="39"/>
      <c r="DS39" s="39"/>
      <c r="DT39" s="39"/>
      <c r="DU39" s="39"/>
      <c r="DV39" s="40"/>
      <c r="DW39" s="112"/>
      <c r="DX39" s="112"/>
      <c r="DY39" s="112"/>
      <c r="DZ39" s="39"/>
      <c r="EA39" s="39"/>
      <c r="EB39" s="39"/>
      <c r="EC39" s="39"/>
      <c r="ED39" s="39"/>
      <c r="EE39" s="40"/>
      <c r="EF39" s="112"/>
      <c r="EG39" s="112"/>
      <c r="EH39" s="112"/>
      <c r="EI39" s="39"/>
      <c r="EJ39" s="39"/>
      <c r="EK39" s="39"/>
      <c r="EL39" s="39"/>
      <c r="EM39" s="39"/>
      <c r="EN39" s="40"/>
      <c r="EO39" s="112"/>
      <c r="EP39" s="112"/>
      <c r="EQ39" s="112"/>
      <c r="ER39" s="39"/>
      <c r="ES39" s="39"/>
      <c r="ET39" s="39"/>
      <c r="EU39" s="39"/>
      <c r="EV39" s="39"/>
      <c r="EW39" s="40"/>
      <c r="EX39" s="112"/>
      <c r="EY39" s="112"/>
      <c r="EZ39" s="112"/>
      <c r="FA39" s="39"/>
      <c r="FB39" s="39"/>
      <c r="FC39" s="39"/>
      <c r="FD39" s="39"/>
      <c r="FE39" s="39"/>
      <c r="FF39" s="40"/>
      <c r="FG39" s="112"/>
      <c r="FH39" s="112"/>
      <c r="FI39" s="112"/>
      <c r="FJ39" s="39"/>
      <c r="FK39" s="39"/>
      <c r="FL39" s="39"/>
      <c r="FM39" s="39"/>
      <c r="FN39" s="39"/>
      <c r="FO39" s="40"/>
      <c r="FP39" s="112"/>
      <c r="FQ39" s="112"/>
      <c r="FR39" s="112"/>
      <c r="FS39" s="39"/>
      <c r="FT39" s="39"/>
      <c r="FU39" s="39"/>
      <c r="FV39" s="39"/>
      <c r="FW39" s="39"/>
      <c r="FX39" s="40"/>
      <c r="FY39" s="112"/>
      <c r="FZ39" s="112"/>
      <c r="GA39" s="112"/>
      <c r="GB39" s="39"/>
      <c r="GC39" s="39"/>
      <c r="GD39" s="39"/>
      <c r="GE39" s="39"/>
      <c r="GF39" s="39"/>
      <c r="GG39" s="40"/>
      <c r="GH39" s="112"/>
      <c r="GI39" s="112"/>
      <c r="GJ39" s="112"/>
      <c r="GK39" s="39"/>
      <c r="GL39" s="39"/>
      <c r="GM39" s="39"/>
      <c r="GN39" s="39"/>
      <c r="GO39" s="39"/>
      <c r="GP39" s="40"/>
      <c r="GQ39" s="112"/>
      <c r="GR39" s="112"/>
      <c r="GS39" s="112"/>
      <c r="GT39" s="39"/>
      <c r="GU39" s="39"/>
      <c r="GV39" s="39"/>
      <c r="GW39" s="39"/>
      <c r="GX39" s="39"/>
      <c r="GY39" s="39"/>
      <c r="GZ39" s="112"/>
      <c r="HA39" s="112"/>
      <c r="HB39" s="112"/>
      <c r="HC39" s="39"/>
      <c r="HD39" s="39"/>
      <c r="HE39" s="39"/>
      <c r="HF39" s="39"/>
      <c r="HG39" s="39"/>
      <c r="HH39" s="40"/>
      <c r="HI39" s="112"/>
      <c r="HJ39" s="112"/>
      <c r="HK39" s="112"/>
      <c r="HL39" s="39"/>
      <c r="HM39" s="39"/>
      <c r="HN39" s="39"/>
      <c r="HO39" s="39"/>
      <c r="HP39" s="39"/>
      <c r="HQ39" s="40"/>
      <c r="HR39" s="112"/>
      <c r="HS39" s="112"/>
      <c r="HT39" s="112"/>
      <c r="HU39" s="39"/>
      <c r="HV39" s="39"/>
      <c r="HW39" s="39"/>
      <c r="HX39" s="39"/>
      <c r="HY39" s="39"/>
      <c r="HZ39" s="40"/>
      <c r="IA39" s="112"/>
      <c r="IB39" s="112"/>
      <c r="IC39" s="112"/>
      <c r="ID39" s="39"/>
      <c r="IE39" s="39"/>
      <c r="IF39" s="39"/>
      <c r="IG39" s="39"/>
      <c r="IH39" s="39"/>
      <c r="II39" s="40"/>
      <c r="IJ39" s="112"/>
      <c r="IK39" s="112"/>
      <c r="IL39" s="112"/>
      <c r="IM39" s="39"/>
      <c r="IN39" s="39"/>
      <c r="IO39" s="39"/>
      <c r="IP39" s="39"/>
      <c r="IQ39" s="39"/>
      <c r="IR39" s="40"/>
      <c r="IS39" s="112"/>
      <c r="IT39" s="112"/>
      <c r="IU39" s="112"/>
      <c r="IV39" s="39"/>
      <c r="IW39" s="39"/>
      <c r="IX39" s="39"/>
      <c r="IY39" s="39"/>
      <c r="IZ39" s="39"/>
      <c r="JA39" s="40"/>
      <c r="JB39" s="112"/>
      <c r="JC39" s="112"/>
      <c r="JD39" s="112"/>
      <c r="JE39" s="39"/>
      <c r="JF39" s="39"/>
      <c r="JG39" s="39"/>
      <c r="JH39" s="39"/>
      <c r="JI39" s="39"/>
      <c r="JJ39" s="40"/>
      <c r="JK39" s="112"/>
      <c r="JL39" s="112"/>
      <c r="JM39" s="112"/>
      <c r="JN39" s="39"/>
      <c r="JO39" s="39"/>
      <c r="JP39" s="39"/>
      <c r="JQ39" s="39"/>
      <c r="JR39" s="39"/>
      <c r="JS39" s="40"/>
      <c r="JT39" s="112"/>
      <c r="JU39" s="112"/>
      <c r="JV39" s="112"/>
      <c r="JW39" s="39"/>
      <c r="JX39" s="39"/>
      <c r="JY39" s="39"/>
      <c r="JZ39" s="39"/>
      <c r="KA39" s="39"/>
      <c r="KB39" s="40"/>
      <c r="KC39" s="46" t="s">
        <v>30</v>
      </c>
      <c r="KD39" s="47">
        <f>SUM(J38:JV39)</f>
        <v>2890</v>
      </c>
      <c r="KE39" s="39" t="s">
        <v>31</v>
      </c>
    </row>
    <row r="40" spans="1:291" ht="14.1" customHeight="1" x14ac:dyDescent="0.2">
      <c r="A40" s="48"/>
      <c r="B40" s="49"/>
      <c r="C40" s="38"/>
      <c r="D40" s="113"/>
      <c r="E40" s="114"/>
      <c r="F40" s="114"/>
      <c r="G40" s="39"/>
      <c r="H40" s="39"/>
      <c r="I40" s="39"/>
      <c r="J40" s="50"/>
      <c r="K40" s="39"/>
      <c r="L40" s="39"/>
      <c r="M40" s="113"/>
      <c r="N40" s="114"/>
      <c r="O40" s="114"/>
      <c r="P40" s="39"/>
      <c r="Q40" s="39"/>
      <c r="R40" s="39"/>
      <c r="S40" s="50"/>
      <c r="T40" s="39"/>
      <c r="U40" s="39"/>
      <c r="V40" s="113"/>
      <c r="W40" s="114"/>
      <c r="X40" s="114"/>
      <c r="Y40" s="39"/>
      <c r="Z40" s="39"/>
      <c r="AA40" s="39"/>
      <c r="AB40" s="50"/>
      <c r="AC40" s="39"/>
      <c r="AD40" s="39"/>
      <c r="AE40" s="113"/>
      <c r="AF40" s="114"/>
      <c r="AG40" s="114"/>
      <c r="AH40" s="39"/>
      <c r="AI40" s="39"/>
      <c r="AJ40" s="39"/>
      <c r="AK40" s="50"/>
      <c r="AL40" s="39"/>
      <c r="AM40" s="39"/>
      <c r="AN40" s="113"/>
      <c r="AO40" s="114"/>
      <c r="AP40" s="114"/>
      <c r="AQ40" s="39"/>
      <c r="AR40" s="39"/>
      <c r="AS40" s="39"/>
      <c r="AT40" s="51"/>
      <c r="AU40" s="39"/>
      <c r="AV40" s="39"/>
      <c r="AW40" s="113"/>
      <c r="AX40" s="114"/>
      <c r="AY40" s="114"/>
      <c r="AZ40" s="39"/>
      <c r="BA40" s="39"/>
      <c r="BB40" s="39"/>
      <c r="BC40" s="51"/>
      <c r="BD40" s="39"/>
      <c r="BE40" s="39"/>
      <c r="BF40" s="113"/>
      <c r="BG40" s="114"/>
      <c r="BH40" s="114"/>
      <c r="BI40" s="39"/>
      <c r="BJ40" s="39"/>
      <c r="BK40" s="39"/>
      <c r="BL40" s="51"/>
      <c r="BM40" s="39"/>
      <c r="BN40" s="39"/>
      <c r="BO40" s="113"/>
      <c r="BP40" s="114"/>
      <c r="BQ40" s="114"/>
      <c r="BR40" s="39"/>
      <c r="BS40" s="39"/>
      <c r="BT40" s="39"/>
      <c r="BU40" s="51"/>
      <c r="BV40" s="39"/>
      <c r="BW40" s="39"/>
      <c r="BX40" s="113"/>
      <c r="BY40" s="114"/>
      <c r="BZ40" s="114"/>
      <c r="CA40" s="39"/>
      <c r="CB40" s="39"/>
      <c r="CC40" s="39"/>
      <c r="CD40" s="51"/>
      <c r="CE40" s="39"/>
      <c r="CF40" s="39"/>
      <c r="CG40" s="113"/>
      <c r="CH40" s="114"/>
      <c r="CI40" s="114"/>
      <c r="CJ40" s="39"/>
      <c r="CK40" s="39"/>
      <c r="CL40" s="41"/>
      <c r="CM40" s="51"/>
      <c r="CN40" s="39"/>
      <c r="CO40" s="39"/>
      <c r="CP40" s="113"/>
      <c r="CQ40" s="114"/>
      <c r="CR40" s="114"/>
      <c r="CS40" s="39"/>
      <c r="CT40" s="39"/>
      <c r="CU40" s="39"/>
      <c r="CV40" s="51"/>
      <c r="CW40" s="39"/>
      <c r="CX40" s="39"/>
      <c r="CY40" s="113"/>
      <c r="CZ40" s="114"/>
      <c r="DA40" s="114"/>
      <c r="DB40" s="39"/>
      <c r="DC40" s="39"/>
      <c r="DD40" s="39"/>
      <c r="DE40" s="51"/>
      <c r="DF40" s="39"/>
      <c r="DG40" s="39"/>
      <c r="DH40" s="113"/>
      <c r="DI40" s="114"/>
      <c r="DJ40" s="114"/>
      <c r="DK40" s="39"/>
      <c r="DL40" s="39"/>
      <c r="DM40" s="39"/>
      <c r="DN40" s="51"/>
      <c r="DO40" s="39"/>
      <c r="DP40" s="39"/>
      <c r="DQ40" s="113"/>
      <c r="DR40" s="114"/>
      <c r="DS40" s="114"/>
      <c r="DT40" s="39"/>
      <c r="DU40" s="39"/>
      <c r="DV40" s="39"/>
      <c r="DW40" s="51"/>
      <c r="DX40" s="39"/>
      <c r="DY40" s="39"/>
      <c r="DZ40" s="113"/>
      <c r="EA40" s="114"/>
      <c r="EB40" s="114"/>
      <c r="EC40" s="39"/>
      <c r="ED40" s="39"/>
      <c r="EE40" s="39"/>
      <c r="EF40" s="51"/>
      <c r="EG40" s="39"/>
      <c r="EH40" s="39"/>
      <c r="EI40" s="113"/>
      <c r="EJ40" s="114"/>
      <c r="EK40" s="114"/>
      <c r="EL40" s="39"/>
      <c r="EM40" s="39"/>
      <c r="EN40" s="39"/>
      <c r="EO40" s="51"/>
      <c r="EP40" s="39"/>
      <c r="EQ40" s="39"/>
      <c r="ER40" s="113"/>
      <c r="ES40" s="114"/>
      <c r="ET40" s="114"/>
      <c r="EU40" s="39"/>
      <c r="EV40" s="39"/>
      <c r="EW40" s="39"/>
      <c r="EX40" s="51"/>
      <c r="EY40" s="39"/>
      <c r="EZ40" s="39"/>
      <c r="FA40" s="113"/>
      <c r="FB40" s="114"/>
      <c r="FC40" s="114"/>
      <c r="FD40" s="39"/>
      <c r="FE40" s="39"/>
      <c r="FF40" s="39"/>
      <c r="FG40" s="51"/>
      <c r="FH40" s="39"/>
      <c r="FI40" s="39"/>
      <c r="FJ40" s="113"/>
      <c r="FK40" s="114"/>
      <c r="FL40" s="114"/>
      <c r="FM40" s="39"/>
      <c r="FN40" s="39"/>
      <c r="FO40" s="39"/>
      <c r="FP40" s="51"/>
      <c r="FQ40" s="39"/>
      <c r="FR40" s="39"/>
      <c r="FS40" s="113"/>
      <c r="FT40" s="114"/>
      <c r="FU40" s="114"/>
      <c r="FV40" s="39"/>
      <c r="FW40" s="39"/>
      <c r="FX40" s="39"/>
      <c r="FY40" s="51"/>
      <c r="FZ40" s="39"/>
      <c r="GA40" s="39"/>
      <c r="GB40" s="113"/>
      <c r="GC40" s="114"/>
      <c r="GD40" s="114"/>
      <c r="GE40" s="39"/>
      <c r="GF40" s="39"/>
      <c r="GG40" s="39"/>
      <c r="GH40" s="51"/>
      <c r="GI40" s="39"/>
      <c r="GJ40" s="39"/>
      <c r="GK40" s="113"/>
      <c r="GL40" s="114"/>
      <c r="GM40" s="114"/>
      <c r="GN40" s="39"/>
      <c r="GO40" s="39"/>
      <c r="GP40" s="39"/>
      <c r="GQ40" s="51"/>
      <c r="GR40" s="39"/>
      <c r="GS40" s="39"/>
      <c r="GT40" s="113"/>
      <c r="GU40" s="114"/>
      <c r="GV40" s="114"/>
      <c r="GW40" s="39"/>
      <c r="GX40" s="39"/>
      <c r="GY40" s="39"/>
      <c r="GZ40" s="51"/>
      <c r="HA40" s="39"/>
      <c r="HB40" s="39"/>
      <c r="HC40" s="113"/>
      <c r="HD40" s="114"/>
      <c r="HE40" s="114"/>
      <c r="HF40" s="39"/>
      <c r="HG40" s="39"/>
      <c r="HH40" s="39"/>
      <c r="HI40" s="51"/>
      <c r="HJ40" s="39"/>
      <c r="HK40" s="39"/>
      <c r="HL40" s="113"/>
      <c r="HM40" s="114"/>
      <c r="HN40" s="114"/>
      <c r="HO40" s="39"/>
      <c r="HP40" s="39"/>
      <c r="HQ40" s="39"/>
      <c r="HR40" s="51"/>
      <c r="HS40" s="39"/>
      <c r="HT40" s="39"/>
      <c r="HU40" s="113"/>
      <c r="HV40" s="114"/>
      <c r="HW40" s="114"/>
      <c r="HX40" s="39"/>
      <c r="HY40" s="39"/>
      <c r="HZ40" s="39"/>
      <c r="IA40" s="51"/>
      <c r="IB40" s="39"/>
      <c r="IC40" s="39"/>
      <c r="ID40" s="113"/>
      <c r="IE40" s="114"/>
      <c r="IF40" s="114"/>
      <c r="IG40" s="39"/>
      <c r="IH40" s="39"/>
      <c r="II40" s="39"/>
      <c r="IJ40" s="51"/>
      <c r="IK40" s="39"/>
      <c r="IL40" s="39"/>
      <c r="IM40" s="113"/>
      <c r="IN40" s="114"/>
      <c r="IO40" s="114"/>
      <c r="IP40" s="39"/>
      <c r="IQ40" s="39"/>
      <c r="IR40" s="39"/>
      <c r="IS40" s="51"/>
      <c r="IT40" s="39"/>
      <c r="IU40" s="39"/>
      <c r="IV40" s="113"/>
      <c r="IW40" s="114"/>
      <c r="IX40" s="114"/>
      <c r="IY40" s="39"/>
      <c r="IZ40" s="39"/>
      <c r="JA40" s="39"/>
      <c r="JB40" s="51"/>
      <c r="JC40" s="39"/>
      <c r="JD40" s="39"/>
      <c r="JE40" s="113"/>
      <c r="JF40" s="114"/>
      <c r="JG40" s="114"/>
      <c r="JH40" s="39"/>
      <c r="JI40" s="39"/>
      <c r="JJ40" s="39"/>
      <c r="JK40" s="51"/>
      <c r="JL40" s="39"/>
      <c r="JM40" s="39"/>
      <c r="JN40" s="113"/>
      <c r="JO40" s="114"/>
      <c r="JP40" s="114"/>
      <c r="JQ40" s="39"/>
      <c r="JR40" s="39"/>
      <c r="JS40" s="39"/>
      <c r="JT40" s="51"/>
      <c r="JU40" s="39"/>
      <c r="JV40" s="39"/>
      <c r="JW40" s="113"/>
      <c r="JX40" s="114"/>
      <c r="JY40" s="114"/>
      <c r="JZ40" s="39"/>
      <c r="KA40" s="39"/>
      <c r="KB40" s="39"/>
      <c r="KC40" s="46"/>
      <c r="KD40" s="39"/>
      <c r="KE40" s="39"/>
    </row>
    <row r="41" spans="1:291" ht="14.1" customHeight="1" thickBot="1" x14ac:dyDescent="0.25">
      <c r="A41" s="52"/>
      <c r="B41" s="53"/>
      <c r="C41" s="38"/>
      <c r="D41" s="115"/>
      <c r="E41" s="112"/>
      <c r="F41" s="112"/>
      <c r="G41" s="39"/>
      <c r="H41" s="39"/>
      <c r="I41" s="39"/>
      <c r="J41" s="50"/>
      <c r="K41" s="39"/>
      <c r="L41" s="39"/>
      <c r="M41" s="115"/>
      <c r="N41" s="112"/>
      <c r="O41" s="112"/>
      <c r="P41" s="39"/>
      <c r="Q41" s="39"/>
      <c r="R41" s="39"/>
      <c r="S41" s="50"/>
      <c r="T41" s="39"/>
      <c r="U41" s="39"/>
      <c r="V41" s="115"/>
      <c r="W41" s="112"/>
      <c r="X41" s="112"/>
      <c r="Y41" s="39"/>
      <c r="Z41" s="39"/>
      <c r="AA41" s="39"/>
      <c r="AB41" s="50"/>
      <c r="AC41" s="39"/>
      <c r="AD41" s="39"/>
      <c r="AE41" s="115"/>
      <c r="AF41" s="112"/>
      <c r="AG41" s="112"/>
      <c r="AH41" s="39"/>
      <c r="AI41" s="39"/>
      <c r="AJ41" s="39"/>
      <c r="AK41" s="50"/>
      <c r="AL41" s="39"/>
      <c r="AM41" s="39"/>
      <c r="AN41" s="115"/>
      <c r="AO41" s="112"/>
      <c r="AP41" s="112"/>
      <c r="AQ41" s="39"/>
      <c r="AR41" s="39"/>
      <c r="AS41" s="39"/>
      <c r="AT41" s="50"/>
      <c r="AU41" s="39"/>
      <c r="AV41" s="39"/>
      <c r="AW41" s="115"/>
      <c r="AX41" s="112"/>
      <c r="AY41" s="112"/>
      <c r="AZ41" s="39"/>
      <c r="BA41" s="39"/>
      <c r="BB41" s="39"/>
      <c r="BC41" s="50"/>
      <c r="BD41" s="39"/>
      <c r="BE41" s="39"/>
      <c r="BF41" s="115"/>
      <c r="BG41" s="112"/>
      <c r="BH41" s="112"/>
      <c r="BI41" s="39"/>
      <c r="BJ41" s="39"/>
      <c r="BK41" s="39"/>
      <c r="BL41" s="50"/>
      <c r="BM41" s="39"/>
      <c r="BN41" s="39"/>
      <c r="BO41" s="115"/>
      <c r="BP41" s="112"/>
      <c r="BQ41" s="112"/>
      <c r="BR41" s="39"/>
      <c r="BS41" s="39"/>
      <c r="BT41" s="39"/>
      <c r="BU41" s="50"/>
      <c r="BV41" s="39"/>
      <c r="BW41" s="39"/>
      <c r="BX41" s="115"/>
      <c r="BY41" s="112"/>
      <c r="BZ41" s="112"/>
      <c r="CA41" s="39"/>
      <c r="CB41" s="39"/>
      <c r="CC41" s="39"/>
      <c r="CD41" s="50"/>
      <c r="CE41" s="39"/>
      <c r="CF41" s="39"/>
      <c r="CG41" s="115"/>
      <c r="CH41" s="112"/>
      <c r="CI41" s="112"/>
      <c r="CJ41" s="39"/>
      <c r="CK41" s="39"/>
      <c r="CL41" s="41"/>
      <c r="CM41" s="50"/>
      <c r="CN41" s="39"/>
      <c r="CO41" s="39"/>
      <c r="CP41" s="115"/>
      <c r="CQ41" s="112"/>
      <c r="CR41" s="112"/>
      <c r="CS41" s="39"/>
      <c r="CT41" s="39"/>
      <c r="CU41" s="39"/>
      <c r="CV41" s="50"/>
      <c r="CW41" s="39"/>
      <c r="CX41" s="39"/>
      <c r="CY41" s="115"/>
      <c r="CZ41" s="112"/>
      <c r="DA41" s="112"/>
      <c r="DB41" s="39"/>
      <c r="DC41" s="39"/>
      <c r="DD41" s="39"/>
      <c r="DE41" s="50"/>
      <c r="DF41" s="39"/>
      <c r="DG41" s="39"/>
      <c r="DH41" s="115"/>
      <c r="DI41" s="112"/>
      <c r="DJ41" s="112"/>
      <c r="DK41" s="39"/>
      <c r="DL41" s="39"/>
      <c r="DM41" s="39"/>
      <c r="DN41" s="50"/>
      <c r="DO41" s="39"/>
      <c r="DP41" s="39"/>
      <c r="DQ41" s="115"/>
      <c r="DR41" s="112"/>
      <c r="DS41" s="112"/>
      <c r="DT41" s="39"/>
      <c r="DU41" s="39"/>
      <c r="DV41" s="39"/>
      <c r="DW41" s="50"/>
      <c r="DX41" s="39"/>
      <c r="DY41" s="39"/>
      <c r="DZ41" s="115"/>
      <c r="EA41" s="112"/>
      <c r="EB41" s="112"/>
      <c r="EC41" s="39"/>
      <c r="ED41" s="39"/>
      <c r="EE41" s="39"/>
      <c r="EF41" s="50"/>
      <c r="EG41" s="39"/>
      <c r="EH41" s="39"/>
      <c r="EI41" s="115"/>
      <c r="EJ41" s="112"/>
      <c r="EK41" s="112"/>
      <c r="EL41" s="39"/>
      <c r="EM41" s="39"/>
      <c r="EN41" s="39"/>
      <c r="EO41" s="50"/>
      <c r="EP41" s="39"/>
      <c r="EQ41" s="39"/>
      <c r="ER41" s="115"/>
      <c r="ES41" s="112"/>
      <c r="ET41" s="112"/>
      <c r="EU41" s="39"/>
      <c r="EV41" s="39"/>
      <c r="EW41" s="39"/>
      <c r="EX41" s="50"/>
      <c r="EY41" s="39"/>
      <c r="EZ41" s="39"/>
      <c r="FA41" s="115"/>
      <c r="FB41" s="112"/>
      <c r="FC41" s="112"/>
      <c r="FD41" s="39"/>
      <c r="FE41" s="39"/>
      <c r="FF41" s="39"/>
      <c r="FG41" s="50"/>
      <c r="FH41" s="39"/>
      <c r="FI41" s="39"/>
      <c r="FJ41" s="115"/>
      <c r="FK41" s="112"/>
      <c r="FL41" s="112"/>
      <c r="FM41" s="39"/>
      <c r="FN41" s="39"/>
      <c r="FO41" s="39"/>
      <c r="FP41" s="50"/>
      <c r="FQ41" s="39"/>
      <c r="FR41" s="39"/>
      <c r="FS41" s="115"/>
      <c r="FT41" s="112"/>
      <c r="FU41" s="112"/>
      <c r="FV41" s="39"/>
      <c r="FW41" s="39"/>
      <c r="FX41" s="39"/>
      <c r="FY41" s="50"/>
      <c r="FZ41" s="39"/>
      <c r="GA41" s="39"/>
      <c r="GB41" s="115"/>
      <c r="GC41" s="112"/>
      <c r="GD41" s="112"/>
      <c r="GE41" s="39"/>
      <c r="GF41" s="39"/>
      <c r="GG41" s="39"/>
      <c r="GH41" s="50"/>
      <c r="GI41" s="39"/>
      <c r="GJ41" s="39"/>
      <c r="GK41" s="115"/>
      <c r="GL41" s="112"/>
      <c r="GM41" s="112"/>
      <c r="GN41" s="39"/>
      <c r="GO41" s="39"/>
      <c r="GP41" s="39"/>
      <c r="GQ41" s="50"/>
      <c r="GR41" s="39"/>
      <c r="GS41" s="39"/>
      <c r="GT41" s="115"/>
      <c r="GU41" s="112"/>
      <c r="GV41" s="112"/>
      <c r="GW41" s="39"/>
      <c r="GX41" s="39"/>
      <c r="GY41" s="39"/>
      <c r="GZ41" s="50"/>
      <c r="HA41" s="39"/>
      <c r="HB41" s="39"/>
      <c r="HC41" s="115"/>
      <c r="HD41" s="112"/>
      <c r="HE41" s="112"/>
      <c r="HF41" s="39"/>
      <c r="HG41" s="39"/>
      <c r="HH41" s="39"/>
      <c r="HI41" s="50"/>
      <c r="HJ41" s="39"/>
      <c r="HK41" s="39"/>
      <c r="HL41" s="115"/>
      <c r="HM41" s="112"/>
      <c r="HN41" s="112"/>
      <c r="HO41" s="39"/>
      <c r="HP41" s="39"/>
      <c r="HQ41" s="39"/>
      <c r="HR41" s="50"/>
      <c r="HS41" s="39"/>
      <c r="HT41" s="39"/>
      <c r="HU41" s="115"/>
      <c r="HV41" s="112"/>
      <c r="HW41" s="112"/>
      <c r="HX41" s="39"/>
      <c r="HY41" s="39"/>
      <c r="HZ41" s="39"/>
      <c r="IA41" s="50"/>
      <c r="IB41" s="39"/>
      <c r="IC41" s="39"/>
      <c r="ID41" s="115"/>
      <c r="IE41" s="112"/>
      <c r="IF41" s="112"/>
      <c r="IG41" s="39"/>
      <c r="IH41" s="39"/>
      <c r="II41" s="39"/>
      <c r="IJ41" s="50"/>
      <c r="IK41" s="39"/>
      <c r="IL41" s="39"/>
      <c r="IM41" s="115"/>
      <c r="IN41" s="112"/>
      <c r="IO41" s="112"/>
      <c r="IP41" s="39"/>
      <c r="IQ41" s="39"/>
      <c r="IR41" s="39"/>
      <c r="IS41" s="50"/>
      <c r="IT41" s="39"/>
      <c r="IU41" s="39"/>
      <c r="IV41" s="115"/>
      <c r="IW41" s="112"/>
      <c r="IX41" s="112"/>
      <c r="IY41" s="39"/>
      <c r="IZ41" s="39"/>
      <c r="JA41" s="39"/>
      <c r="JB41" s="50"/>
      <c r="JC41" s="39"/>
      <c r="JD41" s="39"/>
      <c r="JE41" s="115"/>
      <c r="JF41" s="112"/>
      <c r="JG41" s="112"/>
      <c r="JH41" s="39"/>
      <c r="JI41" s="39"/>
      <c r="JJ41" s="39"/>
      <c r="JK41" s="50"/>
      <c r="JL41" s="39"/>
      <c r="JM41" s="39"/>
      <c r="JN41" s="115"/>
      <c r="JO41" s="112"/>
      <c r="JP41" s="112"/>
      <c r="JQ41" s="39"/>
      <c r="JR41" s="39"/>
      <c r="JS41" s="39"/>
      <c r="JT41" s="50"/>
      <c r="JU41" s="39"/>
      <c r="JV41" s="39"/>
      <c r="JW41" s="115"/>
      <c r="JX41" s="112"/>
      <c r="JY41" s="112"/>
      <c r="JZ41" s="39"/>
      <c r="KA41" s="39"/>
      <c r="KB41" s="39"/>
      <c r="KC41" s="46" t="s">
        <v>30</v>
      </c>
      <c r="KD41" s="47">
        <f>SUM(D40:JY41)</f>
        <v>0</v>
      </c>
      <c r="KE41" s="39" t="s">
        <v>32</v>
      </c>
    </row>
    <row r="42" spans="1:291" ht="14.1" customHeight="1" x14ac:dyDescent="0.2">
      <c r="A42" s="48"/>
      <c r="B42" s="49"/>
      <c r="C42" s="38"/>
      <c r="D42" s="39"/>
      <c r="E42" s="39"/>
      <c r="F42" s="39"/>
      <c r="G42" s="113">
        <v>2</v>
      </c>
      <c r="H42" s="114"/>
      <c r="I42" s="114"/>
      <c r="J42" s="50"/>
      <c r="K42" s="39"/>
      <c r="L42" s="39"/>
      <c r="M42" s="39"/>
      <c r="N42" s="39"/>
      <c r="O42" s="39"/>
      <c r="P42" s="113">
        <v>5</v>
      </c>
      <c r="Q42" s="114"/>
      <c r="R42" s="114"/>
      <c r="S42" s="50"/>
      <c r="T42" s="39"/>
      <c r="U42" s="39"/>
      <c r="V42" s="39"/>
      <c r="W42" s="39"/>
      <c r="X42" s="39"/>
      <c r="Y42" s="113">
        <v>2</v>
      </c>
      <c r="Z42" s="114"/>
      <c r="AA42" s="114"/>
      <c r="AB42" s="50"/>
      <c r="AC42" s="39"/>
      <c r="AD42" s="39"/>
      <c r="AE42" s="39"/>
      <c r="AF42" s="39"/>
      <c r="AG42" s="39"/>
      <c r="AH42" s="113">
        <v>5</v>
      </c>
      <c r="AI42" s="114"/>
      <c r="AJ42" s="114"/>
      <c r="AK42" s="50"/>
      <c r="AL42" s="39"/>
      <c r="AM42" s="39"/>
      <c r="AN42" s="39"/>
      <c r="AO42" s="39"/>
      <c r="AP42" s="39"/>
      <c r="AQ42" s="113">
        <v>25</v>
      </c>
      <c r="AR42" s="114"/>
      <c r="AS42" s="114"/>
      <c r="AT42" s="50"/>
      <c r="AU42" s="39"/>
      <c r="AV42" s="39"/>
      <c r="AW42" s="39"/>
      <c r="AX42" s="39"/>
      <c r="AY42" s="39"/>
      <c r="AZ42" s="113">
        <v>10</v>
      </c>
      <c r="BA42" s="114"/>
      <c r="BB42" s="114"/>
      <c r="BC42" s="50"/>
      <c r="BD42" s="39"/>
      <c r="BE42" s="39"/>
      <c r="BF42" s="39"/>
      <c r="BG42" s="39"/>
      <c r="BH42" s="39"/>
      <c r="BI42" s="113">
        <v>0</v>
      </c>
      <c r="BJ42" s="114"/>
      <c r="BK42" s="114"/>
      <c r="BL42" s="50"/>
      <c r="BM42" s="39"/>
      <c r="BN42" s="39"/>
      <c r="BO42" s="39"/>
      <c r="BP42" s="39"/>
      <c r="BQ42" s="39"/>
      <c r="BR42" s="113">
        <v>5</v>
      </c>
      <c r="BS42" s="114"/>
      <c r="BT42" s="114"/>
      <c r="BU42" s="50"/>
      <c r="BV42" s="39"/>
      <c r="BW42" s="39"/>
      <c r="BX42" s="39"/>
      <c r="BY42" s="39"/>
      <c r="BZ42" s="39"/>
      <c r="CA42" s="113">
        <v>10</v>
      </c>
      <c r="CB42" s="114"/>
      <c r="CC42" s="114"/>
      <c r="CD42" s="50"/>
      <c r="CE42" s="39"/>
      <c r="CF42" s="39"/>
      <c r="CG42" s="39"/>
      <c r="CH42" s="39"/>
      <c r="CI42" s="39"/>
      <c r="CJ42" s="113">
        <v>45</v>
      </c>
      <c r="CK42" s="114"/>
      <c r="CL42" s="114"/>
      <c r="CM42" s="50"/>
      <c r="CN42" s="39"/>
      <c r="CO42" s="39"/>
      <c r="CP42" s="39"/>
      <c r="CQ42" s="39"/>
      <c r="CR42" s="39"/>
      <c r="CS42" s="113"/>
      <c r="CT42" s="114"/>
      <c r="CU42" s="114"/>
      <c r="CV42" s="50"/>
      <c r="CW42" s="39"/>
      <c r="CX42" s="39"/>
      <c r="CY42" s="39"/>
      <c r="CZ42" s="39"/>
      <c r="DA42" s="39"/>
      <c r="DB42" s="113">
        <v>1</v>
      </c>
      <c r="DC42" s="114"/>
      <c r="DD42" s="114"/>
      <c r="DE42" s="50"/>
      <c r="DF42" s="39"/>
      <c r="DG42" s="39"/>
      <c r="DH42" s="39"/>
      <c r="DI42" s="39"/>
      <c r="DJ42" s="39"/>
      <c r="DK42" s="113"/>
      <c r="DL42" s="114"/>
      <c r="DM42" s="114"/>
      <c r="DN42" s="50"/>
      <c r="DO42" s="39"/>
      <c r="DP42" s="39"/>
      <c r="DQ42" s="39"/>
      <c r="DR42" s="39"/>
      <c r="DS42" s="39"/>
      <c r="DT42" s="113">
        <v>5</v>
      </c>
      <c r="DU42" s="114"/>
      <c r="DV42" s="114"/>
      <c r="DW42" s="50"/>
      <c r="DX42" s="39"/>
      <c r="DY42" s="39"/>
      <c r="DZ42" s="39"/>
      <c r="EA42" s="39"/>
      <c r="EB42" s="39"/>
      <c r="EC42" s="113"/>
      <c r="ED42" s="114"/>
      <c r="EE42" s="114"/>
      <c r="EF42" s="50"/>
      <c r="EG42" s="39"/>
      <c r="EH42" s="39"/>
      <c r="EI42" s="39"/>
      <c r="EJ42" s="39"/>
      <c r="EK42" s="39"/>
      <c r="EL42" s="113"/>
      <c r="EM42" s="114"/>
      <c r="EN42" s="114"/>
      <c r="EO42" s="50"/>
      <c r="EP42" s="39"/>
      <c r="EQ42" s="39"/>
      <c r="ER42" s="39"/>
      <c r="ES42" s="39"/>
      <c r="ET42" s="39"/>
      <c r="EU42" s="113"/>
      <c r="EV42" s="114"/>
      <c r="EW42" s="114"/>
      <c r="EX42" s="50"/>
      <c r="EY42" s="39"/>
      <c r="EZ42" s="39"/>
      <c r="FA42" s="39"/>
      <c r="FB42" s="39"/>
      <c r="FC42" s="39"/>
      <c r="FD42" s="113"/>
      <c r="FE42" s="114"/>
      <c r="FF42" s="114"/>
      <c r="FG42" s="50"/>
      <c r="FH42" s="39"/>
      <c r="FI42" s="39"/>
      <c r="FJ42" s="39"/>
      <c r="FK42" s="39"/>
      <c r="FL42" s="39"/>
      <c r="FM42" s="113"/>
      <c r="FN42" s="114"/>
      <c r="FO42" s="114"/>
      <c r="FP42" s="50"/>
      <c r="FQ42" s="39"/>
      <c r="FR42" s="39"/>
      <c r="FS42" s="39"/>
      <c r="FT42" s="39"/>
      <c r="FU42" s="39"/>
      <c r="FV42" s="113"/>
      <c r="FW42" s="114"/>
      <c r="FX42" s="114"/>
      <c r="FY42" s="50"/>
      <c r="FZ42" s="39"/>
      <c r="GA42" s="39"/>
      <c r="GB42" s="39"/>
      <c r="GC42" s="39"/>
      <c r="GD42" s="39"/>
      <c r="GE42" s="113"/>
      <c r="GF42" s="114"/>
      <c r="GG42" s="114"/>
      <c r="GH42" s="50"/>
      <c r="GI42" s="39"/>
      <c r="GJ42" s="39"/>
      <c r="GK42" s="39"/>
      <c r="GL42" s="39"/>
      <c r="GM42" s="39"/>
      <c r="GN42" s="113"/>
      <c r="GO42" s="114"/>
      <c r="GP42" s="114"/>
      <c r="GQ42" s="50"/>
      <c r="GR42" s="39"/>
      <c r="GS42" s="39"/>
      <c r="GT42" s="39"/>
      <c r="GU42" s="39"/>
      <c r="GV42" s="39"/>
      <c r="GW42" s="113"/>
      <c r="GX42" s="114"/>
      <c r="GY42" s="114"/>
      <c r="GZ42" s="50"/>
      <c r="HA42" s="39"/>
      <c r="HB42" s="39"/>
      <c r="HC42" s="39"/>
      <c r="HD42" s="39"/>
      <c r="HE42" s="39"/>
      <c r="HF42" s="113">
        <v>5</v>
      </c>
      <c r="HG42" s="114"/>
      <c r="HH42" s="114"/>
      <c r="HI42" s="50"/>
      <c r="HJ42" s="39"/>
      <c r="HK42" s="39"/>
      <c r="HL42" s="39"/>
      <c r="HM42" s="39"/>
      <c r="HN42" s="39"/>
      <c r="HO42" s="113">
        <v>5</v>
      </c>
      <c r="HP42" s="114"/>
      <c r="HQ42" s="114"/>
      <c r="HR42" s="50"/>
      <c r="HS42" s="39"/>
      <c r="HT42" s="39"/>
      <c r="HU42" s="39"/>
      <c r="HV42" s="39"/>
      <c r="HW42" s="39"/>
      <c r="HX42" s="113">
        <v>60</v>
      </c>
      <c r="HY42" s="114"/>
      <c r="HZ42" s="114"/>
      <c r="IA42" s="50"/>
      <c r="IB42" s="39"/>
      <c r="IC42" s="39"/>
      <c r="ID42" s="39"/>
      <c r="IE42" s="39"/>
      <c r="IF42" s="39"/>
      <c r="IG42" s="113">
        <v>15</v>
      </c>
      <c r="IH42" s="114"/>
      <c r="II42" s="114"/>
      <c r="IJ42" s="50"/>
      <c r="IK42" s="39"/>
      <c r="IL42" s="39"/>
      <c r="IM42" s="39"/>
      <c r="IN42" s="39"/>
      <c r="IO42" s="39"/>
      <c r="IP42" s="113"/>
      <c r="IQ42" s="114"/>
      <c r="IR42" s="114"/>
      <c r="IS42" s="50"/>
      <c r="IT42" s="39"/>
      <c r="IU42" s="39"/>
      <c r="IV42" s="39"/>
      <c r="IW42" s="39"/>
      <c r="IX42" s="39"/>
      <c r="IY42" s="113"/>
      <c r="IZ42" s="114"/>
      <c r="JA42" s="114"/>
      <c r="JB42" s="50"/>
      <c r="JC42" s="39"/>
      <c r="JD42" s="39"/>
      <c r="JE42" s="39"/>
      <c r="JF42" s="39"/>
      <c r="JG42" s="39"/>
      <c r="JH42" s="113"/>
      <c r="JI42" s="114"/>
      <c r="JJ42" s="114"/>
      <c r="JK42" s="50"/>
      <c r="JL42" s="39"/>
      <c r="JM42" s="39"/>
      <c r="JN42" s="39"/>
      <c r="JO42" s="39"/>
      <c r="JP42" s="39"/>
      <c r="JQ42" s="113">
        <v>30</v>
      </c>
      <c r="JR42" s="114"/>
      <c r="JS42" s="114"/>
      <c r="JT42" s="50"/>
      <c r="JU42" s="39"/>
      <c r="JV42" s="39"/>
      <c r="JW42" s="39"/>
      <c r="JX42" s="39"/>
      <c r="JY42" s="39"/>
      <c r="JZ42" s="113">
        <v>10</v>
      </c>
      <c r="KA42" s="114"/>
      <c r="KB42" s="114"/>
      <c r="KC42" s="46"/>
      <c r="KD42" s="39"/>
      <c r="KE42" s="39"/>
    </row>
    <row r="43" spans="1:291" ht="14.1" customHeight="1" thickBot="1" x14ac:dyDescent="0.25">
      <c r="A43" s="52"/>
      <c r="B43" s="53"/>
      <c r="C43" s="38"/>
      <c r="D43" s="39"/>
      <c r="E43" s="39"/>
      <c r="F43" s="39"/>
      <c r="G43" s="115"/>
      <c r="H43" s="112"/>
      <c r="I43" s="112"/>
      <c r="J43" s="50"/>
      <c r="K43" s="39"/>
      <c r="L43" s="39"/>
      <c r="M43" s="39"/>
      <c r="N43" s="39"/>
      <c r="O43" s="39"/>
      <c r="P43" s="115"/>
      <c r="Q43" s="112"/>
      <c r="R43" s="112"/>
      <c r="S43" s="50"/>
      <c r="T43" s="39"/>
      <c r="U43" s="39"/>
      <c r="V43" s="39"/>
      <c r="W43" s="39"/>
      <c r="X43" s="39"/>
      <c r="Y43" s="115"/>
      <c r="Z43" s="112"/>
      <c r="AA43" s="112"/>
      <c r="AB43" s="50"/>
      <c r="AC43" s="39"/>
      <c r="AD43" s="39"/>
      <c r="AE43" s="39"/>
      <c r="AF43" s="39"/>
      <c r="AG43" s="39"/>
      <c r="AH43" s="115"/>
      <c r="AI43" s="112"/>
      <c r="AJ43" s="112"/>
      <c r="AK43" s="50"/>
      <c r="AL43" s="39"/>
      <c r="AM43" s="39"/>
      <c r="AN43" s="39"/>
      <c r="AO43" s="39"/>
      <c r="AP43" s="39"/>
      <c r="AQ43" s="115"/>
      <c r="AR43" s="112"/>
      <c r="AS43" s="112"/>
      <c r="AT43" s="50"/>
      <c r="AU43" s="39"/>
      <c r="AV43" s="39"/>
      <c r="AW43" s="39"/>
      <c r="AX43" s="39"/>
      <c r="AY43" s="39"/>
      <c r="AZ43" s="115"/>
      <c r="BA43" s="112"/>
      <c r="BB43" s="112"/>
      <c r="BC43" s="50"/>
      <c r="BD43" s="39"/>
      <c r="BE43" s="39"/>
      <c r="BF43" s="39"/>
      <c r="BG43" s="39"/>
      <c r="BH43" s="39"/>
      <c r="BI43" s="115"/>
      <c r="BJ43" s="112"/>
      <c r="BK43" s="112"/>
      <c r="BL43" s="50"/>
      <c r="BM43" s="39"/>
      <c r="BN43" s="39"/>
      <c r="BO43" s="39"/>
      <c r="BP43" s="39"/>
      <c r="BQ43" s="39"/>
      <c r="BR43" s="115"/>
      <c r="BS43" s="112"/>
      <c r="BT43" s="112"/>
      <c r="BU43" s="50"/>
      <c r="BV43" s="39"/>
      <c r="BW43" s="39"/>
      <c r="BX43" s="39"/>
      <c r="BY43" s="39"/>
      <c r="BZ43" s="39"/>
      <c r="CA43" s="115"/>
      <c r="CB43" s="112"/>
      <c r="CC43" s="112"/>
      <c r="CD43" s="50"/>
      <c r="CE43" s="39"/>
      <c r="CF43" s="39"/>
      <c r="CG43" s="39"/>
      <c r="CH43" s="39"/>
      <c r="CI43" s="39"/>
      <c r="CJ43" s="115"/>
      <c r="CK43" s="112"/>
      <c r="CL43" s="112"/>
      <c r="CM43" s="50"/>
      <c r="CN43" s="39"/>
      <c r="CO43" s="39"/>
      <c r="CP43" s="39"/>
      <c r="CQ43" s="39"/>
      <c r="CR43" s="39"/>
      <c r="CS43" s="115"/>
      <c r="CT43" s="112"/>
      <c r="CU43" s="112"/>
      <c r="CV43" s="50"/>
      <c r="CW43" s="39"/>
      <c r="CX43" s="39"/>
      <c r="CY43" s="39"/>
      <c r="CZ43" s="39"/>
      <c r="DA43" s="39"/>
      <c r="DB43" s="115"/>
      <c r="DC43" s="112"/>
      <c r="DD43" s="112"/>
      <c r="DE43" s="50"/>
      <c r="DF43" s="39"/>
      <c r="DG43" s="39"/>
      <c r="DH43" s="39"/>
      <c r="DI43" s="39"/>
      <c r="DJ43" s="39"/>
      <c r="DK43" s="115"/>
      <c r="DL43" s="112"/>
      <c r="DM43" s="112"/>
      <c r="DN43" s="50"/>
      <c r="DO43" s="39"/>
      <c r="DP43" s="39"/>
      <c r="DQ43" s="39"/>
      <c r="DR43" s="39"/>
      <c r="DS43" s="39"/>
      <c r="DT43" s="115"/>
      <c r="DU43" s="112"/>
      <c r="DV43" s="112"/>
      <c r="DW43" s="50"/>
      <c r="DX43" s="39"/>
      <c r="DY43" s="39"/>
      <c r="DZ43" s="39"/>
      <c r="EA43" s="39"/>
      <c r="EB43" s="39"/>
      <c r="EC43" s="115"/>
      <c r="ED43" s="112"/>
      <c r="EE43" s="112"/>
      <c r="EF43" s="50"/>
      <c r="EG43" s="39"/>
      <c r="EH43" s="39"/>
      <c r="EI43" s="39"/>
      <c r="EJ43" s="39"/>
      <c r="EK43" s="39"/>
      <c r="EL43" s="115"/>
      <c r="EM43" s="112"/>
      <c r="EN43" s="112"/>
      <c r="EO43" s="50"/>
      <c r="EP43" s="39"/>
      <c r="EQ43" s="39"/>
      <c r="ER43" s="39"/>
      <c r="ES43" s="39"/>
      <c r="ET43" s="39"/>
      <c r="EU43" s="115"/>
      <c r="EV43" s="112"/>
      <c r="EW43" s="112"/>
      <c r="EX43" s="50"/>
      <c r="EY43" s="39"/>
      <c r="EZ43" s="39"/>
      <c r="FA43" s="39"/>
      <c r="FB43" s="39"/>
      <c r="FC43" s="39"/>
      <c r="FD43" s="115"/>
      <c r="FE43" s="112"/>
      <c r="FF43" s="112"/>
      <c r="FG43" s="50"/>
      <c r="FH43" s="39"/>
      <c r="FI43" s="39"/>
      <c r="FJ43" s="39"/>
      <c r="FK43" s="39"/>
      <c r="FL43" s="39"/>
      <c r="FM43" s="115"/>
      <c r="FN43" s="112"/>
      <c r="FO43" s="112"/>
      <c r="FP43" s="50"/>
      <c r="FQ43" s="39"/>
      <c r="FR43" s="39"/>
      <c r="FS43" s="39"/>
      <c r="FT43" s="39"/>
      <c r="FU43" s="39"/>
      <c r="FV43" s="115"/>
      <c r="FW43" s="112"/>
      <c r="FX43" s="112"/>
      <c r="FY43" s="50"/>
      <c r="FZ43" s="39"/>
      <c r="GA43" s="39"/>
      <c r="GB43" s="39"/>
      <c r="GC43" s="39"/>
      <c r="GD43" s="39"/>
      <c r="GE43" s="115"/>
      <c r="GF43" s="112"/>
      <c r="GG43" s="112"/>
      <c r="GH43" s="50"/>
      <c r="GI43" s="39"/>
      <c r="GJ43" s="39"/>
      <c r="GK43" s="39"/>
      <c r="GL43" s="39"/>
      <c r="GM43" s="39"/>
      <c r="GN43" s="115"/>
      <c r="GO43" s="112"/>
      <c r="GP43" s="112"/>
      <c r="GQ43" s="50"/>
      <c r="GR43" s="39"/>
      <c r="GS43" s="39"/>
      <c r="GT43" s="39"/>
      <c r="GU43" s="39"/>
      <c r="GV43" s="39"/>
      <c r="GW43" s="115"/>
      <c r="GX43" s="112"/>
      <c r="GY43" s="112"/>
      <c r="GZ43" s="50"/>
      <c r="HA43" s="39"/>
      <c r="HB43" s="39"/>
      <c r="HC43" s="39"/>
      <c r="HD43" s="39"/>
      <c r="HE43" s="39"/>
      <c r="HF43" s="115"/>
      <c r="HG43" s="112"/>
      <c r="HH43" s="112"/>
      <c r="HI43" s="50"/>
      <c r="HJ43" s="39"/>
      <c r="HK43" s="39"/>
      <c r="HL43" s="39"/>
      <c r="HM43" s="39"/>
      <c r="HN43" s="39"/>
      <c r="HO43" s="115"/>
      <c r="HP43" s="112"/>
      <c r="HQ43" s="112"/>
      <c r="HR43" s="50"/>
      <c r="HS43" s="39"/>
      <c r="HT43" s="39"/>
      <c r="HU43" s="39"/>
      <c r="HV43" s="39"/>
      <c r="HW43" s="39"/>
      <c r="HX43" s="115"/>
      <c r="HY43" s="112"/>
      <c r="HZ43" s="112"/>
      <c r="IA43" s="50"/>
      <c r="IB43" s="39"/>
      <c r="IC43" s="39"/>
      <c r="ID43" s="39"/>
      <c r="IE43" s="39"/>
      <c r="IF43" s="39"/>
      <c r="IG43" s="115"/>
      <c r="IH43" s="112"/>
      <c r="II43" s="112"/>
      <c r="IJ43" s="50"/>
      <c r="IK43" s="39"/>
      <c r="IL43" s="39"/>
      <c r="IM43" s="39"/>
      <c r="IN43" s="39"/>
      <c r="IO43" s="39"/>
      <c r="IP43" s="115"/>
      <c r="IQ43" s="112"/>
      <c r="IR43" s="112"/>
      <c r="IS43" s="50"/>
      <c r="IT43" s="39"/>
      <c r="IU43" s="39"/>
      <c r="IV43" s="39"/>
      <c r="IW43" s="39"/>
      <c r="IX43" s="39"/>
      <c r="IY43" s="115"/>
      <c r="IZ43" s="112"/>
      <c r="JA43" s="112"/>
      <c r="JB43" s="50"/>
      <c r="JC43" s="39"/>
      <c r="JD43" s="39"/>
      <c r="JE43" s="39"/>
      <c r="JF43" s="39"/>
      <c r="JG43" s="39"/>
      <c r="JH43" s="115"/>
      <c r="JI43" s="112"/>
      <c r="JJ43" s="112"/>
      <c r="JK43" s="50"/>
      <c r="JL43" s="39"/>
      <c r="JM43" s="39"/>
      <c r="JN43" s="39"/>
      <c r="JO43" s="39"/>
      <c r="JP43" s="39"/>
      <c r="JQ43" s="115"/>
      <c r="JR43" s="112"/>
      <c r="JS43" s="112"/>
      <c r="JT43" s="50"/>
      <c r="JU43" s="39"/>
      <c r="JV43" s="39"/>
      <c r="JW43" s="39"/>
      <c r="JX43" s="39"/>
      <c r="JY43" s="39"/>
      <c r="JZ43" s="115"/>
      <c r="KA43" s="112"/>
      <c r="KB43" s="112"/>
      <c r="KC43" s="46" t="s">
        <v>30</v>
      </c>
      <c r="KD43" s="47">
        <f>SUM(G42:KB43)</f>
        <v>240</v>
      </c>
      <c r="KE43" s="39" t="s">
        <v>31</v>
      </c>
    </row>
    <row r="44" spans="1:291"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41"/>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c r="JU44" s="39"/>
      <c r="JV44" s="39"/>
      <c r="JW44" s="39"/>
      <c r="JX44" s="39"/>
      <c r="JY44" s="39"/>
      <c r="JZ44" s="39"/>
      <c r="KA44" s="39"/>
      <c r="KB44" s="39"/>
      <c r="KC44" s="39" t="s">
        <v>30</v>
      </c>
      <c r="KD44" s="47">
        <f>SUM(KD39:KD43)</f>
        <v>3130</v>
      </c>
      <c r="KE44" s="39" t="s">
        <v>31</v>
      </c>
    </row>
    <row r="45" spans="1:291" s="31" customFormat="1" ht="18" customHeight="1" x14ac:dyDescent="0.2">
      <c r="A45" s="52"/>
      <c r="B45" s="53"/>
      <c r="C45" s="55"/>
      <c r="D45" s="56"/>
      <c r="E45" s="56"/>
      <c r="F45" s="56"/>
      <c r="G45" s="56"/>
      <c r="H45" s="56"/>
      <c r="I45" s="56"/>
      <c r="J45" s="56"/>
      <c r="K45" s="56"/>
      <c r="L45" s="56"/>
      <c r="M45" s="152"/>
      <c r="N45" s="152"/>
      <c r="O45" s="152"/>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7"/>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6"/>
      <c r="JU45" s="56"/>
      <c r="JV45" s="56"/>
      <c r="JW45" s="56"/>
      <c r="JX45" s="56"/>
      <c r="JY45" s="56"/>
      <c r="JZ45" s="56"/>
      <c r="KA45" s="56"/>
      <c r="KB45" s="56"/>
      <c r="KC45" s="58"/>
      <c r="KD45" s="58" t="s">
        <v>33</v>
      </c>
      <c r="KE45" s="58">
        <f>(KD44/60)/8</f>
        <v>6.520833333333333</v>
      </c>
    </row>
    <row r="46" spans="1:291" s="11" customFormat="1" ht="14.1" customHeight="1" x14ac:dyDescent="0.2">
      <c r="CL46" s="13"/>
    </row>
    <row r="47" spans="1:291" s="11" customFormat="1" ht="14.1" customHeight="1" x14ac:dyDescent="0.2">
      <c r="CL47" s="13"/>
    </row>
    <row r="48" spans="1:291"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CL48" s="13"/>
    </row>
    <row r="49" spans="15:90"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CL49" s="13"/>
    </row>
    <row r="50" spans="15:90" s="11" customFormat="1" ht="14.1" customHeight="1" x14ac:dyDescent="0.2">
      <c r="O50" s="126" t="s">
        <v>34</v>
      </c>
      <c r="P50" s="127"/>
      <c r="Q50" s="127"/>
      <c r="R50" s="127"/>
      <c r="S50" s="127"/>
      <c r="T50" s="128"/>
      <c r="U50" s="126" t="s">
        <v>35</v>
      </c>
      <c r="V50" s="127"/>
      <c r="W50" s="127"/>
      <c r="X50" s="127"/>
      <c r="Y50" s="127"/>
      <c r="Z50" s="128"/>
      <c r="AA50" s="126" t="s">
        <v>36</v>
      </c>
      <c r="AB50" s="127"/>
      <c r="AC50" s="127"/>
      <c r="AD50" s="127"/>
      <c r="AE50" s="127"/>
      <c r="AF50" s="127"/>
      <c r="AG50" s="127"/>
      <c r="AH50" s="126" t="s">
        <v>37</v>
      </c>
      <c r="AI50" s="127"/>
      <c r="AJ50" s="127"/>
      <c r="AK50" s="127"/>
      <c r="AL50" s="127"/>
      <c r="AM50" s="127"/>
      <c r="AN50" s="127"/>
      <c r="AO50" s="127"/>
      <c r="AP50" s="128"/>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CL50" s="13"/>
    </row>
    <row r="51" spans="15:90" s="11" customFormat="1" ht="14.1" customHeight="1" x14ac:dyDescent="0.2">
      <c r="O51" s="129"/>
      <c r="P51" s="130"/>
      <c r="Q51" s="130"/>
      <c r="R51" s="130"/>
      <c r="S51" s="130"/>
      <c r="T51" s="131"/>
      <c r="U51" s="129"/>
      <c r="V51" s="130"/>
      <c r="W51" s="130"/>
      <c r="X51" s="130"/>
      <c r="Y51" s="130"/>
      <c r="Z51" s="131"/>
      <c r="AA51" s="129"/>
      <c r="AB51" s="130"/>
      <c r="AC51" s="130"/>
      <c r="AD51" s="130"/>
      <c r="AE51" s="130"/>
      <c r="AF51" s="130"/>
      <c r="AG51" s="130"/>
      <c r="AH51" s="129"/>
      <c r="AI51" s="130"/>
      <c r="AJ51" s="130"/>
      <c r="AK51" s="130"/>
      <c r="AL51" s="130"/>
      <c r="AM51" s="130"/>
      <c r="AN51" s="130"/>
      <c r="AO51" s="130"/>
      <c r="AP51" s="131"/>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CL51" s="13"/>
    </row>
    <row r="52" spans="15:90" s="11" customFormat="1" ht="18.75" customHeight="1" x14ac:dyDescent="0.2">
      <c r="O52" s="132"/>
      <c r="P52" s="133"/>
      <c r="Q52" s="133"/>
      <c r="R52" s="133"/>
      <c r="S52" s="133"/>
      <c r="T52" s="134"/>
      <c r="U52" s="132"/>
      <c r="V52" s="133"/>
      <c r="W52" s="133"/>
      <c r="X52" s="133"/>
      <c r="Y52" s="133"/>
      <c r="Z52" s="134"/>
      <c r="AA52" s="132"/>
      <c r="AB52" s="133"/>
      <c r="AC52" s="133"/>
      <c r="AD52" s="133"/>
      <c r="AE52" s="133"/>
      <c r="AF52" s="133"/>
      <c r="AG52" s="133"/>
      <c r="AH52" s="132"/>
      <c r="AI52" s="133"/>
      <c r="AJ52" s="133"/>
      <c r="AK52" s="133"/>
      <c r="AL52" s="133"/>
      <c r="AM52" s="133"/>
      <c r="AN52" s="133"/>
      <c r="AO52" s="133"/>
      <c r="AP52" s="134"/>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CL52" s="13"/>
    </row>
    <row r="53" spans="15:90" s="11" customFormat="1" ht="20.100000000000001" customHeight="1" x14ac:dyDescent="0.2">
      <c r="O53" s="135" t="s">
        <v>38</v>
      </c>
      <c r="P53" s="136"/>
      <c r="Q53" s="136"/>
      <c r="R53" s="136"/>
      <c r="S53" s="136"/>
      <c r="T53" s="137"/>
      <c r="U53" s="135" t="s">
        <v>39</v>
      </c>
      <c r="V53" s="136"/>
      <c r="W53" s="136"/>
      <c r="X53" s="136"/>
      <c r="Y53" s="136"/>
      <c r="Z53" s="137"/>
      <c r="AA53" s="135" t="s">
        <v>40</v>
      </c>
      <c r="AB53" s="136"/>
      <c r="AC53" s="136"/>
      <c r="AD53" s="136"/>
      <c r="AE53" s="136"/>
      <c r="AF53" s="136"/>
      <c r="AG53" s="60"/>
      <c r="AH53" s="135" t="s">
        <v>41</v>
      </c>
      <c r="AI53" s="144"/>
      <c r="AJ53" s="144"/>
      <c r="AK53" s="144"/>
      <c r="AL53" s="144"/>
      <c r="AM53" s="144"/>
      <c r="AN53" s="144"/>
      <c r="AO53" s="144"/>
      <c r="AP53" s="145"/>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CL53" s="13"/>
    </row>
    <row r="54" spans="15:90" s="11" customFormat="1" ht="14.1" customHeight="1" x14ac:dyDescent="0.2">
      <c r="O54" s="138"/>
      <c r="P54" s="139"/>
      <c r="Q54" s="139"/>
      <c r="R54" s="139"/>
      <c r="S54" s="139"/>
      <c r="T54" s="140"/>
      <c r="U54" s="138"/>
      <c r="V54" s="139"/>
      <c r="W54" s="139"/>
      <c r="X54" s="139"/>
      <c r="Y54" s="139"/>
      <c r="Z54" s="140"/>
      <c r="AA54" s="138"/>
      <c r="AB54" s="139"/>
      <c r="AC54" s="139"/>
      <c r="AD54" s="139"/>
      <c r="AE54" s="139"/>
      <c r="AF54" s="139"/>
      <c r="AG54" s="61"/>
      <c r="AH54" s="146"/>
      <c r="AI54" s="147"/>
      <c r="AJ54" s="147"/>
      <c r="AK54" s="147"/>
      <c r="AL54" s="147"/>
      <c r="AM54" s="147"/>
      <c r="AN54" s="147"/>
      <c r="AO54" s="147"/>
      <c r="AP54" s="148"/>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CL54" s="13"/>
    </row>
    <row r="55" spans="15:90" s="11" customFormat="1" ht="14.1" customHeight="1" x14ac:dyDescent="0.2">
      <c r="O55" s="138"/>
      <c r="P55" s="139"/>
      <c r="Q55" s="139"/>
      <c r="R55" s="139"/>
      <c r="S55" s="139"/>
      <c r="T55" s="140"/>
      <c r="U55" s="138"/>
      <c r="V55" s="139"/>
      <c r="W55" s="139"/>
      <c r="X55" s="139"/>
      <c r="Y55" s="139"/>
      <c r="Z55" s="140"/>
      <c r="AA55" s="138"/>
      <c r="AB55" s="139"/>
      <c r="AC55" s="139"/>
      <c r="AD55" s="139"/>
      <c r="AE55" s="139"/>
      <c r="AF55" s="139"/>
      <c r="AG55" s="61"/>
      <c r="AH55" s="146"/>
      <c r="AI55" s="147"/>
      <c r="AJ55" s="147"/>
      <c r="AK55" s="147"/>
      <c r="AL55" s="147"/>
      <c r="AM55" s="147"/>
      <c r="AN55" s="147"/>
      <c r="AO55" s="147"/>
      <c r="AP55" s="148"/>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CL55" s="13"/>
    </row>
    <row r="56" spans="15:90" s="11" customFormat="1" ht="14.1" customHeight="1" x14ac:dyDescent="0.2">
      <c r="O56" s="138"/>
      <c r="P56" s="139"/>
      <c r="Q56" s="139"/>
      <c r="R56" s="139"/>
      <c r="S56" s="139"/>
      <c r="T56" s="140"/>
      <c r="U56" s="138"/>
      <c r="V56" s="139"/>
      <c r="W56" s="139"/>
      <c r="X56" s="139"/>
      <c r="Y56" s="139"/>
      <c r="Z56" s="140"/>
      <c r="AA56" s="138"/>
      <c r="AB56" s="139"/>
      <c r="AC56" s="139"/>
      <c r="AD56" s="139"/>
      <c r="AE56" s="139"/>
      <c r="AF56" s="139"/>
      <c r="AG56" s="61"/>
      <c r="AH56" s="146"/>
      <c r="AI56" s="147"/>
      <c r="AJ56" s="147"/>
      <c r="AK56" s="147"/>
      <c r="AL56" s="147"/>
      <c r="AM56" s="147"/>
      <c r="AN56" s="147"/>
      <c r="AO56" s="147"/>
      <c r="AP56" s="148"/>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CL56" s="13"/>
    </row>
    <row r="57" spans="15:90" s="11" customFormat="1" ht="14.1" customHeight="1" x14ac:dyDescent="0.2">
      <c r="O57" s="138"/>
      <c r="P57" s="139"/>
      <c r="Q57" s="139"/>
      <c r="R57" s="139"/>
      <c r="S57" s="139"/>
      <c r="T57" s="140"/>
      <c r="U57" s="138"/>
      <c r="V57" s="139"/>
      <c r="W57" s="139"/>
      <c r="X57" s="139"/>
      <c r="Y57" s="139"/>
      <c r="Z57" s="140"/>
      <c r="AA57" s="138"/>
      <c r="AB57" s="139"/>
      <c r="AC57" s="139"/>
      <c r="AD57" s="139"/>
      <c r="AE57" s="139"/>
      <c r="AF57" s="139"/>
      <c r="AG57" s="61"/>
      <c r="AH57" s="146"/>
      <c r="AI57" s="147"/>
      <c r="AJ57" s="147"/>
      <c r="AK57" s="147"/>
      <c r="AL57" s="147"/>
      <c r="AM57" s="147"/>
      <c r="AN57" s="147"/>
      <c r="AO57" s="147"/>
      <c r="AP57" s="148"/>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CL57" s="13"/>
    </row>
    <row r="58" spans="15:90" s="11" customFormat="1" ht="14.1" customHeight="1" x14ac:dyDescent="0.2">
      <c r="O58" s="138"/>
      <c r="P58" s="139"/>
      <c r="Q58" s="139"/>
      <c r="R58" s="139"/>
      <c r="S58" s="139"/>
      <c r="T58" s="140"/>
      <c r="U58" s="138"/>
      <c r="V58" s="139"/>
      <c r="W58" s="139"/>
      <c r="X58" s="139"/>
      <c r="Y58" s="139"/>
      <c r="Z58" s="140"/>
      <c r="AA58" s="138"/>
      <c r="AB58" s="139"/>
      <c r="AC58" s="139"/>
      <c r="AD58" s="139"/>
      <c r="AE58" s="139"/>
      <c r="AF58" s="139"/>
      <c r="AG58" s="61"/>
      <c r="AH58" s="146"/>
      <c r="AI58" s="147"/>
      <c r="AJ58" s="147"/>
      <c r="AK58" s="147"/>
      <c r="AL58" s="147"/>
      <c r="AM58" s="147"/>
      <c r="AN58" s="147"/>
      <c r="AO58" s="147"/>
      <c r="AP58" s="148"/>
      <c r="AQ58" s="59"/>
      <c r="AR58" s="116" t="s">
        <v>42</v>
      </c>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59"/>
      <c r="BQ58" s="59"/>
      <c r="BR58" s="59"/>
      <c r="BS58" s="59"/>
      <c r="BT58" s="59"/>
      <c r="BU58" s="59"/>
      <c r="CL58" s="13"/>
    </row>
    <row r="59" spans="15:90" s="11" customFormat="1" ht="14.1" customHeight="1" x14ac:dyDescent="0.2">
      <c r="O59" s="138"/>
      <c r="P59" s="139"/>
      <c r="Q59" s="139"/>
      <c r="R59" s="139"/>
      <c r="S59" s="139"/>
      <c r="T59" s="140"/>
      <c r="U59" s="138"/>
      <c r="V59" s="139"/>
      <c r="W59" s="139"/>
      <c r="X59" s="139"/>
      <c r="Y59" s="139"/>
      <c r="Z59" s="140"/>
      <c r="AA59" s="138"/>
      <c r="AB59" s="139"/>
      <c r="AC59" s="139"/>
      <c r="AD59" s="139"/>
      <c r="AE59" s="139"/>
      <c r="AF59" s="139"/>
      <c r="AG59" s="61"/>
      <c r="AH59" s="146"/>
      <c r="AI59" s="147"/>
      <c r="AJ59" s="147"/>
      <c r="AK59" s="147"/>
      <c r="AL59" s="147"/>
      <c r="AM59" s="147"/>
      <c r="AN59" s="147"/>
      <c r="AO59" s="147"/>
      <c r="AP59" s="148"/>
      <c r="AQ59" s="59"/>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59"/>
      <c r="BQ59" s="59"/>
      <c r="BR59" s="59"/>
      <c r="BS59" s="59"/>
      <c r="BT59" s="59"/>
      <c r="BU59" s="59"/>
      <c r="CL59" s="13"/>
    </row>
    <row r="60" spans="15:90" s="11" customFormat="1" ht="14.1" customHeight="1" x14ac:dyDescent="0.2">
      <c r="O60" s="138"/>
      <c r="P60" s="139"/>
      <c r="Q60" s="139"/>
      <c r="R60" s="139"/>
      <c r="S60" s="139"/>
      <c r="T60" s="140"/>
      <c r="U60" s="138"/>
      <c r="V60" s="139"/>
      <c r="W60" s="139"/>
      <c r="X60" s="139"/>
      <c r="Y60" s="139"/>
      <c r="Z60" s="140"/>
      <c r="AA60" s="138"/>
      <c r="AB60" s="139"/>
      <c r="AC60" s="139"/>
      <c r="AD60" s="139"/>
      <c r="AE60" s="139"/>
      <c r="AF60" s="139"/>
      <c r="AG60" s="61"/>
      <c r="AH60" s="146"/>
      <c r="AI60" s="147"/>
      <c r="AJ60" s="147"/>
      <c r="AK60" s="147"/>
      <c r="AL60" s="147"/>
      <c r="AM60" s="147"/>
      <c r="AN60" s="147"/>
      <c r="AO60" s="147"/>
      <c r="AP60" s="148"/>
      <c r="AQ60" s="59"/>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59"/>
      <c r="BQ60" s="59"/>
      <c r="BR60" s="59"/>
      <c r="BS60" s="59"/>
      <c r="BT60" s="59"/>
      <c r="BU60" s="59"/>
      <c r="CL60" s="13"/>
    </row>
    <row r="61" spans="15:90" s="11" customFormat="1" ht="14.1" customHeight="1" x14ac:dyDescent="0.2">
      <c r="O61" s="138"/>
      <c r="P61" s="139"/>
      <c r="Q61" s="139"/>
      <c r="R61" s="139"/>
      <c r="S61" s="139"/>
      <c r="T61" s="140"/>
      <c r="U61" s="138"/>
      <c r="V61" s="139"/>
      <c r="W61" s="139"/>
      <c r="X61" s="139"/>
      <c r="Y61" s="139"/>
      <c r="Z61" s="140"/>
      <c r="AA61" s="138"/>
      <c r="AB61" s="139"/>
      <c r="AC61" s="139"/>
      <c r="AD61" s="139"/>
      <c r="AE61" s="139"/>
      <c r="AF61" s="139"/>
      <c r="AG61" s="61"/>
      <c r="AH61" s="146"/>
      <c r="AI61" s="147"/>
      <c r="AJ61" s="147"/>
      <c r="AK61" s="147"/>
      <c r="AL61" s="147"/>
      <c r="AM61" s="147"/>
      <c r="AN61" s="147"/>
      <c r="AO61" s="147"/>
      <c r="AP61" s="148"/>
      <c r="AQ61" s="59"/>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59"/>
      <c r="BQ61" s="59"/>
      <c r="BR61" s="59"/>
      <c r="BS61" s="59"/>
      <c r="BT61" s="59"/>
      <c r="BU61" s="59"/>
      <c r="CL61" s="13"/>
    </row>
    <row r="62" spans="15:90" s="11" customFormat="1" ht="14.1" customHeight="1" x14ac:dyDescent="0.2">
      <c r="O62" s="141"/>
      <c r="P62" s="142"/>
      <c r="Q62" s="142"/>
      <c r="R62" s="142"/>
      <c r="S62" s="142"/>
      <c r="T62" s="143"/>
      <c r="U62" s="141"/>
      <c r="V62" s="142"/>
      <c r="W62" s="142"/>
      <c r="X62" s="142"/>
      <c r="Y62" s="142"/>
      <c r="Z62" s="143"/>
      <c r="AA62" s="141"/>
      <c r="AB62" s="142"/>
      <c r="AC62" s="142"/>
      <c r="AD62" s="142"/>
      <c r="AE62" s="142"/>
      <c r="AF62" s="142"/>
      <c r="AG62" s="62"/>
      <c r="AH62" s="149"/>
      <c r="AI62" s="150"/>
      <c r="AJ62" s="150"/>
      <c r="AK62" s="150"/>
      <c r="AL62" s="150"/>
      <c r="AM62" s="150"/>
      <c r="AN62" s="150"/>
      <c r="AO62" s="150"/>
      <c r="AP62" s="151"/>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CL62" s="13"/>
    </row>
    <row r="63" spans="15:90" s="11" customFormat="1" ht="13.5" customHeight="1" x14ac:dyDescent="0.2">
      <c r="O63" s="117"/>
      <c r="P63" s="118"/>
      <c r="Q63" s="118"/>
      <c r="R63" s="118"/>
      <c r="S63" s="118"/>
      <c r="T63" s="119"/>
      <c r="U63" s="117"/>
      <c r="V63" s="118"/>
      <c r="W63" s="118"/>
      <c r="X63" s="118"/>
      <c r="Y63" s="118"/>
      <c r="Z63" s="119"/>
      <c r="AA63" s="117"/>
      <c r="AB63" s="118"/>
      <c r="AC63" s="118"/>
      <c r="AD63" s="118"/>
      <c r="AE63" s="118"/>
      <c r="AF63" s="118"/>
      <c r="AG63" s="119"/>
      <c r="AH63" s="117"/>
      <c r="AI63" s="118"/>
      <c r="AJ63" s="118"/>
      <c r="AK63" s="118"/>
      <c r="AL63" s="118"/>
      <c r="AM63" s="118"/>
      <c r="AN63" s="118"/>
      <c r="AO63" s="118"/>
      <c r="AP63" s="119"/>
      <c r="AQ63" s="120"/>
      <c r="AR63" s="121"/>
      <c r="AS63" s="121"/>
      <c r="AT63" s="121"/>
      <c r="AU63" s="121"/>
      <c r="AV63" s="121"/>
      <c r="CL63" s="13"/>
    </row>
    <row r="64" spans="15:90" s="11" customFormat="1" ht="14.1" customHeight="1" x14ac:dyDescent="0.2">
      <c r="O64" s="120"/>
      <c r="P64" s="121"/>
      <c r="Q64" s="121"/>
      <c r="R64" s="121"/>
      <c r="S64" s="121"/>
      <c r="T64" s="122"/>
      <c r="U64" s="120"/>
      <c r="V64" s="121"/>
      <c r="W64" s="121"/>
      <c r="X64" s="121"/>
      <c r="Y64" s="121"/>
      <c r="Z64" s="122"/>
      <c r="AA64" s="120"/>
      <c r="AB64" s="121"/>
      <c r="AC64" s="121"/>
      <c r="AD64" s="121"/>
      <c r="AE64" s="121"/>
      <c r="AF64" s="121"/>
      <c r="AG64" s="122"/>
      <c r="AH64" s="120"/>
      <c r="AI64" s="121"/>
      <c r="AJ64" s="121"/>
      <c r="AK64" s="121"/>
      <c r="AL64" s="121"/>
      <c r="AM64" s="121"/>
      <c r="AN64" s="121"/>
      <c r="AO64" s="121"/>
      <c r="AP64" s="122"/>
      <c r="AQ64" s="120"/>
      <c r="AR64" s="121"/>
      <c r="AS64" s="121"/>
      <c r="AT64" s="121"/>
      <c r="AU64" s="121"/>
      <c r="AV64" s="121"/>
      <c r="CL64" s="13"/>
    </row>
    <row r="65" spans="2:223" s="11" customFormat="1" ht="14.1" customHeight="1" x14ac:dyDescent="0.2">
      <c r="O65" s="120"/>
      <c r="P65" s="121"/>
      <c r="Q65" s="121"/>
      <c r="R65" s="121"/>
      <c r="S65" s="121"/>
      <c r="T65" s="122"/>
      <c r="U65" s="120"/>
      <c r="V65" s="121"/>
      <c r="W65" s="121"/>
      <c r="X65" s="121"/>
      <c r="Y65" s="121"/>
      <c r="Z65" s="122"/>
      <c r="AA65" s="120"/>
      <c r="AB65" s="121"/>
      <c r="AC65" s="121"/>
      <c r="AD65" s="121"/>
      <c r="AE65" s="121"/>
      <c r="AF65" s="121"/>
      <c r="AG65" s="122"/>
      <c r="AH65" s="120"/>
      <c r="AI65" s="121"/>
      <c r="AJ65" s="121"/>
      <c r="AK65" s="121"/>
      <c r="AL65" s="121"/>
      <c r="AM65" s="121"/>
      <c r="AN65" s="121"/>
      <c r="AO65" s="121"/>
      <c r="AP65" s="122"/>
      <c r="AQ65" s="120"/>
      <c r="AR65" s="121"/>
      <c r="AS65" s="121"/>
      <c r="AT65" s="121"/>
      <c r="AU65" s="121"/>
      <c r="AV65" s="121"/>
      <c r="CL65" s="13"/>
    </row>
    <row r="66" spans="2:223" s="11" customFormat="1" ht="14.1" customHeight="1" x14ac:dyDescent="0.2">
      <c r="O66" s="120"/>
      <c r="P66" s="121"/>
      <c r="Q66" s="121"/>
      <c r="R66" s="121"/>
      <c r="S66" s="121"/>
      <c r="T66" s="122"/>
      <c r="U66" s="120"/>
      <c r="V66" s="121"/>
      <c r="W66" s="121"/>
      <c r="X66" s="121"/>
      <c r="Y66" s="121"/>
      <c r="Z66" s="122"/>
      <c r="AA66" s="120"/>
      <c r="AB66" s="121"/>
      <c r="AC66" s="121"/>
      <c r="AD66" s="121"/>
      <c r="AE66" s="121"/>
      <c r="AF66" s="121"/>
      <c r="AG66" s="122"/>
      <c r="AH66" s="120"/>
      <c r="AI66" s="121"/>
      <c r="AJ66" s="121"/>
      <c r="AK66" s="121"/>
      <c r="AL66" s="121"/>
      <c r="AM66" s="121"/>
      <c r="AN66" s="121"/>
      <c r="AO66" s="121"/>
      <c r="AP66" s="122"/>
      <c r="AQ66" s="120"/>
      <c r="AR66" s="121"/>
      <c r="AS66" s="121"/>
      <c r="AT66" s="121"/>
      <c r="AU66" s="121"/>
      <c r="AV66" s="121"/>
      <c r="CL66" s="13"/>
    </row>
    <row r="67" spans="2:223" s="11" customFormat="1" ht="14.1" customHeight="1" x14ac:dyDescent="0.2">
      <c r="O67" s="120"/>
      <c r="P67" s="121"/>
      <c r="Q67" s="121"/>
      <c r="R67" s="121"/>
      <c r="S67" s="121"/>
      <c r="T67" s="122"/>
      <c r="U67" s="120"/>
      <c r="V67" s="121"/>
      <c r="W67" s="121"/>
      <c r="X67" s="121"/>
      <c r="Y67" s="121"/>
      <c r="Z67" s="122"/>
      <c r="AA67" s="120"/>
      <c r="AB67" s="121"/>
      <c r="AC67" s="121"/>
      <c r="AD67" s="121"/>
      <c r="AE67" s="121"/>
      <c r="AF67" s="121"/>
      <c r="AG67" s="122"/>
      <c r="AH67" s="120"/>
      <c r="AI67" s="121"/>
      <c r="AJ67" s="121"/>
      <c r="AK67" s="121"/>
      <c r="AL67" s="121"/>
      <c r="AM67" s="121"/>
      <c r="AN67" s="121"/>
      <c r="AO67" s="121"/>
      <c r="AP67" s="122"/>
      <c r="AQ67" s="120"/>
      <c r="AR67" s="121"/>
      <c r="AS67" s="121"/>
      <c r="AT67" s="121"/>
      <c r="AU67" s="121"/>
      <c r="AV67" s="121"/>
      <c r="CL67" s="13"/>
    </row>
    <row r="68" spans="2:223" s="11" customFormat="1" ht="14.1" customHeight="1" x14ac:dyDescent="0.2">
      <c r="O68" s="120"/>
      <c r="P68" s="121"/>
      <c r="Q68" s="121"/>
      <c r="R68" s="121"/>
      <c r="S68" s="121"/>
      <c r="T68" s="122"/>
      <c r="U68" s="120"/>
      <c r="V68" s="121"/>
      <c r="W68" s="121"/>
      <c r="X68" s="121"/>
      <c r="Y68" s="121"/>
      <c r="Z68" s="122"/>
      <c r="AA68" s="120"/>
      <c r="AB68" s="121"/>
      <c r="AC68" s="121"/>
      <c r="AD68" s="121"/>
      <c r="AE68" s="121"/>
      <c r="AF68" s="121"/>
      <c r="AG68" s="122"/>
      <c r="AH68" s="120"/>
      <c r="AI68" s="121"/>
      <c r="AJ68" s="121"/>
      <c r="AK68" s="121"/>
      <c r="AL68" s="121"/>
      <c r="AM68" s="121"/>
      <c r="AN68" s="121"/>
      <c r="AO68" s="121"/>
      <c r="AP68" s="122"/>
      <c r="AQ68" s="120"/>
      <c r="AR68" s="121"/>
      <c r="AS68" s="121"/>
      <c r="AT68" s="121"/>
      <c r="AU68" s="121"/>
      <c r="AV68" s="121"/>
      <c r="CL68" s="13"/>
    </row>
    <row r="69" spans="2:223" s="11" customFormat="1" ht="14.1" customHeight="1" x14ac:dyDescent="0.2">
      <c r="O69" s="120"/>
      <c r="P69" s="121"/>
      <c r="Q69" s="121"/>
      <c r="R69" s="121"/>
      <c r="S69" s="121"/>
      <c r="T69" s="122"/>
      <c r="U69" s="120"/>
      <c r="V69" s="121"/>
      <c r="W69" s="121"/>
      <c r="X69" s="121"/>
      <c r="Y69" s="121"/>
      <c r="Z69" s="122"/>
      <c r="AA69" s="120"/>
      <c r="AB69" s="121"/>
      <c r="AC69" s="121"/>
      <c r="AD69" s="121"/>
      <c r="AE69" s="121"/>
      <c r="AF69" s="121"/>
      <c r="AG69" s="122"/>
      <c r="AH69" s="120"/>
      <c r="AI69" s="121"/>
      <c r="AJ69" s="121"/>
      <c r="AK69" s="121"/>
      <c r="AL69" s="121"/>
      <c r="AM69" s="121"/>
      <c r="AN69" s="121"/>
      <c r="AO69" s="121"/>
      <c r="AP69" s="122"/>
      <c r="AQ69" s="120"/>
      <c r="AR69" s="121"/>
      <c r="AS69" s="121"/>
      <c r="AT69" s="121"/>
      <c r="AU69" s="121"/>
      <c r="AV69" s="121"/>
      <c r="CL69" s="13"/>
      <c r="HB69" s="11" t="s">
        <v>43</v>
      </c>
    </row>
    <row r="70" spans="2:223" s="11" customFormat="1" ht="14.1" customHeight="1" x14ac:dyDescent="0.2">
      <c r="O70" s="123"/>
      <c r="P70" s="124"/>
      <c r="Q70" s="124"/>
      <c r="R70" s="124"/>
      <c r="S70" s="124"/>
      <c r="T70" s="125"/>
      <c r="U70" s="123"/>
      <c r="V70" s="124"/>
      <c r="W70" s="124"/>
      <c r="X70" s="124"/>
      <c r="Y70" s="124"/>
      <c r="Z70" s="125"/>
      <c r="AA70" s="123"/>
      <c r="AB70" s="124"/>
      <c r="AC70" s="124"/>
      <c r="AD70" s="124"/>
      <c r="AE70" s="124"/>
      <c r="AF70" s="124"/>
      <c r="AG70" s="125"/>
      <c r="AH70" s="123"/>
      <c r="AI70" s="124"/>
      <c r="AJ70" s="124"/>
      <c r="AK70" s="124"/>
      <c r="AL70" s="124"/>
      <c r="AM70" s="124"/>
      <c r="AN70" s="124"/>
      <c r="AO70" s="124"/>
      <c r="AP70" s="125"/>
      <c r="AQ70" s="120"/>
      <c r="AR70" s="121"/>
      <c r="AS70" s="121"/>
      <c r="AT70" s="121"/>
      <c r="AU70" s="121"/>
      <c r="AV70" s="121"/>
      <c r="CL70" s="13"/>
    </row>
    <row r="71" spans="2:223" s="11" customFormat="1" ht="14.1" customHeight="1" x14ac:dyDescent="0.2">
      <c r="AH71" s="3"/>
      <c r="AI71" s="3"/>
      <c r="AJ71" s="3"/>
      <c r="AK71" s="3"/>
      <c r="AL71" s="3"/>
      <c r="AM71" s="3"/>
      <c r="AN71" s="3"/>
      <c r="AO71" s="3"/>
      <c r="AP71" s="3"/>
      <c r="CL71" s="13"/>
    </row>
    <row r="72" spans="2:223" s="11" customFormat="1" ht="14.1" customHeight="1" x14ac:dyDescent="0.2">
      <c r="CL72" s="13"/>
    </row>
    <row r="73" spans="2:223"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CL73" s="13"/>
    </row>
    <row r="74" spans="2:223"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CL74" s="13"/>
    </row>
    <row r="75" spans="2:223"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CL75" s="13"/>
    </row>
    <row r="76" spans="2:223" s="11" customFormat="1" ht="14.1" customHeight="1" x14ac:dyDescent="0.2">
      <c r="B76" s="11" t="s">
        <v>54</v>
      </c>
      <c r="CL76" s="13"/>
    </row>
    <row r="77" spans="2:223" s="11" customFormat="1" ht="14.1" customHeight="1" x14ac:dyDescent="0.2">
      <c r="CL77" s="13"/>
    </row>
    <row r="78" spans="2:223" s="11" customFormat="1" ht="14.1" customHeight="1" x14ac:dyDescent="0.2">
      <c r="CL78" s="13"/>
    </row>
    <row r="79" spans="2:223" s="11" customFormat="1" ht="14.1" customHeight="1" x14ac:dyDescent="0.2">
      <c r="CL79" s="13"/>
      <c r="HO79" s="11" t="s">
        <v>43</v>
      </c>
    </row>
    <row r="80" spans="2:223"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CL80" s="13"/>
    </row>
    <row r="81" spans="2:90"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CL81" s="13"/>
    </row>
    <row r="82" spans="2:90"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CL82" s="13"/>
    </row>
    <row r="83" spans="2:90" s="11" customFormat="1" ht="1.5" customHeight="1" x14ac:dyDescent="0.2">
      <c r="B83" s="90"/>
      <c r="C83" s="90"/>
      <c r="D83" s="90"/>
      <c r="E83" s="90"/>
      <c r="F83" s="90"/>
      <c r="G83" s="90"/>
      <c r="H83" s="90"/>
      <c r="I83" s="90"/>
      <c r="J83" s="90"/>
      <c r="K83" s="90"/>
      <c r="L83" s="90"/>
      <c r="M83" s="90"/>
      <c r="N83" s="90"/>
      <c r="O83" s="90"/>
      <c r="P83" s="90"/>
      <c r="Q83" s="90"/>
      <c r="R83" s="90"/>
      <c r="S83" s="90"/>
      <c r="T83" s="90"/>
      <c r="U83" s="90"/>
      <c r="CL83" s="13"/>
    </row>
    <row r="84" spans="2:90"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CL84" s="13"/>
    </row>
    <row r="85" spans="2:90" s="11" customFormat="1" ht="9" customHeight="1" x14ac:dyDescent="0.2">
      <c r="CL85" s="13"/>
    </row>
    <row r="86" spans="2:90" s="11" customFormat="1" ht="9" customHeight="1" x14ac:dyDescent="0.2">
      <c r="CL86" s="13"/>
    </row>
    <row r="87" spans="2:90" s="11" customFormat="1" ht="9" customHeight="1" x14ac:dyDescent="0.2">
      <c r="CL87" s="13"/>
    </row>
    <row r="88" spans="2:90" s="11" customFormat="1" ht="9" customHeight="1" x14ac:dyDescent="0.2">
      <c r="CL88" s="13"/>
    </row>
    <row r="89" spans="2:90" s="11" customFormat="1" ht="9" customHeight="1" x14ac:dyDescent="0.2">
      <c r="CL89" s="13"/>
    </row>
    <row r="90" spans="2:90" s="11" customFormat="1" ht="9" customHeight="1" x14ac:dyDescent="0.2">
      <c r="CL90" s="13"/>
    </row>
    <row r="91" spans="2:90" s="11" customFormat="1" ht="9" customHeight="1" x14ac:dyDescent="0.2">
      <c r="CL91" s="13"/>
    </row>
    <row r="92" spans="2:90" s="11" customFormat="1" ht="9" customHeight="1" x14ac:dyDescent="0.2">
      <c r="CL92" s="13"/>
    </row>
    <row r="93" spans="2:90" s="11" customFormat="1" ht="9" customHeight="1" x14ac:dyDescent="0.2">
      <c r="CL93" s="13"/>
    </row>
    <row r="94" spans="2:90" s="11" customFormat="1" ht="9" customHeight="1" x14ac:dyDescent="0.2">
      <c r="CL94" s="13"/>
    </row>
    <row r="95" spans="2:90" s="11" customFormat="1" ht="9" customHeight="1" x14ac:dyDescent="0.2">
      <c r="CL95" s="13"/>
    </row>
    <row r="96" spans="2:90" s="11" customFormat="1" ht="9" customHeight="1" x14ac:dyDescent="0.2">
      <c r="CL96" s="13"/>
    </row>
    <row r="97" spans="90:90" s="11" customFormat="1" ht="9" customHeight="1" x14ac:dyDescent="0.2">
      <c r="CL97" s="13"/>
    </row>
    <row r="98" spans="90:90" s="11" customFormat="1" ht="9" customHeight="1" x14ac:dyDescent="0.2">
      <c r="CL98" s="13"/>
    </row>
    <row r="99" spans="90:90" s="11" customFormat="1" ht="9" customHeight="1" x14ac:dyDescent="0.2">
      <c r="CL99" s="13"/>
    </row>
    <row r="100" spans="90:90" s="11" customFormat="1" ht="9" customHeight="1" x14ac:dyDescent="0.2">
      <c r="CL100" s="13"/>
    </row>
    <row r="101" spans="90:90" s="11" customFormat="1" ht="9" customHeight="1" x14ac:dyDescent="0.2">
      <c r="CL101" s="13"/>
    </row>
    <row r="102" spans="90:90" s="11" customFormat="1" ht="9" customHeight="1" x14ac:dyDescent="0.2">
      <c r="CL102" s="13"/>
    </row>
    <row r="103" spans="90:90" s="11" customFormat="1" ht="9" customHeight="1" x14ac:dyDescent="0.2">
      <c r="CL103" s="13"/>
    </row>
    <row r="104" spans="90:90" s="11" customFormat="1" ht="9" customHeight="1" x14ac:dyDescent="0.2">
      <c r="CL104" s="13"/>
    </row>
    <row r="105" spans="90:90" s="11" customFormat="1" ht="9" customHeight="1" x14ac:dyDescent="0.2">
      <c r="CL105" s="13"/>
    </row>
    <row r="106" spans="90:90" s="11" customFormat="1" ht="9" customHeight="1" x14ac:dyDescent="0.2">
      <c r="CL106" s="13"/>
    </row>
    <row r="107" spans="90:90" s="11" customFormat="1" ht="9" customHeight="1" x14ac:dyDescent="0.2">
      <c r="CL107" s="13"/>
    </row>
    <row r="108" spans="90:90" s="11" customFormat="1" ht="9" customHeight="1" x14ac:dyDescent="0.2">
      <c r="CL108" s="13"/>
    </row>
    <row r="109" spans="90:90" s="11" customFormat="1" ht="9" customHeight="1" x14ac:dyDescent="0.2">
      <c r="CL109" s="13"/>
    </row>
    <row r="110" spans="90:90" s="11" customFormat="1" ht="9" customHeight="1" x14ac:dyDescent="0.2">
      <c r="CL110" s="13"/>
    </row>
    <row r="111" spans="90:90" s="11" customFormat="1" ht="9" customHeight="1" x14ac:dyDescent="0.2">
      <c r="CL111" s="13"/>
    </row>
    <row r="112" spans="90:90" s="11" customFormat="1" ht="9" customHeight="1" x14ac:dyDescent="0.2">
      <c r="CL112" s="13"/>
    </row>
    <row r="113" spans="90:90" s="11" customFormat="1" ht="9" customHeight="1" x14ac:dyDescent="0.2">
      <c r="CL113" s="13"/>
    </row>
    <row r="114" spans="90:90" s="11" customFormat="1" ht="9" customHeight="1" x14ac:dyDescent="0.2">
      <c r="CL114" s="13"/>
    </row>
    <row r="115" spans="90:90" s="11" customFormat="1" ht="9" customHeight="1" x14ac:dyDescent="0.2">
      <c r="CL115" s="13"/>
    </row>
    <row r="116" spans="90:90" s="11" customFormat="1" ht="9" customHeight="1" x14ac:dyDescent="0.2">
      <c r="CL116" s="13"/>
    </row>
    <row r="117" spans="90:90" s="11" customFormat="1" ht="9" customHeight="1" x14ac:dyDescent="0.2">
      <c r="CL117" s="13"/>
    </row>
    <row r="118" spans="90:90" s="11" customFormat="1" ht="9" customHeight="1" x14ac:dyDescent="0.2">
      <c r="CL118" s="13"/>
    </row>
    <row r="119" spans="90:90" s="11" customFormat="1" ht="9" customHeight="1" x14ac:dyDescent="0.2">
      <c r="CL119" s="13"/>
    </row>
    <row r="120" spans="90:90" s="11" customFormat="1" ht="9" customHeight="1" x14ac:dyDescent="0.2">
      <c r="CL120" s="13"/>
    </row>
    <row r="121" spans="90:90" s="11" customFormat="1" ht="9" customHeight="1" x14ac:dyDescent="0.2">
      <c r="CL121" s="13"/>
    </row>
    <row r="122" spans="90:90" s="11" customFormat="1" ht="9" customHeight="1" x14ac:dyDescent="0.2">
      <c r="CL122" s="13"/>
    </row>
    <row r="123" spans="90:90" s="11" customFormat="1" ht="9" customHeight="1" x14ac:dyDescent="0.2">
      <c r="CL123" s="13"/>
    </row>
    <row r="124" spans="90:90" s="11" customFormat="1" ht="9" customHeight="1" x14ac:dyDescent="0.2">
      <c r="CL124" s="13"/>
    </row>
    <row r="125" spans="90:90" s="11" customFormat="1" ht="9" customHeight="1" x14ac:dyDescent="0.2">
      <c r="CL125" s="13"/>
    </row>
    <row r="126" spans="90:90" s="11" customFormat="1" ht="9" customHeight="1" x14ac:dyDescent="0.2">
      <c r="CL126" s="13"/>
    </row>
    <row r="127" spans="90:90" s="11" customFormat="1" ht="9" customHeight="1" x14ac:dyDescent="0.2">
      <c r="CL127" s="13"/>
    </row>
    <row r="128" spans="90:90" s="11" customFormat="1" ht="9" customHeight="1" x14ac:dyDescent="0.2">
      <c r="CL128" s="13"/>
    </row>
    <row r="129" spans="90:90" s="11" customFormat="1" ht="9" customHeight="1" x14ac:dyDescent="0.2">
      <c r="CL129" s="13"/>
    </row>
    <row r="130" spans="90:90" s="11" customFormat="1" ht="9" customHeight="1" x14ac:dyDescent="0.2">
      <c r="CL130" s="13"/>
    </row>
    <row r="131" spans="90:90" s="11" customFormat="1" ht="9" customHeight="1" x14ac:dyDescent="0.2">
      <c r="CL131" s="13"/>
    </row>
    <row r="132" spans="90:90" s="11" customFormat="1" ht="9" customHeight="1" x14ac:dyDescent="0.2">
      <c r="CL132" s="13"/>
    </row>
    <row r="133" spans="90:90" s="11" customFormat="1" ht="9" customHeight="1" x14ac:dyDescent="0.2">
      <c r="CL133" s="13"/>
    </row>
    <row r="134" spans="90:90" s="11" customFormat="1" ht="9" customHeight="1" x14ac:dyDescent="0.2">
      <c r="CL134" s="13"/>
    </row>
    <row r="135" spans="90:90" s="11" customFormat="1" ht="9" customHeight="1" x14ac:dyDescent="0.2">
      <c r="CL135" s="13"/>
    </row>
    <row r="136" spans="90:90" s="11" customFormat="1" ht="9" customHeight="1" x14ac:dyDescent="0.2">
      <c r="CL136" s="13"/>
    </row>
    <row r="137" spans="90:90" s="11" customFormat="1" ht="9" customHeight="1" x14ac:dyDescent="0.2">
      <c r="CL137" s="13"/>
    </row>
    <row r="138" spans="90:90" s="11" customFormat="1" ht="9" customHeight="1" x14ac:dyDescent="0.2">
      <c r="CL138" s="13"/>
    </row>
    <row r="139" spans="90:90" s="11" customFormat="1" ht="9" customHeight="1" x14ac:dyDescent="0.2">
      <c r="CL139" s="13"/>
    </row>
    <row r="140" spans="90:90" s="11" customFormat="1" ht="9" customHeight="1" x14ac:dyDescent="0.2">
      <c r="CL140" s="13"/>
    </row>
    <row r="141" spans="90:90" s="11" customFormat="1" ht="9" customHeight="1" x14ac:dyDescent="0.2">
      <c r="CL141" s="13"/>
    </row>
    <row r="142" spans="90:90" s="11" customFormat="1" ht="9" customHeight="1" x14ac:dyDescent="0.2">
      <c r="CL142" s="13"/>
    </row>
    <row r="143" spans="90:90" s="11" customFormat="1" ht="9" customHeight="1" x14ac:dyDescent="0.2">
      <c r="CL143" s="13"/>
    </row>
    <row r="144" spans="90:90" s="11" customFormat="1" ht="9" customHeight="1" x14ac:dyDescent="0.2">
      <c r="CL144" s="13"/>
    </row>
    <row r="145" spans="90:90" s="11" customFormat="1" ht="9" customHeight="1" x14ac:dyDescent="0.2">
      <c r="CL145" s="13"/>
    </row>
    <row r="146" spans="90:90" s="11" customFormat="1" ht="9" customHeight="1" x14ac:dyDescent="0.2">
      <c r="CL146" s="13"/>
    </row>
    <row r="147" spans="90:90" s="11" customFormat="1" ht="9" customHeight="1" x14ac:dyDescent="0.2">
      <c r="CL147" s="13"/>
    </row>
    <row r="148" spans="90:90" s="11" customFormat="1" ht="9" customHeight="1" x14ac:dyDescent="0.2">
      <c r="CL148" s="13"/>
    </row>
    <row r="149" spans="90:90" s="11" customFormat="1" ht="9" customHeight="1" x14ac:dyDescent="0.2">
      <c r="CL149" s="13"/>
    </row>
    <row r="150" spans="90:90" s="11" customFormat="1" ht="9" customHeight="1" x14ac:dyDescent="0.2">
      <c r="CL150" s="13"/>
    </row>
    <row r="151" spans="90:90" s="11" customFormat="1" ht="9" customHeight="1" x14ac:dyDescent="0.2">
      <c r="CL151" s="13"/>
    </row>
    <row r="152" spans="90:90" s="11" customFormat="1" ht="9" customHeight="1" x14ac:dyDescent="0.2">
      <c r="CL152" s="13"/>
    </row>
    <row r="153" spans="90:90" s="11" customFormat="1" ht="9" customHeight="1" x14ac:dyDescent="0.2">
      <c r="CL153" s="13"/>
    </row>
    <row r="154" spans="90:90" s="11" customFormat="1" ht="9" customHeight="1" x14ac:dyDescent="0.2">
      <c r="CL154" s="13"/>
    </row>
    <row r="155" spans="90:90" s="11" customFormat="1" ht="9" customHeight="1" x14ac:dyDescent="0.2">
      <c r="CL155" s="13"/>
    </row>
    <row r="156" spans="90:90" s="11" customFormat="1" ht="9" customHeight="1" x14ac:dyDescent="0.2">
      <c r="CL156" s="13"/>
    </row>
    <row r="157" spans="90:90" s="11" customFormat="1" ht="9" customHeight="1" x14ac:dyDescent="0.2">
      <c r="CL157" s="13"/>
    </row>
    <row r="158" spans="90:90" s="11" customFormat="1" ht="9" customHeight="1" x14ac:dyDescent="0.2">
      <c r="CL158" s="13"/>
    </row>
    <row r="159" spans="90:90" s="11" customFormat="1" ht="9" customHeight="1" x14ac:dyDescent="0.2">
      <c r="CL159" s="13"/>
    </row>
    <row r="160" spans="90:90" s="11" customFormat="1" ht="9" customHeight="1" x14ac:dyDescent="0.2">
      <c r="CL160" s="13"/>
    </row>
    <row r="161" spans="90:90" s="11" customFormat="1" ht="9" customHeight="1" x14ac:dyDescent="0.2">
      <c r="CL161" s="13"/>
    </row>
    <row r="162" spans="90:90" s="11" customFormat="1" ht="9" customHeight="1" x14ac:dyDescent="0.2">
      <c r="CL162" s="13"/>
    </row>
    <row r="163" spans="90:90" s="11" customFormat="1" ht="9" customHeight="1" x14ac:dyDescent="0.2">
      <c r="CL163" s="13"/>
    </row>
    <row r="164" spans="90:90" s="11" customFormat="1" ht="9" customHeight="1" x14ac:dyDescent="0.2">
      <c r="CL164" s="13"/>
    </row>
    <row r="165" spans="90:90" s="11" customFormat="1" ht="9" customHeight="1" x14ac:dyDescent="0.2">
      <c r="CL165" s="13"/>
    </row>
    <row r="166" spans="90:90" s="11" customFormat="1" ht="9" customHeight="1" x14ac:dyDescent="0.2">
      <c r="CL166" s="13"/>
    </row>
    <row r="167" spans="90:90" s="11" customFormat="1" ht="9" customHeight="1" x14ac:dyDescent="0.2">
      <c r="CL167" s="13"/>
    </row>
    <row r="168" spans="90:90" s="11" customFormat="1" ht="9" customHeight="1" x14ac:dyDescent="0.2">
      <c r="CL168" s="13"/>
    </row>
    <row r="169" spans="90:90" s="11" customFormat="1" ht="9" customHeight="1" x14ac:dyDescent="0.2">
      <c r="CL169" s="13"/>
    </row>
    <row r="170" spans="90:90" s="11" customFormat="1" ht="9" customHeight="1" x14ac:dyDescent="0.2">
      <c r="CL170" s="13"/>
    </row>
    <row r="171" spans="90:90" s="11" customFormat="1" ht="9" customHeight="1" x14ac:dyDescent="0.2">
      <c r="CL171" s="13"/>
    </row>
    <row r="172" spans="90:90" s="11" customFormat="1" ht="9" customHeight="1" x14ac:dyDescent="0.2">
      <c r="CL172" s="13"/>
    </row>
    <row r="173" spans="90:90" s="11" customFormat="1" ht="9" customHeight="1" x14ac:dyDescent="0.2">
      <c r="CL173" s="13"/>
    </row>
    <row r="174" spans="90:90" s="11" customFormat="1" ht="9" customHeight="1" x14ac:dyDescent="0.2">
      <c r="CL174" s="13"/>
    </row>
    <row r="175" spans="90:90" s="11" customFormat="1" ht="9" customHeight="1" x14ac:dyDescent="0.2">
      <c r="CL175" s="13"/>
    </row>
    <row r="176" spans="90:90" s="11" customFormat="1" ht="9" customHeight="1" x14ac:dyDescent="0.2">
      <c r="CL176" s="13"/>
    </row>
    <row r="177" spans="90:90" s="11" customFormat="1" ht="9" customHeight="1" x14ac:dyDescent="0.2">
      <c r="CL177" s="13"/>
    </row>
    <row r="178" spans="90:90" s="11" customFormat="1" ht="9" customHeight="1" x14ac:dyDescent="0.2">
      <c r="CL178" s="13"/>
    </row>
    <row r="179" spans="90:90" s="11" customFormat="1" ht="9" customHeight="1" x14ac:dyDescent="0.2">
      <c r="CL179" s="13"/>
    </row>
    <row r="180" spans="90:90" s="11" customFormat="1" ht="9" customHeight="1" x14ac:dyDescent="0.2">
      <c r="CL180" s="13"/>
    </row>
    <row r="181" spans="90:90" s="11" customFormat="1" ht="9" customHeight="1" x14ac:dyDescent="0.2">
      <c r="CL181" s="13"/>
    </row>
    <row r="182" spans="90:90" s="11" customFormat="1" ht="9" customHeight="1" x14ac:dyDescent="0.2">
      <c r="CL182" s="13"/>
    </row>
    <row r="183" spans="90:90" s="11" customFormat="1" ht="9" customHeight="1" x14ac:dyDescent="0.2">
      <c r="CL183" s="13"/>
    </row>
    <row r="184" spans="90:90" s="11" customFormat="1" ht="9" customHeight="1" x14ac:dyDescent="0.2">
      <c r="CL184" s="13"/>
    </row>
    <row r="185" spans="90:90" s="11" customFormat="1" ht="9" customHeight="1" x14ac:dyDescent="0.2">
      <c r="CL185" s="13"/>
    </row>
    <row r="186" spans="90:90" s="11" customFormat="1" ht="9" customHeight="1" x14ac:dyDescent="0.2">
      <c r="CL186" s="13"/>
    </row>
    <row r="187" spans="90:90" s="11" customFormat="1" ht="9" customHeight="1" x14ac:dyDescent="0.2">
      <c r="CL187" s="13"/>
    </row>
    <row r="188" spans="90:90" s="11" customFormat="1" ht="9" customHeight="1" x14ac:dyDescent="0.2">
      <c r="CL188" s="13"/>
    </row>
    <row r="189" spans="90:90" s="11" customFormat="1" ht="9" customHeight="1" x14ac:dyDescent="0.2">
      <c r="CL189" s="13"/>
    </row>
    <row r="190" spans="90:90" s="11" customFormat="1" ht="9" customHeight="1" x14ac:dyDescent="0.2">
      <c r="CL190" s="13"/>
    </row>
    <row r="191" spans="90:90" s="11" customFormat="1" ht="9" customHeight="1" x14ac:dyDescent="0.2">
      <c r="CL191" s="13"/>
    </row>
    <row r="192" spans="90:90" s="11" customFormat="1" ht="9" customHeight="1" x14ac:dyDescent="0.2">
      <c r="CL192" s="13"/>
    </row>
    <row r="193" spans="90:90" s="11" customFormat="1" ht="9" customHeight="1" x14ac:dyDescent="0.2">
      <c r="CL193" s="13"/>
    </row>
    <row r="194" spans="90:90" s="11" customFormat="1" ht="9" customHeight="1" x14ac:dyDescent="0.2">
      <c r="CL194" s="13"/>
    </row>
    <row r="195" spans="90:90" s="11" customFormat="1" ht="9" customHeight="1" x14ac:dyDescent="0.2">
      <c r="CL195" s="13"/>
    </row>
    <row r="196" spans="90:90" s="11" customFormat="1" ht="9" customHeight="1" x14ac:dyDescent="0.2">
      <c r="CL196" s="13"/>
    </row>
    <row r="197" spans="90:90" s="11" customFormat="1" ht="9" customHeight="1" x14ac:dyDescent="0.2">
      <c r="CL197" s="13"/>
    </row>
    <row r="198" spans="90:90" s="11" customFormat="1" ht="9" customHeight="1" x14ac:dyDescent="0.2">
      <c r="CL198" s="13"/>
    </row>
    <row r="199" spans="90:90" s="11" customFormat="1" ht="9" customHeight="1" x14ac:dyDescent="0.2">
      <c r="CL199" s="13"/>
    </row>
    <row r="200" spans="90:90" s="11" customFormat="1" ht="9" customHeight="1" x14ac:dyDescent="0.2">
      <c r="CL200" s="13"/>
    </row>
    <row r="201" spans="90:90" s="11" customFormat="1" ht="9" customHeight="1" x14ac:dyDescent="0.2">
      <c r="CL201" s="13"/>
    </row>
    <row r="202" spans="90:90" s="11" customFormat="1" ht="9" customHeight="1" x14ac:dyDescent="0.2">
      <c r="CL202" s="13"/>
    </row>
    <row r="203" spans="90:90" s="11" customFormat="1" ht="9" customHeight="1" x14ac:dyDescent="0.2">
      <c r="CL203" s="13"/>
    </row>
    <row r="204" spans="90:90" s="11" customFormat="1" ht="9" customHeight="1" x14ac:dyDescent="0.2">
      <c r="CL204" s="13"/>
    </row>
    <row r="205" spans="90:90" s="11" customFormat="1" ht="9" customHeight="1" x14ac:dyDescent="0.2">
      <c r="CL205" s="13"/>
    </row>
    <row r="206" spans="90:90" s="11" customFormat="1" ht="9" customHeight="1" x14ac:dyDescent="0.2">
      <c r="CL206" s="13"/>
    </row>
    <row r="207" spans="90:90" s="11" customFormat="1" ht="9" customHeight="1" x14ac:dyDescent="0.2">
      <c r="CL207" s="13"/>
    </row>
    <row r="208" spans="90:90" s="11" customFormat="1" ht="9" customHeight="1" x14ac:dyDescent="0.2">
      <c r="CL208" s="13"/>
    </row>
    <row r="209" spans="90:90" s="11" customFormat="1" ht="9" customHeight="1" x14ac:dyDescent="0.2">
      <c r="CL209" s="13"/>
    </row>
    <row r="210" spans="90:90" s="11" customFormat="1" ht="9" customHeight="1" x14ac:dyDescent="0.2">
      <c r="CL210" s="13"/>
    </row>
    <row r="211" spans="90:90" s="11" customFormat="1" ht="9" customHeight="1" x14ac:dyDescent="0.2">
      <c r="CL211" s="13"/>
    </row>
    <row r="212" spans="90:90" s="11" customFormat="1" ht="9" customHeight="1" x14ac:dyDescent="0.2">
      <c r="CL212" s="13"/>
    </row>
    <row r="213" spans="90:90" s="11" customFormat="1" ht="9" customHeight="1" x14ac:dyDescent="0.2">
      <c r="CL213" s="13"/>
    </row>
    <row r="214" spans="90:90" s="11" customFormat="1" ht="9" customHeight="1" x14ac:dyDescent="0.2">
      <c r="CL214" s="13"/>
    </row>
    <row r="215" spans="90:90" s="11" customFormat="1" ht="9" customHeight="1" x14ac:dyDescent="0.2">
      <c r="CL215" s="13"/>
    </row>
    <row r="216" spans="90:90" s="11" customFormat="1" ht="9" customHeight="1" x14ac:dyDescent="0.2">
      <c r="CL216" s="13"/>
    </row>
    <row r="217" spans="90:90" s="11" customFormat="1" ht="9" customHeight="1" x14ac:dyDescent="0.2">
      <c r="CL217" s="13"/>
    </row>
    <row r="218" spans="90:90" s="11" customFormat="1" ht="9" customHeight="1" x14ac:dyDescent="0.2">
      <c r="CL218" s="13"/>
    </row>
    <row r="219" spans="90:90" s="11" customFormat="1" ht="9" customHeight="1" x14ac:dyDescent="0.2">
      <c r="CL219" s="13"/>
    </row>
    <row r="220" spans="90:90" s="11" customFormat="1" ht="9" customHeight="1" x14ac:dyDescent="0.2">
      <c r="CL220" s="13"/>
    </row>
    <row r="221" spans="90:90" s="11" customFormat="1" ht="9" customHeight="1" x14ac:dyDescent="0.2">
      <c r="CL221" s="13"/>
    </row>
    <row r="222" spans="90:90" s="11" customFormat="1" ht="9" customHeight="1" x14ac:dyDescent="0.2">
      <c r="CL222" s="13"/>
    </row>
    <row r="223" spans="90:90" s="11" customFormat="1" ht="9" customHeight="1" x14ac:dyDescent="0.2">
      <c r="CL223" s="13"/>
    </row>
    <row r="224" spans="90:90" s="11" customFormat="1" ht="9" customHeight="1" x14ac:dyDescent="0.2">
      <c r="CL224" s="13"/>
    </row>
    <row r="225" spans="1:90" s="11" customFormat="1" ht="9" customHeight="1" x14ac:dyDescent="0.2">
      <c r="CL225" s="13"/>
    </row>
    <row r="226" spans="1:90" s="11" customFormat="1" ht="9" customHeight="1" x14ac:dyDescent="0.2">
      <c r="CL226" s="13"/>
    </row>
    <row r="227" spans="1:90" s="11" customFormat="1" ht="9" customHeight="1" x14ac:dyDescent="0.2">
      <c r="CL227" s="13"/>
    </row>
    <row r="228" spans="1:90" s="11" customFormat="1" ht="9" customHeight="1" x14ac:dyDescent="0.2">
      <c r="CL228" s="13"/>
    </row>
    <row r="229" spans="1:90" s="11" customFormat="1" ht="9" customHeight="1" x14ac:dyDescent="0.2">
      <c r="CL229" s="13"/>
    </row>
    <row r="230" spans="1:90" s="11" customFormat="1" ht="9" customHeight="1" x14ac:dyDescent="0.2">
      <c r="CL230" s="13"/>
    </row>
    <row r="231" spans="1:90" s="11" customFormat="1" ht="9" customHeight="1" x14ac:dyDescent="0.2">
      <c r="CL231" s="13"/>
    </row>
    <row r="232" spans="1:90" s="11" customFormat="1" ht="9" customHeight="1" x14ac:dyDescent="0.2">
      <c r="CL232" s="13"/>
    </row>
    <row r="233" spans="1:90" s="11" customFormat="1" ht="9" customHeight="1" x14ac:dyDescent="0.2">
      <c r="CL233" s="13"/>
    </row>
    <row r="234" spans="1:90" s="11" customFormat="1" ht="9" customHeight="1" x14ac:dyDescent="0.2">
      <c r="CL234" s="13"/>
    </row>
    <row r="235" spans="1:90" s="11" customFormat="1" ht="9" customHeight="1" x14ac:dyDescent="0.2">
      <c r="CL235" s="13"/>
    </row>
    <row r="236" spans="1:90" ht="9" customHeight="1" x14ac:dyDescent="0.2">
      <c r="A236" s="11"/>
      <c r="B236" s="11"/>
      <c r="C236" s="11"/>
      <c r="D236" s="11"/>
      <c r="E236" s="11"/>
      <c r="F236" s="11"/>
      <c r="G236" s="11"/>
    </row>
    <row r="237" spans="1:90" ht="9" customHeight="1" x14ac:dyDescent="0.2">
      <c r="A237" s="11"/>
      <c r="B237" s="11"/>
      <c r="C237" s="11"/>
      <c r="D237" s="11"/>
      <c r="E237" s="11"/>
      <c r="F237" s="11"/>
      <c r="G237" s="11"/>
    </row>
    <row r="238" spans="1:90" ht="9" customHeight="1" x14ac:dyDescent="0.2">
      <c r="A238" s="11"/>
      <c r="B238" s="11"/>
      <c r="C238" s="11"/>
      <c r="D238" s="11"/>
      <c r="E238" s="11"/>
      <c r="F238" s="11"/>
      <c r="G238" s="11"/>
    </row>
    <row r="239" spans="1:90" ht="9" customHeight="1" x14ac:dyDescent="0.2">
      <c r="A239" s="11"/>
      <c r="B239" s="11"/>
      <c r="C239" s="11"/>
      <c r="D239" s="11"/>
      <c r="E239" s="11"/>
      <c r="F239" s="11"/>
      <c r="G239" s="11"/>
    </row>
    <row r="240" spans="1:90"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8">
    <mergeCell ref="AK12:AM12"/>
    <mergeCell ref="CD12:CE12"/>
    <mergeCell ref="CM7:CO7"/>
    <mergeCell ref="CV7:CX7"/>
    <mergeCell ref="A5:B9"/>
    <mergeCell ref="BC7:BE7"/>
    <mergeCell ref="BL7:BN7"/>
    <mergeCell ref="BU7:BW7"/>
    <mergeCell ref="A15:B19"/>
    <mergeCell ref="A20:B24"/>
    <mergeCell ref="A25:B29"/>
    <mergeCell ref="A30:B34"/>
    <mergeCell ref="A35:A37"/>
    <mergeCell ref="J38:L39"/>
    <mergeCell ref="A10:B14"/>
    <mergeCell ref="S12:U12"/>
    <mergeCell ref="AB12:AD12"/>
    <mergeCell ref="D40:F41"/>
    <mergeCell ref="M40:O41"/>
    <mergeCell ref="V40:X41"/>
    <mergeCell ref="S38:U39"/>
    <mergeCell ref="AB38:AD39"/>
    <mergeCell ref="BU38:BW39"/>
    <mergeCell ref="CD38:CF39"/>
    <mergeCell ref="CV38:CX39"/>
    <mergeCell ref="CM38:CO39"/>
    <mergeCell ref="AK38:AM39"/>
    <mergeCell ref="AT38:AV39"/>
    <mergeCell ref="BC38:BE39"/>
    <mergeCell ref="CP40:CR41"/>
    <mergeCell ref="AW40:AY41"/>
    <mergeCell ref="BF40:BH41"/>
    <mergeCell ref="BO40:BQ41"/>
    <mergeCell ref="BX40:BZ41"/>
    <mergeCell ref="JK38:JM39"/>
    <mergeCell ref="JT38:JV39"/>
    <mergeCell ref="GZ38:HB39"/>
    <mergeCell ref="HI38:HK39"/>
    <mergeCell ref="BL38:BN39"/>
    <mergeCell ref="JN40:JP41"/>
    <mergeCell ref="JW40:JY41"/>
    <mergeCell ref="HC40:HE41"/>
    <mergeCell ref="HL40:HN41"/>
    <mergeCell ref="HU40:HW41"/>
    <mergeCell ref="ID40:IF41"/>
    <mergeCell ref="IS38:IU39"/>
    <mergeCell ref="JB38:JD39"/>
    <mergeCell ref="IM40:IO41"/>
    <mergeCell ref="IV40:IX41"/>
    <mergeCell ref="JE40:JG41"/>
    <mergeCell ref="FP38:FR39"/>
    <mergeCell ref="FY38:GA39"/>
    <mergeCell ref="GH38:GJ39"/>
    <mergeCell ref="GQ38:GS39"/>
    <mergeCell ref="DN38:DP39"/>
    <mergeCell ref="DW38:DY39"/>
    <mergeCell ref="EF38:EH39"/>
    <mergeCell ref="EO38:EQ39"/>
    <mergeCell ref="G42:I43"/>
    <mergeCell ref="P42:R43"/>
    <mergeCell ref="Y42:AA43"/>
    <mergeCell ref="AH42:AJ43"/>
    <mergeCell ref="AQ42:AS43"/>
    <mergeCell ref="AZ42:BB43"/>
    <mergeCell ref="BI42:BK43"/>
    <mergeCell ref="BR42:BT43"/>
    <mergeCell ref="GT40:GV41"/>
    <mergeCell ref="ER40:ET41"/>
    <mergeCell ref="FA40:FC41"/>
    <mergeCell ref="FJ40:FL41"/>
    <mergeCell ref="FS40:FU41"/>
    <mergeCell ref="GB40:GD41"/>
    <mergeCell ref="GK40:GM41"/>
    <mergeCell ref="CG40:CI41"/>
    <mergeCell ref="CY40:DA41"/>
    <mergeCell ref="DQ40:DS41"/>
    <mergeCell ref="AE40:AG41"/>
    <mergeCell ref="AN40:AP41"/>
    <mergeCell ref="JQ42:JS43"/>
    <mergeCell ref="JZ42:KB43"/>
    <mergeCell ref="M45:O45"/>
    <mergeCell ref="JH42:JJ43"/>
    <mergeCell ref="CS42:CU43"/>
    <mergeCell ref="FV42:FX43"/>
    <mergeCell ref="GE42:GG43"/>
    <mergeCell ref="GN42:GP43"/>
    <mergeCell ref="GW42:GY43"/>
    <mergeCell ref="HF42:HH43"/>
    <mergeCell ref="HO42:HQ43"/>
    <mergeCell ref="DT42:DV43"/>
    <mergeCell ref="EC42:EE43"/>
    <mergeCell ref="EL42:EN43"/>
    <mergeCell ref="EU42:EW43"/>
    <mergeCell ref="FD42:FF43"/>
    <mergeCell ref="FM42:FO43"/>
    <mergeCell ref="CA42:CC43"/>
    <mergeCell ref="CJ42:CL43"/>
    <mergeCell ref="DB42:DD43"/>
    <mergeCell ref="IP42:IR43"/>
    <mergeCell ref="IY42:JA43"/>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DE7:DF7"/>
    <mergeCell ref="DN7:DO7"/>
    <mergeCell ref="DE38:DG39"/>
    <mergeCell ref="DH40:DJ41"/>
    <mergeCell ref="DK42:DM43"/>
    <mergeCell ref="IJ38:IL39"/>
    <mergeCell ref="HX42:HZ43"/>
    <mergeCell ref="IG42:II43"/>
    <mergeCell ref="DZ40:EB41"/>
    <mergeCell ref="EI40:EK41"/>
    <mergeCell ref="HR38:HT39"/>
    <mergeCell ref="IA38:IC39"/>
    <mergeCell ref="EX38:EZ39"/>
    <mergeCell ref="FG38:FI39"/>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U469"/>
  <sheetViews>
    <sheetView zoomScale="115" zoomScaleNormal="115" workbookViewId="0">
      <pane xSplit="1" topLeftCell="CA1" activePane="topRight" state="frozen"/>
      <selection pane="topRight" activeCell="BP26" sqref="BP26"/>
    </sheetView>
  </sheetViews>
  <sheetFormatPr defaultColWidth="20.5703125" defaultRowHeight="9" customHeight="1" x14ac:dyDescent="0.2"/>
  <cols>
    <col min="1" max="1" width="6.5703125" style="65" customWidth="1"/>
    <col min="2" max="2" width="2.5703125" style="66" customWidth="1"/>
    <col min="3" max="107" width="2.5703125" customWidth="1"/>
    <col min="108" max="108" width="2.5703125" style="64" customWidth="1"/>
    <col min="109" max="126" width="2.5703125" customWidth="1"/>
    <col min="127" max="218" width="2.5703125" hidden="1" customWidth="1"/>
    <col min="219" max="219" width="3.7109375" hidden="1" customWidth="1"/>
    <col min="220" max="220" width="3.140625" hidden="1" customWidth="1"/>
    <col min="221" max="254" width="2.5703125" hidden="1" customWidth="1"/>
    <col min="255" max="255" width="2.42578125" hidden="1" customWidth="1"/>
    <col min="256" max="256" width="3.42578125" hidden="1" customWidth="1"/>
    <col min="257" max="279" width="2.5703125" hidden="1" customWidth="1"/>
    <col min="280" max="280" width="2.42578125" hidden="1"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279" s="68" customFormat="1" ht="41.25" customHeight="1" x14ac:dyDescent="0.2">
      <c r="A1" s="67" t="s">
        <v>11</v>
      </c>
      <c r="DD1" s="69"/>
    </row>
    <row r="2" spans="1:279"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279"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Z3" s="12"/>
      <c r="II3" s="12"/>
      <c r="IR3" s="12"/>
      <c r="JA3" s="12"/>
      <c r="JJ3" s="12"/>
      <c r="JS3" s="12"/>
    </row>
    <row r="4" spans="1:279"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279" s="20" customFormat="1" ht="14.1" customHeight="1" x14ac:dyDescent="0.2">
      <c r="A5" s="153" t="s">
        <v>110</v>
      </c>
      <c r="B5" s="162"/>
      <c r="I5" s="21"/>
      <c r="R5" s="21"/>
      <c r="AA5" s="21"/>
      <c r="AG5" s="108"/>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279" s="23" customFormat="1" ht="14.1" customHeight="1" x14ac:dyDescent="0.2">
      <c r="A6" s="163"/>
      <c r="B6" s="16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I6" s="24"/>
      <c r="IR6" s="24"/>
      <c r="JA6" s="24"/>
      <c r="JJ6" s="24"/>
      <c r="JS6" s="24"/>
    </row>
    <row r="7" spans="1:279" s="23" customFormat="1" ht="14.1" customHeight="1" x14ac:dyDescent="0.2">
      <c r="A7" s="163"/>
      <c r="B7" s="164"/>
      <c r="I7" s="24"/>
      <c r="R7" s="24"/>
      <c r="AA7" s="24"/>
      <c r="AJ7" s="24"/>
      <c r="AS7" s="24"/>
      <c r="BB7" s="24"/>
      <c r="BC7" s="109"/>
      <c r="BD7" s="110"/>
      <c r="BE7" s="110"/>
      <c r="BK7" s="24"/>
      <c r="BL7" s="109"/>
      <c r="BM7" s="110"/>
      <c r="BN7" s="110"/>
      <c r="BT7" s="24"/>
      <c r="BU7" s="109"/>
      <c r="BV7" s="110"/>
      <c r="BW7" s="110"/>
      <c r="CC7" s="24"/>
      <c r="CD7" s="109"/>
      <c r="CE7" s="110"/>
      <c r="CF7" s="110"/>
      <c r="CL7" s="24"/>
      <c r="CM7" s="109"/>
      <c r="CN7" s="110"/>
      <c r="CO7" s="110"/>
      <c r="CU7" s="24"/>
      <c r="DD7" s="25"/>
      <c r="DE7" s="161"/>
      <c r="DF7" s="110"/>
      <c r="DG7" s="110"/>
      <c r="DM7" s="24"/>
      <c r="DN7" s="109"/>
      <c r="DO7" s="110"/>
      <c r="DV7" s="24"/>
      <c r="EE7" s="24"/>
      <c r="EN7" s="24"/>
      <c r="EW7" s="24"/>
      <c r="FF7" s="24"/>
      <c r="FO7" s="24"/>
      <c r="FX7" s="24"/>
      <c r="GG7" s="24"/>
      <c r="GP7" s="24"/>
      <c r="GY7" s="24"/>
      <c r="HH7" s="24"/>
      <c r="HQ7" s="24"/>
      <c r="HZ7" s="24"/>
      <c r="II7" s="24"/>
      <c r="IR7" s="24"/>
      <c r="JA7" s="24"/>
      <c r="JJ7" s="24"/>
      <c r="JS7" s="24"/>
    </row>
    <row r="8" spans="1:279" s="23" customFormat="1" ht="14.1" customHeight="1" x14ac:dyDescent="0.2">
      <c r="A8" s="163"/>
      <c r="B8" s="164"/>
      <c r="I8" s="24"/>
      <c r="R8" s="24"/>
      <c r="AA8" s="24"/>
      <c r="AJ8" s="24"/>
      <c r="AS8" s="24"/>
      <c r="BB8" s="24"/>
      <c r="BK8" s="24"/>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279" s="26" customFormat="1" ht="14.1" customHeight="1" x14ac:dyDescent="0.2">
      <c r="A9" s="165"/>
      <c r="B9" s="166"/>
      <c r="I9" s="27"/>
      <c r="R9" s="27"/>
      <c r="AA9" s="27"/>
      <c r="AJ9" s="27"/>
      <c r="AS9" s="27"/>
      <c r="BB9" s="27"/>
      <c r="BK9" s="27"/>
      <c r="BT9" s="27"/>
      <c r="CC9" s="27"/>
      <c r="CL9" s="27"/>
      <c r="CU9" s="27"/>
      <c r="DD9" s="28"/>
      <c r="DM9" s="27"/>
      <c r="DV9" s="27"/>
      <c r="EE9" s="27"/>
      <c r="EN9" s="27"/>
      <c r="EW9" s="27"/>
      <c r="FF9" s="27"/>
      <c r="FO9" s="27"/>
      <c r="FX9" s="27"/>
      <c r="GG9" s="27"/>
      <c r="GP9" s="27"/>
      <c r="GY9" s="27"/>
      <c r="HH9" s="27"/>
      <c r="HQ9" s="27"/>
      <c r="HZ9" s="27"/>
      <c r="II9" s="27"/>
      <c r="IR9" s="27"/>
      <c r="JA9" s="27"/>
      <c r="JJ9" s="27"/>
      <c r="JS9" s="27"/>
    </row>
    <row r="10" spans="1:279" s="70" customFormat="1" ht="14.1" customHeight="1" x14ac:dyDescent="0.2">
      <c r="A10" s="153" t="s">
        <v>108</v>
      </c>
      <c r="B10" s="154"/>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279" ht="14.1" customHeight="1" x14ac:dyDescent="0.2">
      <c r="A11" s="155"/>
      <c r="B11" s="156"/>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M11" s="11"/>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279" ht="14.1" customHeight="1" x14ac:dyDescent="0.2">
      <c r="A12" s="155"/>
      <c r="B12" s="156"/>
      <c r="C12" s="11"/>
      <c r="D12" s="11"/>
      <c r="E12" s="11"/>
      <c r="F12" s="11"/>
      <c r="G12" s="88"/>
      <c r="H12" s="11"/>
      <c r="I12" s="12"/>
      <c r="J12" s="11"/>
      <c r="K12" s="11"/>
      <c r="L12" s="11"/>
      <c r="M12" s="11"/>
      <c r="N12" s="11"/>
      <c r="O12" s="11"/>
      <c r="P12" s="11"/>
      <c r="Q12" s="11"/>
      <c r="R12" s="12"/>
      <c r="S12" s="160"/>
      <c r="T12" s="121"/>
      <c r="U12" s="121"/>
      <c r="V12" s="11"/>
      <c r="W12" s="11"/>
      <c r="X12" s="11"/>
      <c r="Y12" s="11"/>
      <c r="Z12" s="11"/>
      <c r="AA12" s="12"/>
      <c r="AB12" s="160"/>
      <c r="AC12" s="121"/>
      <c r="AD12" s="121"/>
      <c r="AE12" s="11"/>
      <c r="AF12" s="11"/>
      <c r="AG12" s="11"/>
      <c r="AH12" s="11"/>
      <c r="AI12" s="11"/>
      <c r="AJ12" s="12"/>
      <c r="AK12" s="160"/>
      <c r="AL12" s="121"/>
      <c r="AM12" s="12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P12" s="11"/>
      <c r="CQ12" s="11"/>
      <c r="CR12" s="11"/>
      <c r="CS12" s="11"/>
      <c r="CT12" s="11"/>
      <c r="CU12" s="12"/>
      <c r="CV12" s="160"/>
      <c r="CW12" s="12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279" ht="14.1" customHeight="1" x14ac:dyDescent="0.2">
      <c r="A13" s="155"/>
      <c r="B13" s="156"/>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279" ht="14.1" customHeight="1" x14ac:dyDescent="0.2">
      <c r="A14" s="157"/>
      <c r="B14" s="158"/>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279" s="70" customFormat="1" ht="14.1" customHeight="1" x14ac:dyDescent="0.2">
      <c r="A15" s="153" t="s">
        <v>109</v>
      </c>
      <c r="B15" s="154"/>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279" ht="14.1" customHeight="1" x14ac:dyDescent="0.2">
      <c r="A16" s="155"/>
      <c r="B16" s="156"/>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55"/>
      <c r="B17" s="156"/>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P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55"/>
      <c r="B18" s="156"/>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57"/>
      <c r="B19" s="158"/>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Q19" s="11"/>
      <c r="CR19" s="11"/>
      <c r="CS19" s="11"/>
      <c r="CT19" s="11"/>
      <c r="CU19" s="12"/>
      <c r="CV19" s="11"/>
      <c r="CW19" s="11"/>
      <c r="CX19" s="11"/>
      <c r="CY19" s="11"/>
      <c r="CZ19" s="11"/>
      <c r="DA19" s="11"/>
      <c r="DB19" s="11"/>
      <c r="DC19" s="11"/>
      <c r="DD19" s="13"/>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53" t="s">
        <v>21</v>
      </c>
      <c r="B20" s="154"/>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55"/>
      <c r="B21" s="156"/>
      <c r="C21" s="33"/>
      <c r="I21" s="24"/>
      <c r="R21" s="24"/>
      <c r="AA21" s="24"/>
      <c r="AJ21" s="24"/>
      <c r="AS21" s="24"/>
      <c r="BB21" s="24"/>
      <c r="BK21" s="24"/>
      <c r="BT21" s="24"/>
      <c r="CC21" s="24"/>
      <c r="CL21" s="24"/>
      <c r="CU21" s="24"/>
      <c r="DD21" s="25"/>
      <c r="DM21" s="24"/>
      <c r="DV21" s="24"/>
      <c r="EE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55"/>
      <c r="B22" s="156"/>
      <c r="C22" s="33"/>
      <c r="I22" s="24"/>
      <c r="R22" s="24"/>
      <c r="AA22" s="24"/>
      <c r="AJ22" s="24"/>
      <c r="AS22" s="24"/>
      <c r="BB22" s="24"/>
      <c r="BK22" s="24"/>
      <c r="BQ22" s="89"/>
      <c r="BT22" s="24"/>
      <c r="CC22" s="24"/>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55"/>
      <c r="B23" s="156"/>
      <c r="C23" s="33"/>
      <c r="I23" s="24"/>
      <c r="R23" s="24"/>
      <c r="AA23" s="24"/>
      <c r="AJ23" s="24"/>
      <c r="AS23" s="24"/>
      <c r="BB23" s="24"/>
      <c r="BK23" s="24"/>
      <c r="BT23" s="24"/>
      <c r="CC23" s="24"/>
      <c r="CL23" s="24"/>
      <c r="CU23" s="24"/>
      <c r="DD23" s="25"/>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57"/>
      <c r="B24" s="158"/>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53" t="s">
        <v>23</v>
      </c>
      <c r="B25" s="154"/>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55"/>
      <c r="B26" s="156"/>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55"/>
      <c r="B27" s="156"/>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55"/>
      <c r="B28" s="156"/>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57"/>
      <c r="B29" s="158"/>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53"/>
      <c r="B30" s="154"/>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55"/>
      <c r="B31" s="156"/>
      <c r="C31" s="33"/>
      <c r="I31" s="24"/>
      <c r="R31" s="24"/>
      <c r="AA31" s="24"/>
      <c r="AJ31" s="24"/>
      <c r="AS31" s="24"/>
      <c r="BB31" s="24"/>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row>
    <row r="32" spans="1:307" s="23" customFormat="1" ht="14.1" customHeight="1" x14ac:dyDescent="0.2">
      <c r="A32" s="155"/>
      <c r="B32" s="156"/>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55"/>
      <c r="B33" s="156"/>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57"/>
      <c r="B34" s="158"/>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59"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59"/>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59"/>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1">
        <v>0</v>
      </c>
      <c r="K38" s="111"/>
      <c r="L38" s="111"/>
      <c r="M38" s="39"/>
      <c r="N38" s="39"/>
      <c r="O38" s="39"/>
      <c r="P38" s="39"/>
      <c r="Q38" s="39"/>
      <c r="R38" s="40"/>
      <c r="S38" s="111">
        <v>0</v>
      </c>
      <c r="T38" s="111"/>
      <c r="U38" s="111"/>
      <c r="V38" s="39"/>
      <c r="W38" s="39"/>
      <c r="X38" s="39"/>
      <c r="Y38" s="39"/>
      <c r="Z38" s="39"/>
      <c r="AA38" s="40"/>
      <c r="AB38" s="111">
        <v>0</v>
      </c>
      <c r="AC38" s="111"/>
      <c r="AD38" s="111"/>
      <c r="AE38" s="39"/>
      <c r="AF38" s="39"/>
      <c r="AG38" s="39"/>
      <c r="AH38" s="39"/>
      <c r="AI38" s="39"/>
      <c r="AJ38" s="40"/>
      <c r="AK38" s="111">
        <v>0</v>
      </c>
      <c r="AL38" s="111"/>
      <c r="AM38" s="111"/>
      <c r="AN38" s="39"/>
      <c r="AO38" s="39"/>
      <c r="AP38" s="39"/>
      <c r="AQ38" s="39"/>
      <c r="AR38" s="39"/>
      <c r="AS38" s="40"/>
      <c r="AT38" s="111">
        <v>0</v>
      </c>
      <c r="AU38" s="111"/>
      <c r="AV38" s="111"/>
      <c r="AW38" s="39"/>
      <c r="AX38" s="39"/>
      <c r="AY38" s="39"/>
      <c r="AZ38" s="39"/>
      <c r="BA38" s="39"/>
      <c r="BB38" s="40"/>
      <c r="BC38" s="111">
        <v>0</v>
      </c>
      <c r="BD38" s="111"/>
      <c r="BE38" s="111"/>
      <c r="BF38" s="39"/>
      <c r="BG38" s="39"/>
      <c r="BH38" s="39"/>
      <c r="BI38" s="39"/>
      <c r="BJ38" s="39"/>
      <c r="BK38" s="40"/>
      <c r="BL38" s="111">
        <v>1440</v>
      </c>
      <c r="BM38" s="111"/>
      <c r="BN38" s="111"/>
      <c r="BO38" s="39"/>
      <c r="BP38" s="39"/>
      <c r="BQ38" s="39"/>
      <c r="BR38" s="39"/>
      <c r="BS38" s="39"/>
      <c r="BT38" s="40"/>
      <c r="BU38" s="111">
        <v>0</v>
      </c>
      <c r="BV38" s="111"/>
      <c r="BW38" s="111"/>
      <c r="BX38" s="39"/>
      <c r="BY38" s="39"/>
      <c r="BZ38" s="39"/>
      <c r="CA38" s="39"/>
      <c r="CB38" s="39"/>
      <c r="CC38" s="40"/>
      <c r="CD38" s="111">
        <v>5</v>
      </c>
      <c r="CE38" s="111"/>
      <c r="CF38" s="111"/>
      <c r="CG38" s="39"/>
      <c r="CH38" s="39"/>
      <c r="CI38" s="39"/>
      <c r="CJ38" s="39"/>
      <c r="CK38" s="39"/>
      <c r="CL38" s="40"/>
      <c r="CM38" s="111">
        <v>5</v>
      </c>
      <c r="CN38" s="111"/>
      <c r="CO38" s="111"/>
      <c r="CP38" s="39"/>
      <c r="CQ38" s="39"/>
      <c r="CR38" s="39"/>
      <c r="CS38" s="39"/>
      <c r="CT38" s="39"/>
      <c r="CU38" s="40"/>
      <c r="CV38" s="111">
        <v>0</v>
      </c>
      <c r="CW38" s="111"/>
      <c r="CX38" s="111"/>
      <c r="CY38" s="39"/>
      <c r="CZ38" s="39"/>
      <c r="DA38" s="39"/>
      <c r="DB38" s="39"/>
      <c r="DC38" s="39"/>
      <c r="DD38" s="41"/>
      <c r="DE38" s="111">
        <v>0</v>
      </c>
      <c r="DF38" s="111"/>
      <c r="DG38" s="111"/>
      <c r="DH38" s="39"/>
      <c r="DI38" s="39"/>
      <c r="DJ38" s="39"/>
      <c r="DK38" s="39"/>
      <c r="DL38" s="39"/>
      <c r="DM38" s="40"/>
      <c r="DN38" s="111">
        <v>0</v>
      </c>
      <c r="DO38" s="111"/>
      <c r="DP38" s="111"/>
      <c r="DQ38" s="39"/>
      <c r="DR38" s="39"/>
      <c r="DS38" s="39"/>
      <c r="DT38" s="39"/>
      <c r="DU38" s="39"/>
      <c r="DV38" s="40"/>
      <c r="DW38" s="111">
        <v>0</v>
      </c>
      <c r="DX38" s="111"/>
      <c r="DY38" s="111"/>
      <c r="DZ38" s="39"/>
      <c r="EA38" s="39"/>
      <c r="EB38" s="39"/>
      <c r="EC38" s="39"/>
      <c r="ED38" s="39"/>
      <c r="EE38" s="40"/>
      <c r="EF38" s="111"/>
      <c r="EG38" s="111"/>
      <c r="EH38" s="111"/>
      <c r="EI38" s="39"/>
      <c r="EJ38" s="39"/>
      <c r="EK38" s="39"/>
      <c r="EL38" s="39"/>
      <c r="EM38" s="39"/>
      <c r="EN38" s="40"/>
      <c r="EO38" s="111"/>
      <c r="EP38" s="111"/>
      <c r="EQ38" s="111"/>
      <c r="ER38" s="39"/>
      <c r="ES38" s="39"/>
      <c r="ET38" s="39"/>
      <c r="EU38" s="39"/>
      <c r="EV38" s="39"/>
      <c r="EW38" s="40"/>
      <c r="EX38" s="111"/>
      <c r="EY38" s="111"/>
      <c r="EZ38" s="111"/>
      <c r="FA38" s="39"/>
      <c r="FB38" s="39"/>
      <c r="FC38" s="39"/>
      <c r="FD38" s="39"/>
      <c r="FE38" s="39"/>
      <c r="FF38" s="40"/>
      <c r="FG38" s="111"/>
      <c r="FH38" s="111"/>
      <c r="FI38" s="111"/>
      <c r="FJ38" s="39"/>
      <c r="FK38" s="39"/>
      <c r="FL38" s="39"/>
      <c r="FM38" s="39"/>
      <c r="FN38" s="39"/>
      <c r="FO38" s="40"/>
      <c r="FP38" s="111"/>
      <c r="FQ38" s="111"/>
      <c r="FR38" s="111"/>
      <c r="FS38" s="39"/>
      <c r="FT38" s="39"/>
      <c r="FU38" s="39"/>
      <c r="FV38" s="39"/>
      <c r="FW38" s="39"/>
      <c r="FX38" s="40"/>
      <c r="FY38" s="111"/>
      <c r="FZ38" s="111"/>
      <c r="GA38" s="111"/>
      <c r="GB38" s="39"/>
      <c r="GC38" s="39"/>
      <c r="GD38" s="39"/>
      <c r="GE38" s="39"/>
      <c r="GF38" s="39"/>
      <c r="GG38" s="40"/>
      <c r="GH38" s="111"/>
      <c r="GI38" s="111"/>
      <c r="GJ38" s="111"/>
      <c r="GK38" s="39"/>
      <c r="GL38" s="39"/>
      <c r="GM38" s="39"/>
      <c r="GN38" s="39"/>
      <c r="GO38" s="39"/>
      <c r="GP38" s="40"/>
      <c r="GQ38" s="111"/>
      <c r="GR38" s="111"/>
      <c r="GS38" s="111"/>
      <c r="GT38" s="39"/>
      <c r="GU38" s="39"/>
      <c r="GV38" s="39"/>
      <c r="GW38" s="39"/>
      <c r="GX38" s="39"/>
      <c r="GY38" s="40"/>
      <c r="GZ38" s="111"/>
      <c r="HA38" s="111"/>
      <c r="HB38" s="111"/>
      <c r="HC38" s="39"/>
      <c r="HD38" s="39"/>
      <c r="HE38" s="39"/>
      <c r="HF38" s="39"/>
      <c r="HG38" s="39"/>
      <c r="HH38" s="39"/>
      <c r="HI38" s="111">
        <v>5</v>
      </c>
      <c r="HJ38" s="111"/>
      <c r="HK38" s="111"/>
      <c r="HL38" s="39"/>
      <c r="HM38" s="39"/>
      <c r="HN38" s="39"/>
      <c r="HO38" s="39"/>
      <c r="HP38" s="39"/>
      <c r="HQ38" s="40"/>
      <c r="HR38" s="111">
        <v>5</v>
      </c>
      <c r="HS38" s="111"/>
      <c r="HT38" s="111"/>
      <c r="HU38" s="39"/>
      <c r="HV38" s="39"/>
      <c r="HW38" s="39"/>
      <c r="HX38" s="39"/>
      <c r="HY38" s="39"/>
      <c r="HZ38" s="40"/>
      <c r="IA38" s="111">
        <v>5</v>
      </c>
      <c r="IB38" s="111"/>
      <c r="IC38" s="111"/>
      <c r="ID38" s="39"/>
      <c r="IE38" s="39"/>
      <c r="IF38" s="39"/>
      <c r="IG38" s="39"/>
      <c r="IH38" s="39"/>
      <c r="II38" s="40"/>
      <c r="IJ38" s="111">
        <v>0</v>
      </c>
      <c r="IK38" s="111"/>
      <c r="IL38" s="111"/>
      <c r="IM38" s="39"/>
      <c r="IN38" s="39"/>
      <c r="IO38" s="39"/>
      <c r="IP38" s="39"/>
      <c r="IQ38" s="39"/>
      <c r="IR38" s="40"/>
      <c r="IS38" s="111">
        <v>0</v>
      </c>
      <c r="IT38" s="111"/>
      <c r="IU38" s="111"/>
      <c r="IV38" s="39"/>
      <c r="IW38" s="39"/>
      <c r="IX38" s="39"/>
      <c r="IY38" s="39"/>
      <c r="IZ38" s="39"/>
      <c r="JA38" s="40"/>
      <c r="JB38" s="111">
        <v>0</v>
      </c>
      <c r="JC38" s="111"/>
      <c r="JD38" s="111"/>
      <c r="JE38" s="39"/>
      <c r="JF38" s="39"/>
      <c r="JG38" s="39"/>
      <c r="JH38" s="39"/>
      <c r="JI38" s="39"/>
      <c r="JJ38" s="40"/>
      <c r="JK38" s="111">
        <v>1440</v>
      </c>
      <c r="JL38" s="111"/>
      <c r="JM38" s="111"/>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12"/>
      <c r="K39" s="112"/>
      <c r="L39" s="112"/>
      <c r="M39" s="39"/>
      <c r="N39" s="39"/>
      <c r="O39" s="39"/>
      <c r="P39" s="39"/>
      <c r="Q39" s="39"/>
      <c r="R39" s="40"/>
      <c r="S39" s="112"/>
      <c r="T39" s="112"/>
      <c r="U39" s="112"/>
      <c r="V39" s="39"/>
      <c r="W39" s="39"/>
      <c r="X39" s="39"/>
      <c r="Y39" s="39"/>
      <c r="Z39" s="39"/>
      <c r="AA39" s="40"/>
      <c r="AB39" s="112"/>
      <c r="AC39" s="112"/>
      <c r="AD39" s="112"/>
      <c r="AE39" s="39"/>
      <c r="AF39" s="39"/>
      <c r="AG39" s="39"/>
      <c r="AH39" s="39"/>
      <c r="AI39" s="39"/>
      <c r="AJ39" s="40"/>
      <c r="AK39" s="112"/>
      <c r="AL39" s="112"/>
      <c r="AM39" s="112"/>
      <c r="AN39" s="39"/>
      <c r="AO39" s="39"/>
      <c r="AP39" s="39"/>
      <c r="AQ39" s="39"/>
      <c r="AR39" s="39"/>
      <c r="AS39" s="40"/>
      <c r="AT39" s="112"/>
      <c r="AU39" s="112"/>
      <c r="AV39" s="112"/>
      <c r="AW39" s="39"/>
      <c r="AX39" s="39"/>
      <c r="AY39" s="39"/>
      <c r="AZ39" s="39"/>
      <c r="BA39" s="39"/>
      <c r="BB39" s="40"/>
      <c r="BC39" s="112"/>
      <c r="BD39" s="112"/>
      <c r="BE39" s="112"/>
      <c r="BF39" s="39"/>
      <c r="BG39" s="39"/>
      <c r="BH39" s="39"/>
      <c r="BI39" s="39"/>
      <c r="BJ39" s="39"/>
      <c r="BK39" s="40"/>
      <c r="BL39" s="112"/>
      <c r="BM39" s="112"/>
      <c r="BN39" s="112"/>
      <c r="BO39" s="39"/>
      <c r="BP39" s="39"/>
      <c r="BQ39" s="39"/>
      <c r="BR39" s="39"/>
      <c r="BS39" s="39"/>
      <c r="BT39" s="40"/>
      <c r="BU39" s="112"/>
      <c r="BV39" s="112"/>
      <c r="BW39" s="112"/>
      <c r="BX39" s="39"/>
      <c r="BY39" s="39"/>
      <c r="BZ39" s="39"/>
      <c r="CA39" s="39"/>
      <c r="CB39" s="39"/>
      <c r="CC39" s="40"/>
      <c r="CD39" s="112"/>
      <c r="CE39" s="112"/>
      <c r="CF39" s="112"/>
      <c r="CG39" s="39"/>
      <c r="CH39" s="39"/>
      <c r="CI39" s="39"/>
      <c r="CJ39" s="39"/>
      <c r="CK39" s="39"/>
      <c r="CL39" s="40"/>
      <c r="CM39" s="112"/>
      <c r="CN39" s="112"/>
      <c r="CO39" s="112"/>
      <c r="CP39" s="39"/>
      <c r="CQ39" s="39"/>
      <c r="CR39" s="39"/>
      <c r="CS39" s="39"/>
      <c r="CT39" s="39"/>
      <c r="CU39" s="40"/>
      <c r="CV39" s="112"/>
      <c r="CW39" s="112"/>
      <c r="CX39" s="112"/>
      <c r="CY39" s="39"/>
      <c r="CZ39" s="39"/>
      <c r="DA39" s="39"/>
      <c r="DB39" s="39"/>
      <c r="DC39" s="39"/>
      <c r="DD39" s="41"/>
      <c r="DE39" s="112"/>
      <c r="DF39" s="112"/>
      <c r="DG39" s="112"/>
      <c r="DH39" s="39"/>
      <c r="DI39" s="39"/>
      <c r="DJ39" s="39"/>
      <c r="DK39" s="39"/>
      <c r="DL39" s="39"/>
      <c r="DM39" s="40"/>
      <c r="DN39" s="112"/>
      <c r="DO39" s="112"/>
      <c r="DP39" s="112"/>
      <c r="DQ39" s="39"/>
      <c r="DR39" s="39"/>
      <c r="DS39" s="39"/>
      <c r="DT39" s="39"/>
      <c r="DU39" s="39"/>
      <c r="DV39" s="40"/>
      <c r="DW39" s="112"/>
      <c r="DX39" s="112"/>
      <c r="DY39" s="112"/>
      <c r="DZ39" s="39"/>
      <c r="EA39" s="39"/>
      <c r="EB39" s="39"/>
      <c r="EC39" s="39"/>
      <c r="ED39" s="39"/>
      <c r="EE39" s="40"/>
      <c r="EF39" s="112"/>
      <c r="EG39" s="112"/>
      <c r="EH39" s="112"/>
      <c r="EI39" s="39"/>
      <c r="EJ39" s="39"/>
      <c r="EK39" s="39"/>
      <c r="EL39" s="39"/>
      <c r="EM39" s="39"/>
      <c r="EN39" s="40"/>
      <c r="EO39" s="112"/>
      <c r="EP39" s="112"/>
      <c r="EQ39" s="112"/>
      <c r="ER39" s="39"/>
      <c r="ES39" s="39"/>
      <c r="ET39" s="39"/>
      <c r="EU39" s="39"/>
      <c r="EV39" s="39"/>
      <c r="EW39" s="40"/>
      <c r="EX39" s="112"/>
      <c r="EY39" s="112"/>
      <c r="EZ39" s="112"/>
      <c r="FA39" s="39"/>
      <c r="FB39" s="39"/>
      <c r="FC39" s="39"/>
      <c r="FD39" s="39"/>
      <c r="FE39" s="39"/>
      <c r="FF39" s="40"/>
      <c r="FG39" s="112"/>
      <c r="FH39" s="112"/>
      <c r="FI39" s="112"/>
      <c r="FJ39" s="39"/>
      <c r="FK39" s="39"/>
      <c r="FL39" s="39"/>
      <c r="FM39" s="39"/>
      <c r="FN39" s="39"/>
      <c r="FO39" s="40"/>
      <c r="FP39" s="112"/>
      <c r="FQ39" s="112"/>
      <c r="FR39" s="112"/>
      <c r="FS39" s="39"/>
      <c r="FT39" s="39"/>
      <c r="FU39" s="39"/>
      <c r="FV39" s="39"/>
      <c r="FW39" s="39"/>
      <c r="FX39" s="40"/>
      <c r="FY39" s="112"/>
      <c r="FZ39" s="112"/>
      <c r="GA39" s="112"/>
      <c r="GB39" s="39"/>
      <c r="GC39" s="39"/>
      <c r="GD39" s="39"/>
      <c r="GE39" s="39"/>
      <c r="GF39" s="39"/>
      <c r="GG39" s="40"/>
      <c r="GH39" s="112"/>
      <c r="GI39" s="112"/>
      <c r="GJ39" s="112"/>
      <c r="GK39" s="39"/>
      <c r="GL39" s="39"/>
      <c r="GM39" s="39"/>
      <c r="GN39" s="39"/>
      <c r="GO39" s="39"/>
      <c r="GP39" s="40"/>
      <c r="GQ39" s="112"/>
      <c r="GR39" s="112"/>
      <c r="GS39" s="112"/>
      <c r="GT39" s="39"/>
      <c r="GU39" s="39"/>
      <c r="GV39" s="39"/>
      <c r="GW39" s="39"/>
      <c r="GX39" s="39"/>
      <c r="GY39" s="40"/>
      <c r="GZ39" s="112"/>
      <c r="HA39" s="112"/>
      <c r="HB39" s="112"/>
      <c r="HC39" s="39"/>
      <c r="HD39" s="39"/>
      <c r="HE39" s="39"/>
      <c r="HF39" s="39"/>
      <c r="HG39" s="39"/>
      <c r="HH39" s="39"/>
      <c r="HI39" s="112"/>
      <c r="HJ39" s="112"/>
      <c r="HK39" s="112"/>
      <c r="HL39" s="39"/>
      <c r="HM39" s="39"/>
      <c r="HN39" s="39"/>
      <c r="HO39" s="39"/>
      <c r="HP39" s="39"/>
      <c r="HQ39" s="40"/>
      <c r="HR39" s="112"/>
      <c r="HS39" s="112"/>
      <c r="HT39" s="112"/>
      <c r="HU39" s="39"/>
      <c r="HV39" s="39"/>
      <c r="HW39" s="39"/>
      <c r="HX39" s="39"/>
      <c r="HY39" s="39"/>
      <c r="HZ39" s="40"/>
      <c r="IA39" s="112"/>
      <c r="IB39" s="112"/>
      <c r="IC39" s="112"/>
      <c r="ID39" s="39"/>
      <c r="IE39" s="39"/>
      <c r="IF39" s="39"/>
      <c r="IG39" s="39"/>
      <c r="IH39" s="39"/>
      <c r="II39" s="40"/>
      <c r="IJ39" s="112"/>
      <c r="IK39" s="112"/>
      <c r="IL39" s="112"/>
      <c r="IM39" s="39"/>
      <c r="IN39" s="39"/>
      <c r="IO39" s="39"/>
      <c r="IP39" s="39"/>
      <c r="IQ39" s="39"/>
      <c r="IR39" s="40"/>
      <c r="IS39" s="112"/>
      <c r="IT39" s="112"/>
      <c r="IU39" s="112"/>
      <c r="IV39" s="39"/>
      <c r="IW39" s="39"/>
      <c r="IX39" s="39"/>
      <c r="IY39" s="39"/>
      <c r="IZ39" s="39"/>
      <c r="JA39" s="40"/>
      <c r="JB39" s="112"/>
      <c r="JC39" s="112"/>
      <c r="JD39" s="112"/>
      <c r="JE39" s="39"/>
      <c r="JF39" s="39"/>
      <c r="JG39" s="39"/>
      <c r="JH39" s="39"/>
      <c r="JI39" s="39"/>
      <c r="JJ39" s="40"/>
      <c r="JK39" s="112"/>
      <c r="JL39" s="112"/>
      <c r="JM39" s="112"/>
      <c r="JN39" s="39"/>
      <c r="JO39" s="39"/>
      <c r="JP39" s="39"/>
      <c r="JQ39" s="39"/>
      <c r="JR39" s="39"/>
      <c r="JS39" s="40"/>
      <c r="JT39" s="46" t="s">
        <v>30</v>
      </c>
      <c r="JU39" s="47">
        <f>SUM(J38:JM39)</f>
        <v>2905</v>
      </c>
      <c r="JV39" s="39" t="s">
        <v>31</v>
      </c>
    </row>
    <row r="40" spans="1:282" ht="14.1" customHeight="1" x14ac:dyDescent="0.2">
      <c r="A40" s="48"/>
      <c r="B40" s="49"/>
      <c r="C40" s="38"/>
      <c r="D40" s="113"/>
      <c r="E40" s="114"/>
      <c r="F40" s="114"/>
      <c r="G40" s="39"/>
      <c r="H40" s="39"/>
      <c r="I40" s="39"/>
      <c r="J40" s="50"/>
      <c r="K40" s="39"/>
      <c r="L40" s="39"/>
      <c r="M40" s="113"/>
      <c r="N40" s="114"/>
      <c r="O40" s="114"/>
      <c r="P40" s="39"/>
      <c r="Q40" s="39"/>
      <c r="R40" s="39"/>
      <c r="S40" s="50"/>
      <c r="T40" s="39"/>
      <c r="U40" s="39"/>
      <c r="V40" s="113"/>
      <c r="W40" s="114"/>
      <c r="X40" s="114"/>
      <c r="Y40" s="39"/>
      <c r="Z40" s="39"/>
      <c r="AA40" s="39"/>
      <c r="AB40" s="50"/>
      <c r="AC40" s="39"/>
      <c r="AD40" s="39"/>
      <c r="AE40" s="113"/>
      <c r="AF40" s="114"/>
      <c r="AG40" s="114"/>
      <c r="AH40" s="39"/>
      <c r="AI40" s="39"/>
      <c r="AJ40" s="39"/>
      <c r="AK40" s="50"/>
      <c r="AL40" s="39"/>
      <c r="AM40" s="39"/>
      <c r="AN40" s="113"/>
      <c r="AO40" s="114"/>
      <c r="AP40" s="114"/>
      <c r="AQ40" s="39"/>
      <c r="AR40" s="39"/>
      <c r="AS40" s="39"/>
      <c r="AT40" s="51"/>
      <c r="AU40" s="39"/>
      <c r="AV40" s="39"/>
      <c r="AW40" s="113"/>
      <c r="AX40" s="114"/>
      <c r="AY40" s="114"/>
      <c r="AZ40" s="39"/>
      <c r="BA40" s="39"/>
      <c r="BB40" s="39"/>
      <c r="BC40" s="51"/>
      <c r="BD40" s="39"/>
      <c r="BE40" s="39"/>
      <c r="BF40" s="113"/>
      <c r="BG40" s="114"/>
      <c r="BH40" s="114"/>
      <c r="BI40" s="39"/>
      <c r="BJ40" s="39"/>
      <c r="BK40" s="39"/>
      <c r="BL40" s="51"/>
      <c r="BM40" s="39"/>
      <c r="BN40" s="39"/>
      <c r="BO40" s="113"/>
      <c r="BP40" s="114"/>
      <c r="BQ40" s="114"/>
      <c r="BR40" s="39"/>
      <c r="BS40" s="39"/>
      <c r="BT40" s="39"/>
      <c r="BU40" s="51"/>
      <c r="BV40" s="39"/>
      <c r="BW40" s="39"/>
      <c r="BX40" s="113"/>
      <c r="BY40" s="114"/>
      <c r="BZ40" s="114"/>
      <c r="CA40" s="39"/>
      <c r="CB40" s="39"/>
      <c r="CC40" s="39"/>
      <c r="CD40" s="51"/>
      <c r="CE40" s="39"/>
      <c r="CF40" s="39"/>
      <c r="CG40" s="113"/>
      <c r="CH40" s="114"/>
      <c r="CI40" s="114"/>
      <c r="CJ40" s="39"/>
      <c r="CK40" s="39"/>
      <c r="CL40" s="39"/>
      <c r="CM40" s="51"/>
      <c r="CN40" s="39"/>
      <c r="CO40" s="39"/>
      <c r="CP40" s="113"/>
      <c r="CQ40" s="114"/>
      <c r="CR40" s="114"/>
      <c r="CS40" s="39"/>
      <c r="CT40" s="39"/>
      <c r="CU40" s="39"/>
      <c r="CV40" s="51"/>
      <c r="CW40" s="39"/>
      <c r="CX40" s="39"/>
      <c r="CY40" s="113"/>
      <c r="CZ40" s="114"/>
      <c r="DA40" s="114"/>
      <c r="DB40" s="39"/>
      <c r="DC40" s="39"/>
      <c r="DD40" s="41"/>
      <c r="DE40" s="51"/>
      <c r="DF40" s="39"/>
      <c r="DG40" s="39"/>
      <c r="DH40" s="113"/>
      <c r="DI40" s="114"/>
      <c r="DJ40" s="114"/>
      <c r="DK40" s="39"/>
      <c r="DL40" s="39"/>
      <c r="DM40" s="39"/>
      <c r="DN40" s="51"/>
      <c r="DO40" s="39"/>
      <c r="DP40" s="39"/>
      <c r="DQ40" s="113"/>
      <c r="DR40" s="114"/>
      <c r="DS40" s="114"/>
      <c r="DT40" s="39"/>
      <c r="DU40" s="39"/>
      <c r="DV40" s="39"/>
      <c r="DW40" s="51"/>
      <c r="DX40" s="39"/>
      <c r="DY40" s="39"/>
      <c r="DZ40" s="113"/>
      <c r="EA40" s="114"/>
      <c r="EB40" s="114"/>
      <c r="EC40" s="39"/>
      <c r="ED40" s="39"/>
      <c r="EE40" s="39"/>
      <c r="EF40" s="51"/>
      <c r="EG40" s="39"/>
      <c r="EH40" s="39"/>
      <c r="EI40" s="113"/>
      <c r="EJ40" s="114"/>
      <c r="EK40" s="114"/>
      <c r="EL40" s="39"/>
      <c r="EM40" s="39"/>
      <c r="EN40" s="39"/>
      <c r="EO40" s="51"/>
      <c r="EP40" s="39"/>
      <c r="EQ40" s="39"/>
      <c r="ER40" s="113"/>
      <c r="ES40" s="114"/>
      <c r="ET40" s="114"/>
      <c r="EU40" s="39"/>
      <c r="EV40" s="39"/>
      <c r="EW40" s="39"/>
      <c r="EX40" s="51"/>
      <c r="EY40" s="39"/>
      <c r="EZ40" s="39"/>
      <c r="FA40" s="113"/>
      <c r="FB40" s="114"/>
      <c r="FC40" s="114"/>
      <c r="FD40" s="39"/>
      <c r="FE40" s="39"/>
      <c r="FF40" s="39"/>
      <c r="FG40" s="51"/>
      <c r="FH40" s="39"/>
      <c r="FI40" s="39"/>
      <c r="FJ40" s="113"/>
      <c r="FK40" s="114"/>
      <c r="FL40" s="114"/>
      <c r="FM40" s="39"/>
      <c r="FN40" s="39"/>
      <c r="FO40" s="39"/>
      <c r="FP40" s="51"/>
      <c r="FQ40" s="39"/>
      <c r="FR40" s="39"/>
      <c r="FS40" s="113"/>
      <c r="FT40" s="114"/>
      <c r="FU40" s="114"/>
      <c r="FV40" s="39"/>
      <c r="FW40" s="39"/>
      <c r="FX40" s="39"/>
      <c r="FY40" s="51"/>
      <c r="FZ40" s="39"/>
      <c r="GA40" s="39"/>
      <c r="GB40" s="113"/>
      <c r="GC40" s="114"/>
      <c r="GD40" s="114"/>
      <c r="GE40" s="39"/>
      <c r="GF40" s="39"/>
      <c r="GG40" s="39"/>
      <c r="GH40" s="51"/>
      <c r="GI40" s="39"/>
      <c r="GJ40" s="39"/>
      <c r="GK40" s="113"/>
      <c r="GL40" s="114"/>
      <c r="GM40" s="114"/>
      <c r="GN40" s="39"/>
      <c r="GO40" s="39"/>
      <c r="GP40" s="39"/>
      <c r="GQ40" s="51"/>
      <c r="GR40" s="39"/>
      <c r="GS40" s="39"/>
      <c r="GT40" s="113"/>
      <c r="GU40" s="114"/>
      <c r="GV40" s="114"/>
      <c r="GW40" s="39"/>
      <c r="GX40" s="39"/>
      <c r="GY40" s="39"/>
      <c r="GZ40" s="51"/>
      <c r="HA40" s="39"/>
      <c r="HB40" s="39"/>
      <c r="HC40" s="113"/>
      <c r="HD40" s="114"/>
      <c r="HE40" s="114"/>
      <c r="HF40" s="39"/>
      <c r="HG40" s="39"/>
      <c r="HH40" s="39"/>
      <c r="HI40" s="51"/>
      <c r="HJ40" s="39"/>
      <c r="HK40" s="39"/>
      <c r="HL40" s="113"/>
      <c r="HM40" s="114"/>
      <c r="HN40" s="114"/>
      <c r="HO40" s="39"/>
      <c r="HP40" s="39"/>
      <c r="HQ40" s="39"/>
      <c r="HR40" s="51"/>
      <c r="HS40" s="39"/>
      <c r="HT40" s="39"/>
      <c r="HU40" s="113"/>
      <c r="HV40" s="114"/>
      <c r="HW40" s="114"/>
      <c r="HX40" s="39"/>
      <c r="HY40" s="39"/>
      <c r="HZ40" s="39"/>
      <c r="IA40" s="51"/>
      <c r="IB40" s="39"/>
      <c r="IC40" s="39"/>
      <c r="ID40" s="113"/>
      <c r="IE40" s="114"/>
      <c r="IF40" s="114"/>
      <c r="IG40" s="39"/>
      <c r="IH40" s="39"/>
      <c r="II40" s="39"/>
      <c r="IJ40" s="51"/>
      <c r="IK40" s="39"/>
      <c r="IL40" s="39"/>
      <c r="IM40" s="113"/>
      <c r="IN40" s="114"/>
      <c r="IO40" s="114"/>
      <c r="IP40" s="39"/>
      <c r="IQ40" s="39"/>
      <c r="IR40" s="39"/>
      <c r="IS40" s="51"/>
      <c r="IT40" s="39"/>
      <c r="IU40" s="39"/>
      <c r="IV40" s="113"/>
      <c r="IW40" s="114"/>
      <c r="IX40" s="114"/>
      <c r="IY40" s="39"/>
      <c r="IZ40" s="39"/>
      <c r="JA40" s="39"/>
      <c r="JB40" s="51"/>
      <c r="JC40" s="39"/>
      <c r="JD40" s="39"/>
      <c r="JE40" s="113"/>
      <c r="JF40" s="114"/>
      <c r="JG40" s="114"/>
      <c r="JH40" s="39"/>
      <c r="JI40" s="39"/>
      <c r="JJ40" s="39"/>
      <c r="JK40" s="51"/>
      <c r="JL40" s="39"/>
      <c r="JM40" s="39"/>
      <c r="JN40" s="113"/>
      <c r="JO40" s="114"/>
      <c r="JP40" s="114"/>
      <c r="JQ40" s="39"/>
      <c r="JR40" s="39"/>
      <c r="JS40" s="39"/>
      <c r="JT40" s="46"/>
      <c r="JU40" s="39"/>
      <c r="JV40" s="39"/>
    </row>
    <row r="41" spans="1:282" ht="14.1" customHeight="1" thickBot="1" x14ac:dyDescent="0.25">
      <c r="A41" s="52"/>
      <c r="B41" s="53"/>
      <c r="C41" s="38"/>
      <c r="D41" s="115"/>
      <c r="E41" s="112"/>
      <c r="F41" s="112"/>
      <c r="G41" s="39"/>
      <c r="H41" s="39"/>
      <c r="I41" s="39"/>
      <c r="J41" s="50"/>
      <c r="K41" s="39"/>
      <c r="L41" s="39"/>
      <c r="M41" s="115"/>
      <c r="N41" s="112"/>
      <c r="O41" s="112"/>
      <c r="P41" s="39"/>
      <c r="Q41" s="39"/>
      <c r="R41" s="39"/>
      <c r="S41" s="50"/>
      <c r="T41" s="39"/>
      <c r="U41" s="39"/>
      <c r="V41" s="115"/>
      <c r="W41" s="112"/>
      <c r="X41" s="112"/>
      <c r="Y41" s="39"/>
      <c r="Z41" s="39"/>
      <c r="AA41" s="39"/>
      <c r="AB41" s="50"/>
      <c r="AC41" s="39"/>
      <c r="AD41" s="39"/>
      <c r="AE41" s="115"/>
      <c r="AF41" s="112"/>
      <c r="AG41" s="112"/>
      <c r="AH41" s="39"/>
      <c r="AI41" s="39"/>
      <c r="AJ41" s="39"/>
      <c r="AK41" s="50"/>
      <c r="AL41" s="39"/>
      <c r="AM41" s="39"/>
      <c r="AN41" s="115"/>
      <c r="AO41" s="112"/>
      <c r="AP41" s="112"/>
      <c r="AQ41" s="39"/>
      <c r="AR41" s="39"/>
      <c r="AS41" s="39"/>
      <c r="AT41" s="50"/>
      <c r="AU41" s="39"/>
      <c r="AV41" s="39"/>
      <c r="AW41" s="115"/>
      <c r="AX41" s="112"/>
      <c r="AY41" s="112"/>
      <c r="AZ41" s="39"/>
      <c r="BA41" s="39"/>
      <c r="BB41" s="39"/>
      <c r="BC41" s="50"/>
      <c r="BD41" s="39"/>
      <c r="BE41" s="39"/>
      <c r="BF41" s="115"/>
      <c r="BG41" s="112"/>
      <c r="BH41" s="112"/>
      <c r="BI41" s="39"/>
      <c r="BJ41" s="39"/>
      <c r="BK41" s="39"/>
      <c r="BL41" s="50"/>
      <c r="BM41" s="39"/>
      <c r="BN41" s="39"/>
      <c r="BO41" s="115"/>
      <c r="BP41" s="112"/>
      <c r="BQ41" s="112"/>
      <c r="BR41" s="39"/>
      <c r="BS41" s="39"/>
      <c r="BT41" s="39"/>
      <c r="BU41" s="50"/>
      <c r="BV41" s="39"/>
      <c r="BW41" s="39"/>
      <c r="BX41" s="115"/>
      <c r="BY41" s="112"/>
      <c r="BZ41" s="112"/>
      <c r="CA41" s="39"/>
      <c r="CB41" s="39"/>
      <c r="CC41" s="39"/>
      <c r="CD41" s="50"/>
      <c r="CE41" s="39"/>
      <c r="CF41" s="39"/>
      <c r="CG41" s="115"/>
      <c r="CH41" s="112"/>
      <c r="CI41" s="112"/>
      <c r="CJ41" s="39"/>
      <c r="CK41" s="39"/>
      <c r="CL41" s="39"/>
      <c r="CM41" s="50"/>
      <c r="CN41" s="39"/>
      <c r="CO41" s="39"/>
      <c r="CP41" s="115"/>
      <c r="CQ41" s="112"/>
      <c r="CR41" s="112"/>
      <c r="CS41" s="39"/>
      <c r="CT41" s="39"/>
      <c r="CU41" s="39"/>
      <c r="CV41" s="50"/>
      <c r="CW41" s="39"/>
      <c r="CX41" s="39"/>
      <c r="CY41" s="115"/>
      <c r="CZ41" s="112"/>
      <c r="DA41" s="112"/>
      <c r="DB41" s="39"/>
      <c r="DC41" s="39"/>
      <c r="DD41" s="41"/>
      <c r="DE41" s="50"/>
      <c r="DF41" s="39"/>
      <c r="DG41" s="39"/>
      <c r="DH41" s="115"/>
      <c r="DI41" s="112"/>
      <c r="DJ41" s="112"/>
      <c r="DK41" s="39"/>
      <c r="DL41" s="39"/>
      <c r="DM41" s="39"/>
      <c r="DN41" s="50"/>
      <c r="DO41" s="39"/>
      <c r="DP41" s="39"/>
      <c r="DQ41" s="115"/>
      <c r="DR41" s="112"/>
      <c r="DS41" s="112"/>
      <c r="DT41" s="39"/>
      <c r="DU41" s="39"/>
      <c r="DV41" s="39"/>
      <c r="DW41" s="50"/>
      <c r="DX41" s="39"/>
      <c r="DY41" s="39"/>
      <c r="DZ41" s="115"/>
      <c r="EA41" s="112"/>
      <c r="EB41" s="112"/>
      <c r="EC41" s="39"/>
      <c r="ED41" s="39"/>
      <c r="EE41" s="39"/>
      <c r="EF41" s="50"/>
      <c r="EG41" s="39"/>
      <c r="EH41" s="39"/>
      <c r="EI41" s="115"/>
      <c r="EJ41" s="112"/>
      <c r="EK41" s="112"/>
      <c r="EL41" s="39"/>
      <c r="EM41" s="39"/>
      <c r="EN41" s="39"/>
      <c r="EO41" s="50"/>
      <c r="EP41" s="39"/>
      <c r="EQ41" s="39"/>
      <c r="ER41" s="115"/>
      <c r="ES41" s="112"/>
      <c r="ET41" s="112"/>
      <c r="EU41" s="39"/>
      <c r="EV41" s="39"/>
      <c r="EW41" s="39"/>
      <c r="EX41" s="50"/>
      <c r="EY41" s="39"/>
      <c r="EZ41" s="39"/>
      <c r="FA41" s="115"/>
      <c r="FB41" s="112"/>
      <c r="FC41" s="112"/>
      <c r="FD41" s="39"/>
      <c r="FE41" s="39"/>
      <c r="FF41" s="39"/>
      <c r="FG41" s="50"/>
      <c r="FH41" s="39"/>
      <c r="FI41" s="39"/>
      <c r="FJ41" s="115"/>
      <c r="FK41" s="112"/>
      <c r="FL41" s="112"/>
      <c r="FM41" s="39"/>
      <c r="FN41" s="39"/>
      <c r="FO41" s="39"/>
      <c r="FP41" s="50"/>
      <c r="FQ41" s="39"/>
      <c r="FR41" s="39"/>
      <c r="FS41" s="115"/>
      <c r="FT41" s="112"/>
      <c r="FU41" s="112"/>
      <c r="FV41" s="39"/>
      <c r="FW41" s="39"/>
      <c r="FX41" s="39"/>
      <c r="FY41" s="50"/>
      <c r="FZ41" s="39"/>
      <c r="GA41" s="39"/>
      <c r="GB41" s="115"/>
      <c r="GC41" s="112"/>
      <c r="GD41" s="112"/>
      <c r="GE41" s="39"/>
      <c r="GF41" s="39"/>
      <c r="GG41" s="39"/>
      <c r="GH41" s="50"/>
      <c r="GI41" s="39"/>
      <c r="GJ41" s="39"/>
      <c r="GK41" s="115"/>
      <c r="GL41" s="112"/>
      <c r="GM41" s="112"/>
      <c r="GN41" s="39"/>
      <c r="GO41" s="39"/>
      <c r="GP41" s="39"/>
      <c r="GQ41" s="50"/>
      <c r="GR41" s="39"/>
      <c r="GS41" s="39"/>
      <c r="GT41" s="115"/>
      <c r="GU41" s="112"/>
      <c r="GV41" s="112"/>
      <c r="GW41" s="39"/>
      <c r="GX41" s="39"/>
      <c r="GY41" s="39"/>
      <c r="GZ41" s="50"/>
      <c r="HA41" s="39"/>
      <c r="HB41" s="39"/>
      <c r="HC41" s="115"/>
      <c r="HD41" s="112"/>
      <c r="HE41" s="112"/>
      <c r="HF41" s="39"/>
      <c r="HG41" s="39"/>
      <c r="HH41" s="39"/>
      <c r="HI41" s="50"/>
      <c r="HJ41" s="39"/>
      <c r="HK41" s="39"/>
      <c r="HL41" s="115"/>
      <c r="HM41" s="112"/>
      <c r="HN41" s="112"/>
      <c r="HO41" s="39"/>
      <c r="HP41" s="39"/>
      <c r="HQ41" s="39"/>
      <c r="HR41" s="50"/>
      <c r="HS41" s="39"/>
      <c r="HT41" s="39"/>
      <c r="HU41" s="115"/>
      <c r="HV41" s="112"/>
      <c r="HW41" s="112"/>
      <c r="HX41" s="39"/>
      <c r="HY41" s="39"/>
      <c r="HZ41" s="39"/>
      <c r="IA41" s="50"/>
      <c r="IB41" s="39"/>
      <c r="IC41" s="39"/>
      <c r="ID41" s="115"/>
      <c r="IE41" s="112"/>
      <c r="IF41" s="112"/>
      <c r="IG41" s="39"/>
      <c r="IH41" s="39"/>
      <c r="II41" s="39"/>
      <c r="IJ41" s="50"/>
      <c r="IK41" s="39"/>
      <c r="IL41" s="39"/>
      <c r="IM41" s="115"/>
      <c r="IN41" s="112"/>
      <c r="IO41" s="112"/>
      <c r="IP41" s="39"/>
      <c r="IQ41" s="39"/>
      <c r="IR41" s="39"/>
      <c r="IS41" s="50"/>
      <c r="IT41" s="39"/>
      <c r="IU41" s="39"/>
      <c r="IV41" s="115"/>
      <c r="IW41" s="112"/>
      <c r="IX41" s="112"/>
      <c r="IY41" s="39"/>
      <c r="IZ41" s="39"/>
      <c r="JA41" s="39"/>
      <c r="JB41" s="50"/>
      <c r="JC41" s="39"/>
      <c r="JD41" s="39"/>
      <c r="JE41" s="115"/>
      <c r="JF41" s="112"/>
      <c r="JG41" s="112"/>
      <c r="JH41" s="39"/>
      <c r="JI41" s="39"/>
      <c r="JJ41" s="39"/>
      <c r="JK41" s="50"/>
      <c r="JL41" s="39"/>
      <c r="JM41" s="39"/>
      <c r="JN41" s="115"/>
      <c r="JO41" s="112"/>
      <c r="JP41" s="112"/>
      <c r="JQ41" s="39"/>
      <c r="JR41" s="39"/>
      <c r="JS41" s="39"/>
      <c r="JT41" s="46" t="s">
        <v>30</v>
      </c>
      <c r="JU41" s="47">
        <f>SUM(D40:JP41)</f>
        <v>0</v>
      </c>
      <c r="JV41" s="39" t="s">
        <v>32</v>
      </c>
    </row>
    <row r="42" spans="1:282" ht="14.1" customHeight="1" x14ac:dyDescent="0.2">
      <c r="A42" s="48"/>
      <c r="B42" s="49"/>
      <c r="C42" s="38"/>
      <c r="D42" s="39"/>
      <c r="E42" s="39"/>
      <c r="F42" s="39"/>
      <c r="G42" s="113">
        <v>2</v>
      </c>
      <c r="H42" s="114"/>
      <c r="I42" s="114"/>
      <c r="J42" s="50"/>
      <c r="K42" s="39"/>
      <c r="L42" s="39"/>
      <c r="M42" s="39"/>
      <c r="N42" s="39"/>
      <c r="O42" s="39"/>
      <c r="P42" s="113">
        <v>5</v>
      </c>
      <c r="Q42" s="114"/>
      <c r="R42" s="114"/>
      <c r="S42" s="50"/>
      <c r="T42" s="39"/>
      <c r="U42" s="39"/>
      <c r="V42" s="39"/>
      <c r="W42" s="39"/>
      <c r="X42" s="39"/>
      <c r="Y42" s="113">
        <v>2</v>
      </c>
      <c r="Z42" s="114"/>
      <c r="AA42" s="114"/>
      <c r="AB42" s="50"/>
      <c r="AC42" s="39"/>
      <c r="AD42" s="39"/>
      <c r="AE42" s="39"/>
      <c r="AF42" s="39"/>
      <c r="AG42" s="39"/>
      <c r="AH42" s="113">
        <v>5</v>
      </c>
      <c r="AI42" s="114"/>
      <c r="AJ42" s="114"/>
      <c r="AK42" s="50"/>
      <c r="AL42" s="39"/>
      <c r="AM42" s="39"/>
      <c r="AN42" s="39"/>
      <c r="AO42" s="39"/>
      <c r="AP42" s="39"/>
      <c r="AQ42" s="113">
        <v>25</v>
      </c>
      <c r="AR42" s="114"/>
      <c r="AS42" s="114"/>
      <c r="AT42" s="50"/>
      <c r="AU42" s="39"/>
      <c r="AV42" s="39"/>
      <c r="AW42" s="39"/>
      <c r="AX42" s="39"/>
      <c r="AY42" s="39"/>
      <c r="AZ42" s="113">
        <v>10</v>
      </c>
      <c r="BA42" s="114"/>
      <c r="BB42" s="114"/>
      <c r="BC42" s="50"/>
      <c r="BD42" s="39"/>
      <c r="BE42" s="39"/>
      <c r="BF42" s="39"/>
      <c r="BG42" s="39"/>
      <c r="BH42" s="39"/>
      <c r="BI42" s="113">
        <v>0</v>
      </c>
      <c r="BJ42" s="114"/>
      <c r="BK42" s="114"/>
      <c r="BL42" s="50"/>
      <c r="BM42" s="39"/>
      <c r="BN42" s="39"/>
      <c r="BO42" s="39"/>
      <c r="BP42" s="39"/>
      <c r="BQ42" s="39"/>
      <c r="BR42" s="113">
        <v>5</v>
      </c>
      <c r="BS42" s="114"/>
      <c r="BT42" s="114"/>
      <c r="BU42" s="50"/>
      <c r="BV42" s="39"/>
      <c r="BW42" s="39"/>
      <c r="BX42" s="39"/>
      <c r="BY42" s="39"/>
      <c r="BZ42" s="39"/>
      <c r="CA42" s="113">
        <v>10</v>
      </c>
      <c r="CB42" s="114"/>
      <c r="CC42" s="114"/>
      <c r="CD42" s="50"/>
      <c r="CE42" s="39"/>
      <c r="CF42" s="39"/>
      <c r="CG42" s="39"/>
      <c r="CH42" s="39"/>
      <c r="CI42" s="39"/>
      <c r="CJ42" s="113">
        <v>30</v>
      </c>
      <c r="CK42" s="114"/>
      <c r="CL42" s="114"/>
      <c r="CM42" s="50"/>
      <c r="CN42" s="39"/>
      <c r="CO42" s="39"/>
      <c r="CP42" s="39"/>
      <c r="CQ42" s="39"/>
      <c r="CR42" s="39"/>
      <c r="CS42" s="113">
        <v>30</v>
      </c>
      <c r="CT42" s="114"/>
      <c r="CU42" s="114"/>
      <c r="CV42" s="50"/>
      <c r="CW42" s="39"/>
      <c r="CX42" s="39"/>
      <c r="CY42" s="39"/>
      <c r="CZ42" s="39"/>
      <c r="DA42" s="39"/>
      <c r="DB42" s="113">
        <v>45</v>
      </c>
      <c r="DC42" s="114"/>
      <c r="DD42" s="114"/>
      <c r="DE42" s="50"/>
      <c r="DF42" s="39"/>
      <c r="DG42" s="39"/>
      <c r="DH42" s="39"/>
      <c r="DI42" s="39"/>
      <c r="DJ42" s="39"/>
      <c r="DK42" s="113">
        <v>15</v>
      </c>
      <c r="DL42" s="114"/>
      <c r="DM42" s="114"/>
      <c r="DN42" s="50"/>
      <c r="DO42" s="39"/>
      <c r="DP42" s="39"/>
      <c r="DQ42" s="39"/>
      <c r="DR42" s="39"/>
      <c r="DS42" s="39"/>
      <c r="DT42" s="113">
        <v>1</v>
      </c>
      <c r="DU42" s="114"/>
      <c r="DV42" s="114"/>
      <c r="DW42" s="50"/>
      <c r="DX42" s="39"/>
      <c r="DY42" s="39"/>
      <c r="DZ42" s="39"/>
      <c r="EA42" s="39"/>
      <c r="EB42" s="39"/>
      <c r="EC42" s="113">
        <v>5</v>
      </c>
      <c r="ED42" s="114"/>
      <c r="EE42" s="114"/>
      <c r="EF42" s="50"/>
      <c r="EG42" s="39"/>
      <c r="EH42" s="39"/>
      <c r="EI42" s="39"/>
      <c r="EJ42" s="39"/>
      <c r="EK42" s="39"/>
      <c r="EL42" s="113"/>
      <c r="EM42" s="114"/>
      <c r="EN42" s="114"/>
      <c r="EO42" s="50"/>
      <c r="EP42" s="39"/>
      <c r="EQ42" s="39"/>
      <c r="ER42" s="39"/>
      <c r="ES42" s="39"/>
      <c r="ET42" s="39"/>
      <c r="EU42" s="113"/>
      <c r="EV42" s="114"/>
      <c r="EW42" s="114"/>
      <c r="EX42" s="50"/>
      <c r="EY42" s="39"/>
      <c r="EZ42" s="39"/>
      <c r="FA42" s="39"/>
      <c r="FB42" s="39"/>
      <c r="FC42" s="39"/>
      <c r="FD42" s="113"/>
      <c r="FE42" s="114"/>
      <c r="FF42" s="114"/>
      <c r="FG42" s="50"/>
      <c r="FH42" s="39"/>
      <c r="FI42" s="39"/>
      <c r="FJ42" s="39"/>
      <c r="FK42" s="39"/>
      <c r="FL42" s="39"/>
      <c r="FM42" s="113"/>
      <c r="FN42" s="114"/>
      <c r="FO42" s="114"/>
      <c r="FP42" s="50"/>
      <c r="FQ42" s="39"/>
      <c r="FR42" s="39"/>
      <c r="FS42" s="39"/>
      <c r="FT42" s="39"/>
      <c r="FU42" s="39"/>
      <c r="FV42" s="113"/>
      <c r="FW42" s="114"/>
      <c r="FX42" s="114"/>
      <c r="FY42" s="50"/>
      <c r="FZ42" s="39"/>
      <c r="GA42" s="39"/>
      <c r="GB42" s="39"/>
      <c r="GC42" s="39"/>
      <c r="GD42" s="39"/>
      <c r="GE42" s="113"/>
      <c r="GF42" s="114"/>
      <c r="GG42" s="114"/>
      <c r="GH42" s="50"/>
      <c r="GI42" s="39"/>
      <c r="GJ42" s="39"/>
      <c r="GK42" s="39"/>
      <c r="GL42" s="39"/>
      <c r="GM42" s="39"/>
      <c r="GN42" s="113"/>
      <c r="GO42" s="114"/>
      <c r="GP42" s="114"/>
      <c r="GQ42" s="50"/>
      <c r="GR42" s="39"/>
      <c r="GS42" s="39"/>
      <c r="GT42" s="39"/>
      <c r="GU42" s="39"/>
      <c r="GV42" s="39"/>
      <c r="GW42" s="113"/>
      <c r="GX42" s="114"/>
      <c r="GY42" s="114"/>
      <c r="GZ42" s="50"/>
      <c r="HA42" s="39"/>
      <c r="HB42" s="39"/>
      <c r="HC42" s="39"/>
      <c r="HD42" s="39"/>
      <c r="HE42" s="39"/>
      <c r="HF42" s="113"/>
      <c r="HG42" s="114"/>
      <c r="HH42" s="114"/>
      <c r="HI42" s="50"/>
      <c r="HJ42" s="39"/>
      <c r="HK42" s="39"/>
      <c r="HL42" s="39"/>
      <c r="HM42" s="39"/>
      <c r="HN42" s="39"/>
      <c r="HO42" s="113">
        <v>5</v>
      </c>
      <c r="HP42" s="114"/>
      <c r="HQ42" s="114"/>
      <c r="HR42" s="50"/>
      <c r="HS42" s="39"/>
      <c r="HT42" s="39"/>
      <c r="HU42" s="39"/>
      <c r="HV42" s="39"/>
      <c r="HW42" s="39"/>
      <c r="HX42" s="113">
        <v>5</v>
      </c>
      <c r="HY42" s="114"/>
      <c r="HZ42" s="114"/>
      <c r="IA42" s="50"/>
      <c r="IB42" s="39"/>
      <c r="IC42" s="39"/>
      <c r="ID42" s="39"/>
      <c r="IE42" s="39"/>
      <c r="IF42" s="39"/>
      <c r="IG42" s="113">
        <v>10</v>
      </c>
      <c r="IH42" s="114"/>
      <c r="II42" s="114"/>
      <c r="IJ42" s="50"/>
      <c r="IK42" s="39"/>
      <c r="IL42" s="39"/>
      <c r="IM42" s="39"/>
      <c r="IN42" s="39"/>
      <c r="IO42" s="39"/>
      <c r="IP42" s="113">
        <v>60</v>
      </c>
      <c r="IQ42" s="114"/>
      <c r="IR42" s="114"/>
      <c r="IS42" s="50"/>
      <c r="IT42" s="39"/>
      <c r="IU42" s="39"/>
      <c r="IV42" s="39"/>
      <c r="IW42" s="39"/>
      <c r="IX42" s="39"/>
      <c r="IY42" s="113">
        <v>15</v>
      </c>
      <c r="IZ42" s="114"/>
      <c r="JA42" s="114"/>
      <c r="JB42" s="50"/>
      <c r="JC42" s="39"/>
      <c r="JD42" s="39"/>
      <c r="JE42" s="39"/>
      <c r="JF42" s="39"/>
      <c r="JG42" s="39"/>
      <c r="JH42" s="113">
        <v>30</v>
      </c>
      <c r="JI42" s="114"/>
      <c r="JJ42" s="114"/>
      <c r="JK42" s="50"/>
      <c r="JL42" s="39"/>
      <c r="JM42" s="39"/>
      <c r="JN42" s="39"/>
      <c r="JO42" s="39"/>
      <c r="JP42" s="39"/>
      <c r="JQ42" s="113">
        <v>10</v>
      </c>
      <c r="JR42" s="114"/>
      <c r="JS42" s="114"/>
      <c r="JT42" s="46"/>
      <c r="JU42" s="39"/>
      <c r="JV42" s="39"/>
    </row>
    <row r="43" spans="1:282" ht="14.1" customHeight="1" thickBot="1" x14ac:dyDescent="0.25">
      <c r="A43" s="52"/>
      <c r="B43" s="53"/>
      <c r="C43" s="38"/>
      <c r="D43" s="39"/>
      <c r="E43" s="39"/>
      <c r="F43" s="39"/>
      <c r="G43" s="115"/>
      <c r="H43" s="112"/>
      <c r="I43" s="112"/>
      <c r="J43" s="50"/>
      <c r="K43" s="39"/>
      <c r="L43" s="39"/>
      <c r="M43" s="39"/>
      <c r="N43" s="39"/>
      <c r="O43" s="39"/>
      <c r="P43" s="115"/>
      <c r="Q43" s="112"/>
      <c r="R43" s="112"/>
      <c r="S43" s="50"/>
      <c r="T43" s="39"/>
      <c r="U43" s="39"/>
      <c r="V43" s="39"/>
      <c r="W43" s="39"/>
      <c r="X43" s="39"/>
      <c r="Y43" s="115"/>
      <c r="Z43" s="112"/>
      <c r="AA43" s="112"/>
      <c r="AB43" s="50"/>
      <c r="AC43" s="39"/>
      <c r="AD43" s="39"/>
      <c r="AE43" s="39"/>
      <c r="AF43" s="39"/>
      <c r="AG43" s="39"/>
      <c r="AH43" s="115"/>
      <c r="AI43" s="112"/>
      <c r="AJ43" s="112"/>
      <c r="AK43" s="50"/>
      <c r="AL43" s="39"/>
      <c r="AM43" s="39"/>
      <c r="AN43" s="39"/>
      <c r="AO43" s="39"/>
      <c r="AP43" s="39"/>
      <c r="AQ43" s="115"/>
      <c r="AR43" s="112"/>
      <c r="AS43" s="112"/>
      <c r="AT43" s="50"/>
      <c r="AU43" s="39"/>
      <c r="AV43" s="39"/>
      <c r="AW43" s="39"/>
      <c r="AX43" s="39"/>
      <c r="AY43" s="39"/>
      <c r="AZ43" s="115"/>
      <c r="BA43" s="112"/>
      <c r="BB43" s="112"/>
      <c r="BC43" s="50"/>
      <c r="BD43" s="39"/>
      <c r="BE43" s="39"/>
      <c r="BF43" s="39"/>
      <c r="BG43" s="39"/>
      <c r="BH43" s="39"/>
      <c r="BI43" s="115"/>
      <c r="BJ43" s="112"/>
      <c r="BK43" s="112"/>
      <c r="BL43" s="50"/>
      <c r="BM43" s="39"/>
      <c r="BN43" s="39"/>
      <c r="BO43" s="39"/>
      <c r="BP43" s="39"/>
      <c r="BQ43" s="39"/>
      <c r="BR43" s="115"/>
      <c r="BS43" s="112"/>
      <c r="BT43" s="112"/>
      <c r="BU43" s="50"/>
      <c r="BV43" s="39"/>
      <c r="BW43" s="39"/>
      <c r="BX43" s="39"/>
      <c r="BY43" s="39"/>
      <c r="BZ43" s="39"/>
      <c r="CA43" s="115"/>
      <c r="CB43" s="112"/>
      <c r="CC43" s="112"/>
      <c r="CD43" s="50"/>
      <c r="CE43" s="39"/>
      <c r="CF43" s="39"/>
      <c r="CG43" s="39"/>
      <c r="CH43" s="39"/>
      <c r="CI43" s="39"/>
      <c r="CJ43" s="115"/>
      <c r="CK43" s="112"/>
      <c r="CL43" s="112"/>
      <c r="CM43" s="50"/>
      <c r="CN43" s="39"/>
      <c r="CO43" s="39"/>
      <c r="CP43" s="39"/>
      <c r="CQ43" s="39"/>
      <c r="CR43" s="39"/>
      <c r="CS43" s="115"/>
      <c r="CT43" s="112"/>
      <c r="CU43" s="112"/>
      <c r="CV43" s="50"/>
      <c r="CW43" s="39"/>
      <c r="CX43" s="39"/>
      <c r="CY43" s="39"/>
      <c r="CZ43" s="39"/>
      <c r="DA43" s="39"/>
      <c r="DB43" s="115"/>
      <c r="DC43" s="112"/>
      <c r="DD43" s="112"/>
      <c r="DE43" s="50"/>
      <c r="DF43" s="39"/>
      <c r="DG43" s="39"/>
      <c r="DH43" s="39"/>
      <c r="DI43" s="39"/>
      <c r="DJ43" s="39"/>
      <c r="DK43" s="115"/>
      <c r="DL43" s="112"/>
      <c r="DM43" s="112"/>
      <c r="DN43" s="50"/>
      <c r="DO43" s="39"/>
      <c r="DP43" s="39"/>
      <c r="DQ43" s="39"/>
      <c r="DR43" s="39"/>
      <c r="DS43" s="39"/>
      <c r="DT43" s="115"/>
      <c r="DU43" s="112"/>
      <c r="DV43" s="112"/>
      <c r="DW43" s="50"/>
      <c r="DX43" s="39"/>
      <c r="DY43" s="39"/>
      <c r="DZ43" s="39"/>
      <c r="EA43" s="39"/>
      <c r="EB43" s="39"/>
      <c r="EC43" s="115"/>
      <c r="ED43" s="112"/>
      <c r="EE43" s="112"/>
      <c r="EF43" s="50"/>
      <c r="EG43" s="39"/>
      <c r="EH43" s="39"/>
      <c r="EI43" s="39"/>
      <c r="EJ43" s="39"/>
      <c r="EK43" s="39"/>
      <c r="EL43" s="115"/>
      <c r="EM43" s="112"/>
      <c r="EN43" s="112"/>
      <c r="EO43" s="50"/>
      <c r="EP43" s="39"/>
      <c r="EQ43" s="39"/>
      <c r="ER43" s="39"/>
      <c r="ES43" s="39"/>
      <c r="ET43" s="39"/>
      <c r="EU43" s="115"/>
      <c r="EV43" s="112"/>
      <c r="EW43" s="112"/>
      <c r="EX43" s="50"/>
      <c r="EY43" s="39"/>
      <c r="EZ43" s="39"/>
      <c r="FA43" s="39"/>
      <c r="FB43" s="39"/>
      <c r="FC43" s="39"/>
      <c r="FD43" s="115"/>
      <c r="FE43" s="112"/>
      <c r="FF43" s="112"/>
      <c r="FG43" s="50"/>
      <c r="FH43" s="39"/>
      <c r="FI43" s="39"/>
      <c r="FJ43" s="39"/>
      <c r="FK43" s="39"/>
      <c r="FL43" s="39"/>
      <c r="FM43" s="115"/>
      <c r="FN43" s="112"/>
      <c r="FO43" s="112"/>
      <c r="FP43" s="50"/>
      <c r="FQ43" s="39"/>
      <c r="FR43" s="39"/>
      <c r="FS43" s="39"/>
      <c r="FT43" s="39"/>
      <c r="FU43" s="39"/>
      <c r="FV43" s="115"/>
      <c r="FW43" s="112"/>
      <c r="FX43" s="112"/>
      <c r="FY43" s="50"/>
      <c r="FZ43" s="39"/>
      <c r="GA43" s="39"/>
      <c r="GB43" s="39"/>
      <c r="GC43" s="39"/>
      <c r="GD43" s="39"/>
      <c r="GE43" s="115"/>
      <c r="GF43" s="112"/>
      <c r="GG43" s="112"/>
      <c r="GH43" s="50"/>
      <c r="GI43" s="39"/>
      <c r="GJ43" s="39"/>
      <c r="GK43" s="39"/>
      <c r="GL43" s="39"/>
      <c r="GM43" s="39"/>
      <c r="GN43" s="115"/>
      <c r="GO43" s="112"/>
      <c r="GP43" s="112"/>
      <c r="GQ43" s="50"/>
      <c r="GR43" s="39"/>
      <c r="GS43" s="39"/>
      <c r="GT43" s="39"/>
      <c r="GU43" s="39"/>
      <c r="GV43" s="39"/>
      <c r="GW43" s="115"/>
      <c r="GX43" s="112"/>
      <c r="GY43" s="112"/>
      <c r="GZ43" s="50"/>
      <c r="HA43" s="39"/>
      <c r="HB43" s="39"/>
      <c r="HC43" s="39"/>
      <c r="HD43" s="39"/>
      <c r="HE43" s="39"/>
      <c r="HF43" s="115"/>
      <c r="HG43" s="112"/>
      <c r="HH43" s="112"/>
      <c r="HI43" s="50"/>
      <c r="HJ43" s="39"/>
      <c r="HK43" s="39"/>
      <c r="HL43" s="39"/>
      <c r="HM43" s="39"/>
      <c r="HN43" s="39"/>
      <c r="HO43" s="115"/>
      <c r="HP43" s="112"/>
      <c r="HQ43" s="112"/>
      <c r="HR43" s="50"/>
      <c r="HS43" s="39"/>
      <c r="HT43" s="39"/>
      <c r="HU43" s="39"/>
      <c r="HV43" s="39"/>
      <c r="HW43" s="39"/>
      <c r="HX43" s="115"/>
      <c r="HY43" s="112"/>
      <c r="HZ43" s="112"/>
      <c r="IA43" s="50"/>
      <c r="IB43" s="39"/>
      <c r="IC43" s="39"/>
      <c r="ID43" s="39"/>
      <c r="IE43" s="39"/>
      <c r="IF43" s="39"/>
      <c r="IG43" s="115"/>
      <c r="IH43" s="112"/>
      <c r="II43" s="112"/>
      <c r="IJ43" s="50"/>
      <c r="IK43" s="39"/>
      <c r="IL43" s="39"/>
      <c r="IM43" s="39"/>
      <c r="IN43" s="39"/>
      <c r="IO43" s="39"/>
      <c r="IP43" s="115"/>
      <c r="IQ43" s="112"/>
      <c r="IR43" s="112"/>
      <c r="IS43" s="50"/>
      <c r="IT43" s="39"/>
      <c r="IU43" s="39"/>
      <c r="IV43" s="39"/>
      <c r="IW43" s="39"/>
      <c r="IX43" s="39"/>
      <c r="IY43" s="115"/>
      <c r="IZ43" s="112"/>
      <c r="JA43" s="112"/>
      <c r="JB43" s="50"/>
      <c r="JC43" s="39"/>
      <c r="JD43" s="39"/>
      <c r="JE43" s="39"/>
      <c r="JF43" s="39"/>
      <c r="JG43" s="39"/>
      <c r="JH43" s="115"/>
      <c r="JI43" s="112"/>
      <c r="JJ43" s="112"/>
      <c r="JK43" s="50"/>
      <c r="JL43" s="39"/>
      <c r="JM43" s="39"/>
      <c r="JN43" s="39"/>
      <c r="JO43" s="39"/>
      <c r="JP43" s="39"/>
      <c r="JQ43" s="115"/>
      <c r="JR43" s="112"/>
      <c r="JS43" s="112"/>
      <c r="JT43" s="46" t="s">
        <v>30</v>
      </c>
      <c r="JU43" s="47">
        <f>SUM(G42:JS43)</f>
        <v>325</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3230</v>
      </c>
      <c r="JV44" s="39" t="s">
        <v>31</v>
      </c>
    </row>
    <row r="45" spans="1:282" s="31" customFormat="1" ht="18" customHeight="1" x14ac:dyDescent="0.2">
      <c r="A45" s="52"/>
      <c r="B45" s="53"/>
      <c r="C45" s="55"/>
      <c r="D45" s="56"/>
      <c r="E45" s="56"/>
      <c r="F45" s="56"/>
      <c r="G45" s="56"/>
      <c r="H45" s="56"/>
      <c r="I45" s="56"/>
      <c r="J45" s="56"/>
      <c r="K45" s="56"/>
      <c r="L45" s="56"/>
      <c r="M45" s="152"/>
      <c r="N45" s="152"/>
      <c r="O45" s="152"/>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6.729166666666667</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26" t="s">
        <v>34</v>
      </c>
      <c r="P50" s="127"/>
      <c r="Q50" s="127"/>
      <c r="R50" s="127"/>
      <c r="S50" s="127"/>
      <c r="T50" s="128"/>
      <c r="U50" s="126" t="s">
        <v>35</v>
      </c>
      <c r="V50" s="127"/>
      <c r="W50" s="127"/>
      <c r="X50" s="127"/>
      <c r="Y50" s="127"/>
      <c r="Z50" s="128"/>
      <c r="AA50" s="126" t="s">
        <v>36</v>
      </c>
      <c r="AB50" s="127"/>
      <c r="AC50" s="127"/>
      <c r="AD50" s="127"/>
      <c r="AE50" s="127"/>
      <c r="AF50" s="127"/>
      <c r="AG50" s="127"/>
      <c r="AH50" s="126" t="s">
        <v>37</v>
      </c>
      <c r="AI50" s="127"/>
      <c r="AJ50" s="127"/>
      <c r="AK50" s="127"/>
      <c r="AL50" s="127"/>
      <c r="AM50" s="127"/>
      <c r="AN50" s="127"/>
      <c r="AO50" s="127"/>
      <c r="AP50" s="128"/>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29"/>
      <c r="P51" s="130"/>
      <c r="Q51" s="130"/>
      <c r="R51" s="130"/>
      <c r="S51" s="130"/>
      <c r="T51" s="131"/>
      <c r="U51" s="129"/>
      <c r="V51" s="130"/>
      <c r="W51" s="130"/>
      <c r="X51" s="130"/>
      <c r="Y51" s="130"/>
      <c r="Z51" s="131"/>
      <c r="AA51" s="129"/>
      <c r="AB51" s="130"/>
      <c r="AC51" s="130"/>
      <c r="AD51" s="130"/>
      <c r="AE51" s="130"/>
      <c r="AF51" s="130"/>
      <c r="AG51" s="130"/>
      <c r="AH51" s="129"/>
      <c r="AI51" s="130"/>
      <c r="AJ51" s="130"/>
      <c r="AK51" s="130"/>
      <c r="AL51" s="130"/>
      <c r="AM51" s="130"/>
      <c r="AN51" s="130"/>
      <c r="AO51" s="130"/>
      <c r="AP51" s="131"/>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32"/>
      <c r="P52" s="133"/>
      <c r="Q52" s="133"/>
      <c r="R52" s="133"/>
      <c r="S52" s="133"/>
      <c r="T52" s="134"/>
      <c r="U52" s="132"/>
      <c r="V52" s="133"/>
      <c r="W52" s="133"/>
      <c r="X52" s="133"/>
      <c r="Y52" s="133"/>
      <c r="Z52" s="134"/>
      <c r="AA52" s="132"/>
      <c r="AB52" s="133"/>
      <c r="AC52" s="133"/>
      <c r="AD52" s="133"/>
      <c r="AE52" s="133"/>
      <c r="AF52" s="133"/>
      <c r="AG52" s="133"/>
      <c r="AH52" s="132"/>
      <c r="AI52" s="133"/>
      <c r="AJ52" s="133"/>
      <c r="AK52" s="133"/>
      <c r="AL52" s="133"/>
      <c r="AM52" s="133"/>
      <c r="AN52" s="133"/>
      <c r="AO52" s="133"/>
      <c r="AP52" s="134"/>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35" t="s">
        <v>38</v>
      </c>
      <c r="P53" s="136"/>
      <c r="Q53" s="136"/>
      <c r="R53" s="136"/>
      <c r="S53" s="136"/>
      <c r="T53" s="137"/>
      <c r="U53" s="135" t="s">
        <v>39</v>
      </c>
      <c r="V53" s="136"/>
      <c r="W53" s="136"/>
      <c r="X53" s="136"/>
      <c r="Y53" s="136"/>
      <c r="Z53" s="137"/>
      <c r="AA53" s="135" t="s">
        <v>40</v>
      </c>
      <c r="AB53" s="136"/>
      <c r="AC53" s="136"/>
      <c r="AD53" s="136"/>
      <c r="AE53" s="136"/>
      <c r="AF53" s="136"/>
      <c r="AG53" s="60"/>
      <c r="AH53" s="135" t="s">
        <v>41</v>
      </c>
      <c r="AI53" s="144"/>
      <c r="AJ53" s="144"/>
      <c r="AK53" s="144"/>
      <c r="AL53" s="144"/>
      <c r="AM53" s="144"/>
      <c r="AN53" s="144"/>
      <c r="AO53" s="144"/>
      <c r="AP53" s="145"/>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38"/>
      <c r="P54" s="139"/>
      <c r="Q54" s="139"/>
      <c r="R54" s="139"/>
      <c r="S54" s="139"/>
      <c r="T54" s="140"/>
      <c r="U54" s="138"/>
      <c r="V54" s="139"/>
      <c r="W54" s="139"/>
      <c r="X54" s="139"/>
      <c r="Y54" s="139"/>
      <c r="Z54" s="140"/>
      <c r="AA54" s="138"/>
      <c r="AB54" s="139"/>
      <c r="AC54" s="139"/>
      <c r="AD54" s="139"/>
      <c r="AE54" s="139"/>
      <c r="AF54" s="139"/>
      <c r="AG54" s="61"/>
      <c r="AH54" s="146"/>
      <c r="AI54" s="147"/>
      <c r="AJ54" s="147"/>
      <c r="AK54" s="147"/>
      <c r="AL54" s="147"/>
      <c r="AM54" s="147"/>
      <c r="AN54" s="147"/>
      <c r="AO54" s="147"/>
      <c r="AP54" s="148"/>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38"/>
      <c r="P55" s="139"/>
      <c r="Q55" s="139"/>
      <c r="R55" s="139"/>
      <c r="S55" s="139"/>
      <c r="T55" s="140"/>
      <c r="U55" s="138"/>
      <c r="V55" s="139"/>
      <c r="W55" s="139"/>
      <c r="X55" s="139"/>
      <c r="Y55" s="139"/>
      <c r="Z55" s="140"/>
      <c r="AA55" s="138"/>
      <c r="AB55" s="139"/>
      <c r="AC55" s="139"/>
      <c r="AD55" s="139"/>
      <c r="AE55" s="139"/>
      <c r="AF55" s="139"/>
      <c r="AG55" s="61"/>
      <c r="AH55" s="146"/>
      <c r="AI55" s="147"/>
      <c r="AJ55" s="147"/>
      <c r="AK55" s="147"/>
      <c r="AL55" s="147"/>
      <c r="AM55" s="147"/>
      <c r="AN55" s="147"/>
      <c r="AO55" s="147"/>
      <c r="AP55" s="148"/>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38"/>
      <c r="P56" s="139"/>
      <c r="Q56" s="139"/>
      <c r="R56" s="139"/>
      <c r="S56" s="139"/>
      <c r="T56" s="140"/>
      <c r="U56" s="138"/>
      <c r="V56" s="139"/>
      <c r="W56" s="139"/>
      <c r="X56" s="139"/>
      <c r="Y56" s="139"/>
      <c r="Z56" s="140"/>
      <c r="AA56" s="138"/>
      <c r="AB56" s="139"/>
      <c r="AC56" s="139"/>
      <c r="AD56" s="139"/>
      <c r="AE56" s="139"/>
      <c r="AF56" s="139"/>
      <c r="AG56" s="61"/>
      <c r="AH56" s="146"/>
      <c r="AI56" s="147"/>
      <c r="AJ56" s="147"/>
      <c r="AK56" s="147"/>
      <c r="AL56" s="147"/>
      <c r="AM56" s="147"/>
      <c r="AN56" s="147"/>
      <c r="AO56" s="147"/>
      <c r="AP56" s="148"/>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38"/>
      <c r="P57" s="139"/>
      <c r="Q57" s="139"/>
      <c r="R57" s="139"/>
      <c r="S57" s="139"/>
      <c r="T57" s="140"/>
      <c r="U57" s="138"/>
      <c r="V57" s="139"/>
      <c r="W57" s="139"/>
      <c r="X57" s="139"/>
      <c r="Y57" s="139"/>
      <c r="Z57" s="140"/>
      <c r="AA57" s="138"/>
      <c r="AB57" s="139"/>
      <c r="AC57" s="139"/>
      <c r="AD57" s="139"/>
      <c r="AE57" s="139"/>
      <c r="AF57" s="139"/>
      <c r="AG57" s="61"/>
      <c r="AH57" s="146"/>
      <c r="AI57" s="147"/>
      <c r="AJ57" s="147"/>
      <c r="AK57" s="147"/>
      <c r="AL57" s="147"/>
      <c r="AM57" s="147"/>
      <c r="AN57" s="147"/>
      <c r="AO57" s="147"/>
      <c r="AP57" s="148"/>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38"/>
      <c r="P58" s="139"/>
      <c r="Q58" s="139"/>
      <c r="R58" s="139"/>
      <c r="S58" s="139"/>
      <c r="T58" s="140"/>
      <c r="U58" s="138"/>
      <c r="V58" s="139"/>
      <c r="W58" s="139"/>
      <c r="X58" s="139"/>
      <c r="Y58" s="139"/>
      <c r="Z58" s="140"/>
      <c r="AA58" s="138"/>
      <c r="AB58" s="139"/>
      <c r="AC58" s="139"/>
      <c r="AD58" s="139"/>
      <c r="AE58" s="139"/>
      <c r="AF58" s="139"/>
      <c r="AG58" s="61"/>
      <c r="AH58" s="146"/>
      <c r="AI58" s="147"/>
      <c r="AJ58" s="147"/>
      <c r="AK58" s="147"/>
      <c r="AL58" s="147"/>
      <c r="AM58" s="147"/>
      <c r="AN58" s="147"/>
      <c r="AO58" s="147"/>
      <c r="AP58" s="148"/>
      <c r="AQ58" s="59"/>
      <c r="AR58" s="116" t="s">
        <v>42</v>
      </c>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59"/>
      <c r="BQ58" s="59"/>
      <c r="BR58" s="59"/>
      <c r="BS58" s="59"/>
      <c r="BT58" s="59"/>
      <c r="BU58" s="59"/>
      <c r="DD58" s="13"/>
    </row>
    <row r="59" spans="15:108" s="11" customFormat="1" ht="14.1" customHeight="1" x14ac:dyDescent="0.2">
      <c r="O59" s="138"/>
      <c r="P59" s="139"/>
      <c r="Q59" s="139"/>
      <c r="R59" s="139"/>
      <c r="S59" s="139"/>
      <c r="T59" s="140"/>
      <c r="U59" s="138"/>
      <c r="V59" s="139"/>
      <c r="W59" s="139"/>
      <c r="X59" s="139"/>
      <c r="Y59" s="139"/>
      <c r="Z59" s="140"/>
      <c r="AA59" s="138"/>
      <c r="AB59" s="139"/>
      <c r="AC59" s="139"/>
      <c r="AD59" s="139"/>
      <c r="AE59" s="139"/>
      <c r="AF59" s="139"/>
      <c r="AG59" s="61"/>
      <c r="AH59" s="146"/>
      <c r="AI59" s="147"/>
      <c r="AJ59" s="147"/>
      <c r="AK59" s="147"/>
      <c r="AL59" s="147"/>
      <c r="AM59" s="147"/>
      <c r="AN59" s="147"/>
      <c r="AO59" s="147"/>
      <c r="AP59" s="148"/>
      <c r="AQ59" s="59"/>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59"/>
      <c r="BQ59" s="59"/>
      <c r="BR59" s="59"/>
      <c r="BS59" s="59"/>
      <c r="BT59" s="59"/>
      <c r="BU59" s="59"/>
      <c r="DD59" s="13"/>
    </row>
    <row r="60" spans="15:108" s="11" customFormat="1" ht="14.1" customHeight="1" x14ac:dyDescent="0.2">
      <c r="O60" s="138"/>
      <c r="P60" s="139"/>
      <c r="Q60" s="139"/>
      <c r="R60" s="139"/>
      <c r="S60" s="139"/>
      <c r="T60" s="140"/>
      <c r="U60" s="138"/>
      <c r="V60" s="139"/>
      <c r="W60" s="139"/>
      <c r="X60" s="139"/>
      <c r="Y60" s="139"/>
      <c r="Z60" s="140"/>
      <c r="AA60" s="138"/>
      <c r="AB60" s="139"/>
      <c r="AC60" s="139"/>
      <c r="AD60" s="139"/>
      <c r="AE60" s="139"/>
      <c r="AF60" s="139"/>
      <c r="AG60" s="61"/>
      <c r="AH60" s="146"/>
      <c r="AI60" s="147"/>
      <c r="AJ60" s="147"/>
      <c r="AK60" s="147"/>
      <c r="AL60" s="147"/>
      <c r="AM60" s="147"/>
      <c r="AN60" s="147"/>
      <c r="AO60" s="147"/>
      <c r="AP60" s="148"/>
      <c r="AQ60" s="59"/>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59"/>
      <c r="BQ60" s="59"/>
      <c r="BR60" s="59"/>
      <c r="BS60" s="59"/>
      <c r="BT60" s="59"/>
      <c r="BU60" s="59"/>
      <c r="DD60" s="13"/>
    </row>
    <row r="61" spans="15:108" s="11" customFormat="1" ht="14.1" customHeight="1" x14ac:dyDescent="0.2">
      <c r="O61" s="138"/>
      <c r="P61" s="139"/>
      <c r="Q61" s="139"/>
      <c r="R61" s="139"/>
      <c r="S61" s="139"/>
      <c r="T61" s="140"/>
      <c r="U61" s="138"/>
      <c r="V61" s="139"/>
      <c r="W61" s="139"/>
      <c r="X61" s="139"/>
      <c r="Y61" s="139"/>
      <c r="Z61" s="140"/>
      <c r="AA61" s="138"/>
      <c r="AB61" s="139"/>
      <c r="AC61" s="139"/>
      <c r="AD61" s="139"/>
      <c r="AE61" s="139"/>
      <c r="AF61" s="139"/>
      <c r="AG61" s="61"/>
      <c r="AH61" s="146"/>
      <c r="AI61" s="147"/>
      <c r="AJ61" s="147"/>
      <c r="AK61" s="147"/>
      <c r="AL61" s="147"/>
      <c r="AM61" s="147"/>
      <c r="AN61" s="147"/>
      <c r="AO61" s="147"/>
      <c r="AP61" s="148"/>
      <c r="AQ61" s="59"/>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59"/>
      <c r="BQ61" s="59"/>
      <c r="BR61" s="59"/>
      <c r="BS61" s="59"/>
      <c r="BT61" s="59"/>
      <c r="BU61" s="59"/>
      <c r="DD61" s="13"/>
    </row>
    <row r="62" spans="15:108" s="11" customFormat="1" ht="14.1" customHeight="1" x14ac:dyDescent="0.2">
      <c r="O62" s="141"/>
      <c r="P62" s="142"/>
      <c r="Q62" s="142"/>
      <c r="R62" s="142"/>
      <c r="S62" s="142"/>
      <c r="T62" s="143"/>
      <c r="U62" s="141"/>
      <c r="V62" s="142"/>
      <c r="W62" s="142"/>
      <c r="X62" s="142"/>
      <c r="Y62" s="142"/>
      <c r="Z62" s="143"/>
      <c r="AA62" s="141"/>
      <c r="AB62" s="142"/>
      <c r="AC62" s="142"/>
      <c r="AD62" s="142"/>
      <c r="AE62" s="142"/>
      <c r="AF62" s="142"/>
      <c r="AG62" s="62"/>
      <c r="AH62" s="149"/>
      <c r="AI62" s="150"/>
      <c r="AJ62" s="150"/>
      <c r="AK62" s="150"/>
      <c r="AL62" s="150"/>
      <c r="AM62" s="150"/>
      <c r="AN62" s="150"/>
      <c r="AO62" s="150"/>
      <c r="AP62" s="151"/>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17"/>
      <c r="P63" s="118"/>
      <c r="Q63" s="118"/>
      <c r="R63" s="118"/>
      <c r="S63" s="118"/>
      <c r="T63" s="119"/>
      <c r="U63" s="117"/>
      <c r="V63" s="118"/>
      <c r="W63" s="118"/>
      <c r="X63" s="118"/>
      <c r="Y63" s="118"/>
      <c r="Z63" s="119"/>
      <c r="AA63" s="117"/>
      <c r="AB63" s="118"/>
      <c r="AC63" s="118"/>
      <c r="AD63" s="118"/>
      <c r="AE63" s="118"/>
      <c r="AF63" s="118"/>
      <c r="AG63" s="119"/>
      <c r="AH63" s="117"/>
      <c r="AI63" s="118"/>
      <c r="AJ63" s="118"/>
      <c r="AK63" s="118"/>
      <c r="AL63" s="118"/>
      <c r="AM63" s="118"/>
      <c r="AN63" s="118"/>
      <c r="AO63" s="118"/>
      <c r="AP63" s="119"/>
      <c r="AQ63" s="120"/>
      <c r="AR63" s="121"/>
      <c r="AS63" s="121"/>
      <c r="AT63" s="121"/>
      <c r="AU63" s="121"/>
      <c r="AV63" s="121"/>
      <c r="DD63" s="13"/>
    </row>
    <row r="64" spans="15:108" s="11" customFormat="1" ht="14.1" customHeight="1" x14ac:dyDescent="0.2">
      <c r="O64" s="120"/>
      <c r="P64" s="121"/>
      <c r="Q64" s="121"/>
      <c r="R64" s="121"/>
      <c r="S64" s="121"/>
      <c r="T64" s="122"/>
      <c r="U64" s="120"/>
      <c r="V64" s="121"/>
      <c r="W64" s="121"/>
      <c r="X64" s="121"/>
      <c r="Y64" s="121"/>
      <c r="Z64" s="122"/>
      <c r="AA64" s="120"/>
      <c r="AB64" s="121"/>
      <c r="AC64" s="121"/>
      <c r="AD64" s="121"/>
      <c r="AE64" s="121"/>
      <c r="AF64" s="121"/>
      <c r="AG64" s="122"/>
      <c r="AH64" s="120"/>
      <c r="AI64" s="121"/>
      <c r="AJ64" s="121"/>
      <c r="AK64" s="121"/>
      <c r="AL64" s="121"/>
      <c r="AM64" s="121"/>
      <c r="AN64" s="121"/>
      <c r="AO64" s="121"/>
      <c r="AP64" s="122"/>
      <c r="AQ64" s="120"/>
      <c r="AR64" s="121"/>
      <c r="AS64" s="121"/>
      <c r="AT64" s="121"/>
      <c r="AU64" s="121"/>
      <c r="AV64" s="121"/>
      <c r="DD64" s="13"/>
    </row>
    <row r="65" spans="2:232" s="11" customFormat="1" ht="14.1" customHeight="1" x14ac:dyDescent="0.2">
      <c r="O65" s="120"/>
      <c r="P65" s="121"/>
      <c r="Q65" s="121"/>
      <c r="R65" s="121"/>
      <c r="S65" s="121"/>
      <c r="T65" s="122"/>
      <c r="U65" s="120"/>
      <c r="V65" s="121"/>
      <c r="W65" s="121"/>
      <c r="X65" s="121"/>
      <c r="Y65" s="121"/>
      <c r="Z65" s="122"/>
      <c r="AA65" s="120"/>
      <c r="AB65" s="121"/>
      <c r="AC65" s="121"/>
      <c r="AD65" s="121"/>
      <c r="AE65" s="121"/>
      <c r="AF65" s="121"/>
      <c r="AG65" s="122"/>
      <c r="AH65" s="120"/>
      <c r="AI65" s="121"/>
      <c r="AJ65" s="121"/>
      <c r="AK65" s="121"/>
      <c r="AL65" s="121"/>
      <c r="AM65" s="121"/>
      <c r="AN65" s="121"/>
      <c r="AO65" s="121"/>
      <c r="AP65" s="122"/>
      <c r="AQ65" s="120"/>
      <c r="AR65" s="121"/>
      <c r="AS65" s="121"/>
      <c r="AT65" s="121"/>
      <c r="AU65" s="121"/>
      <c r="AV65" s="121"/>
      <c r="DD65" s="13"/>
    </row>
    <row r="66" spans="2:232" s="11" customFormat="1" ht="14.1" customHeight="1" x14ac:dyDescent="0.2">
      <c r="O66" s="120"/>
      <c r="P66" s="121"/>
      <c r="Q66" s="121"/>
      <c r="R66" s="121"/>
      <c r="S66" s="121"/>
      <c r="T66" s="122"/>
      <c r="U66" s="120"/>
      <c r="V66" s="121"/>
      <c r="W66" s="121"/>
      <c r="X66" s="121"/>
      <c r="Y66" s="121"/>
      <c r="Z66" s="122"/>
      <c r="AA66" s="120"/>
      <c r="AB66" s="121"/>
      <c r="AC66" s="121"/>
      <c r="AD66" s="121"/>
      <c r="AE66" s="121"/>
      <c r="AF66" s="121"/>
      <c r="AG66" s="122"/>
      <c r="AH66" s="120"/>
      <c r="AI66" s="121"/>
      <c r="AJ66" s="121"/>
      <c r="AK66" s="121"/>
      <c r="AL66" s="121"/>
      <c r="AM66" s="121"/>
      <c r="AN66" s="121"/>
      <c r="AO66" s="121"/>
      <c r="AP66" s="122"/>
      <c r="AQ66" s="120"/>
      <c r="AR66" s="121"/>
      <c r="AS66" s="121"/>
      <c r="AT66" s="121"/>
      <c r="AU66" s="121"/>
      <c r="AV66" s="121"/>
      <c r="DD66" s="13"/>
    </row>
    <row r="67" spans="2:232" s="11" customFormat="1" ht="14.1" customHeight="1" x14ac:dyDescent="0.2">
      <c r="O67" s="120"/>
      <c r="P67" s="121"/>
      <c r="Q67" s="121"/>
      <c r="R67" s="121"/>
      <c r="S67" s="121"/>
      <c r="T67" s="122"/>
      <c r="U67" s="120"/>
      <c r="V67" s="121"/>
      <c r="W67" s="121"/>
      <c r="X67" s="121"/>
      <c r="Y67" s="121"/>
      <c r="Z67" s="122"/>
      <c r="AA67" s="120"/>
      <c r="AB67" s="121"/>
      <c r="AC67" s="121"/>
      <c r="AD67" s="121"/>
      <c r="AE67" s="121"/>
      <c r="AF67" s="121"/>
      <c r="AG67" s="122"/>
      <c r="AH67" s="120"/>
      <c r="AI67" s="121"/>
      <c r="AJ67" s="121"/>
      <c r="AK67" s="121"/>
      <c r="AL67" s="121"/>
      <c r="AM67" s="121"/>
      <c r="AN67" s="121"/>
      <c r="AO67" s="121"/>
      <c r="AP67" s="122"/>
      <c r="AQ67" s="120"/>
      <c r="AR67" s="121"/>
      <c r="AS67" s="121"/>
      <c r="AT67" s="121"/>
      <c r="AU67" s="121"/>
      <c r="AV67" s="121"/>
      <c r="DD67" s="13"/>
    </row>
    <row r="68" spans="2:232" s="11" customFormat="1" ht="14.1" customHeight="1" x14ac:dyDescent="0.2">
      <c r="O68" s="120"/>
      <c r="P68" s="121"/>
      <c r="Q68" s="121"/>
      <c r="R68" s="121"/>
      <c r="S68" s="121"/>
      <c r="T68" s="122"/>
      <c r="U68" s="120"/>
      <c r="V68" s="121"/>
      <c r="W68" s="121"/>
      <c r="X68" s="121"/>
      <c r="Y68" s="121"/>
      <c r="Z68" s="122"/>
      <c r="AA68" s="120"/>
      <c r="AB68" s="121"/>
      <c r="AC68" s="121"/>
      <c r="AD68" s="121"/>
      <c r="AE68" s="121"/>
      <c r="AF68" s="121"/>
      <c r="AG68" s="122"/>
      <c r="AH68" s="120"/>
      <c r="AI68" s="121"/>
      <c r="AJ68" s="121"/>
      <c r="AK68" s="121"/>
      <c r="AL68" s="121"/>
      <c r="AM68" s="121"/>
      <c r="AN68" s="121"/>
      <c r="AO68" s="121"/>
      <c r="AP68" s="122"/>
      <c r="AQ68" s="120"/>
      <c r="AR68" s="121"/>
      <c r="AS68" s="121"/>
      <c r="AT68" s="121"/>
      <c r="AU68" s="121"/>
      <c r="AV68" s="121"/>
      <c r="DD68" s="13"/>
    </row>
    <row r="69" spans="2:232" s="11" customFormat="1" ht="14.1" customHeight="1" x14ac:dyDescent="0.2">
      <c r="O69" s="120"/>
      <c r="P69" s="121"/>
      <c r="Q69" s="121"/>
      <c r="R69" s="121"/>
      <c r="S69" s="121"/>
      <c r="T69" s="122"/>
      <c r="U69" s="120"/>
      <c r="V69" s="121"/>
      <c r="W69" s="121"/>
      <c r="X69" s="121"/>
      <c r="Y69" s="121"/>
      <c r="Z69" s="122"/>
      <c r="AA69" s="120"/>
      <c r="AB69" s="121"/>
      <c r="AC69" s="121"/>
      <c r="AD69" s="121"/>
      <c r="AE69" s="121"/>
      <c r="AF69" s="121"/>
      <c r="AG69" s="122"/>
      <c r="AH69" s="120"/>
      <c r="AI69" s="121"/>
      <c r="AJ69" s="121"/>
      <c r="AK69" s="121"/>
      <c r="AL69" s="121"/>
      <c r="AM69" s="121"/>
      <c r="AN69" s="121"/>
      <c r="AO69" s="121"/>
      <c r="AP69" s="122"/>
      <c r="AQ69" s="120"/>
      <c r="AR69" s="121"/>
      <c r="AS69" s="121"/>
      <c r="AT69" s="121"/>
      <c r="AU69" s="121"/>
      <c r="AV69" s="121"/>
      <c r="DD69" s="13"/>
      <c r="HK69" s="11" t="s">
        <v>43</v>
      </c>
    </row>
    <row r="70" spans="2:232" s="11" customFormat="1" ht="14.1" customHeight="1" x14ac:dyDescent="0.2">
      <c r="O70" s="123"/>
      <c r="P70" s="124"/>
      <c r="Q70" s="124"/>
      <c r="R70" s="124"/>
      <c r="S70" s="124"/>
      <c r="T70" s="125"/>
      <c r="U70" s="123"/>
      <c r="V70" s="124"/>
      <c r="W70" s="124"/>
      <c r="X70" s="124"/>
      <c r="Y70" s="124"/>
      <c r="Z70" s="125"/>
      <c r="AA70" s="123"/>
      <c r="AB70" s="124"/>
      <c r="AC70" s="124"/>
      <c r="AD70" s="124"/>
      <c r="AE70" s="124"/>
      <c r="AF70" s="124"/>
      <c r="AG70" s="125"/>
      <c r="AH70" s="123"/>
      <c r="AI70" s="124"/>
      <c r="AJ70" s="124"/>
      <c r="AK70" s="124"/>
      <c r="AL70" s="124"/>
      <c r="AM70" s="124"/>
      <c r="AN70" s="124"/>
      <c r="AO70" s="124"/>
      <c r="AP70" s="125"/>
      <c r="AQ70" s="120"/>
      <c r="AR70" s="121"/>
      <c r="AS70" s="121"/>
      <c r="AT70" s="121"/>
      <c r="AU70" s="121"/>
      <c r="AV70" s="12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55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56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t="s">
        <v>57</v>
      </c>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t="s">
        <v>58</v>
      </c>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JH42:JJ43"/>
    <mergeCell ref="JQ42:JS43"/>
    <mergeCell ref="IS38:IU39"/>
    <mergeCell ref="IV40:IX41"/>
    <mergeCell ref="IY42:JA43"/>
    <mergeCell ref="JB38:JD39"/>
    <mergeCell ref="JK38:JM39"/>
    <mergeCell ref="JE40:JG41"/>
    <mergeCell ref="JN40:JP41"/>
    <mergeCell ref="IJ38:IL39"/>
    <mergeCell ref="IM40:IO41"/>
    <mergeCell ref="IP42:IR43"/>
    <mergeCell ref="HI38:HK39"/>
    <mergeCell ref="HL40:HN41"/>
    <mergeCell ref="HO42:HQ43"/>
    <mergeCell ref="HR38:HT39"/>
    <mergeCell ref="HU40:HW41"/>
    <mergeCell ref="HX42:HZ43"/>
    <mergeCell ref="IA38:IC39"/>
    <mergeCell ref="ID40:IF41"/>
    <mergeCell ref="IG42:II43"/>
    <mergeCell ref="O53:T62"/>
    <mergeCell ref="U53:Z62"/>
    <mergeCell ref="AA53:AF62"/>
    <mergeCell ref="AH53:AP62"/>
    <mergeCell ref="AR58:BO61"/>
    <mergeCell ref="O63:T70"/>
    <mergeCell ref="U63:Z70"/>
    <mergeCell ref="AA63:AG70"/>
    <mergeCell ref="AH63:AP70"/>
    <mergeCell ref="AQ63:AV70"/>
    <mergeCell ref="HF42:HH43"/>
    <mergeCell ref="M45:O45"/>
    <mergeCell ref="O50:T52"/>
    <mergeCell ref="U50:Z52"/>
    <mergeCell ref="AA50:AG52"/>
    <mergeCell ref="AH50:AP52"/>
    <mergeCell ref="EL42:EN43"/>
    <mergeCell ref="EU42:EW43"/>
    <mergeCell ref="FD42:FF43"/>
    <mergeCell ref="FM42:FO43"/>
    <mergeCell ref="FV42:FX43"/>
    <mergeCell ref="DK42:DM43"/>
    <mergeCell ref="DT42:DV43"/>
    <mergeCell ref="EC42:EE43"/>
    <mergeCell ref="BI42:BK43"/>
    <mergeCell ref="BR42:BT43"/>
    <mergeCell ref="CA42:CC43"/>
    <mergeCell ref="GK40:GM41"/>
    <mergeCell ref="GT40:GV41"/>
    <mergeCell ref="HC40:HE41"/>
    <mergeCell ref="G42:I43"/>
    <mergeCell ref="P42:R43"/>
    <mergeCell ref="Y42:AA43"/>
    <mergeCell ref="AH42:AJ43"/>
    <mergeCell ref="AQ42:AS43"/>
    <mergeCell ref="AZ42:BB43"/>
    <mergeCell ref="EI40:EK41"/>
    <mergeCell ref="ER40:ET41"/>
    <mergeCell ref="FA40:FC41"/>
    <mergeCell ref="FJ40:FL41"/>
    <mergeCell ref="FS40:FU41"/>
    <mergeCell ref="DH40:DJ41"/>
    <mergeCell ref="DQ40:DS41"/>
    <mergeCell ref="DZ40:EB41"/>
    <mergeCell ref="GE42:GG43"/>
    <mergeCell ref="GN42:GP43"/>
    <mergeCell ref="GW42:GY43"/>
    <mergeCell ref="CG40:CI41"/>
    <mergeCell ref="CP40:CR41"/>
    <mergeCell ref="CY40:DA41"/>
    <mergeCell ref="FY38:GA39"/>
    <mergeCell ref="GH38:GJ39"/>
    <mergeCell ref="CM38:CO39"/>
    <mergeCell ref="CV38:CX39"/>
    <mergeCell ref="CJ42:CL43"/>
    <mergeCell ref="CS42:CU43"/>
    <mergeCell ref="DB42:DD43"/>
    <mergeCell ref="GB40:GD41"/>
    <mergeCell ref="A15:B19"/>
    <mergeCell ref="A35:A37"/>
    <mergeCell ref="S38:U39"/>
    <mergeCell ref="AB38:AD39"/>
    <mergeCell ref="AK38:AM39"/>
    <mergeCell ref="AT38:AV39"/>
    <mergeCell ref="A20:B24"/>
    <mergeCell ref="A25:B29"/>
    <mergeCell ref="A30:B34"/>
    <mergeCell ref="GQ38:GS39"/>
    <mergeCell ref="GZ38:HB39"/>
    <mergeCell ref="D40:F41"/>
    <mergeCell ref="M40:O41"/>
    <mergeCell ref="V40:X41"/>
    <mergeCell ref="AE40:AG41"/>
    <mergeCell ref="AN40:AP41"/>
    <mergeCell ref="AW40:AY41"/>
    <mergeCell ref="EF38:EH39"/>
    <mergeCell ref="EO38:EQ39"/>
    <mergeCell ref="EX38:EZ39"/>
    <mergeCell ref="FG38:FI39"/>
    <mergeCell ref="FP38:FR39"/>
    <mergeCell ref="DE38:DG39"/>
    <mergeCell ref="DN38:DP39"/>
    <mergeCell ref="DW38:DY39"/>
    <mergeCell ref="BC38:BE39"/>
    <mergeCell ref="BL38:BN39"/>
    <mergeCell ref="BU38:BW39"/>
    <mergeCell ref="CD38:CF39"/>
    <mergeCell ref="BF40:BH41"/>
    <mergeCell ref="BO40:BQ41"/>
    <mergeCell ref="BX40:BZ41"/>
    <mergeCell ref="J38:L39"/>
    <mergeCell ref="A10:B14"/>
    <mergeCell ref="DE7:DG7"/>
    <mergeCell ref="DN7:DO7"/>
    <mergeCell ref="S12:U12"/>
    <mergeCell ref="AB12:AD12"/>
    <mergeCell ref="AK12:AM12"/>
    <mergeCell ref="CV12:CW12"/>
    <mergeCell ref="A5:B9"/>
    <mergeCell ref="BC7:BE7"/>
    <mergeCell ref="BL7:BN7"/>
    <mergeCell ref="BU7:BW7"/>
    <mergeCell ref="CD7:CF7"/>
    <mergeCell ref="CM7:CO7"/>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86127-3851-411F-B6D1-69835CC42B2A}">
  <dimension ref="A1:OX469"/>
  <sheetViews>
    <sheetView zoomScale="115" zoomScaleNormal="115" workbookViewId="0">
      <pane xSplit="1" topLeftCell="AT1" activePane="topRight" state="frozen"/>
      <selection pane="topRight" activeCell="F81" sqref="F81"/>
    </sheetView>
  </sheetViews>
  <sheetFormatPr defaultColWidth="20.5703125" defaultRowHeight="9" customHeight="1" x14ac:dyDescent="0.2"/>
  <cols>
    <col min="1" max="1" width="6.5703125" style="65" customWidth="1"/>
    <col min="2" max="2" width="2.5703125" style="66" customWidth="1"/>
    <col min="3" max="107" width="2.5703125" customWidth="1"/>
    <col min="108" max="108" width="2.5703125" style="64" customWidth="1"/>
    <col min="109" max="126" width="2.5703125" customWidth="1"/>
    <col min="127" max="218" width="2.5703125" hidden="1" customWidth="1"/>
    <col min="219" max="219" width="3.7109375" hidden="1" customWidth="1"/>
    <col min="220" max="220" width="3.140625" hidden="1" customWidth="1"/>
    <col min="221" max="254" width="2.5703125" hidden="1" customWidth="1"/>
    <col min="255" max="255" width="2.42578125" hidden="1" customWidth="1"/>
    <col min="256" max="256" width="3.42578125" hidden="1" customWidth="1"/>
    <col min="257" max="279" width="2.5703125" hidden="1" customWidth="1"/>
    <col min="280" max="280" width="2.42578125" hidden="1"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414" s="68" customFormat="1" ht="41.25" customHeight="1" x14ac:dyDescent="0.2">
      <c r="A1" s="67" t="s">
        <v>11</v>
      </c>
      <c r="DD1" s="69"/>
    </row>
    <row r="2" spans="1:414"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414"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Z3" s="12"/>
      <c r="II3" s="12"/>
      <c r="IR3" s="12"/>
      <c r="JA3" s="12"/>
      <c r="JJ3" s="12"/>
      <c r="JS3" s="12"/>
    </row>
    <row r="4" spans="1:414"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414" s="20" customFormat="1" ht="14.1" customHeight="1" x14ac:dyDescent="0.2">
      <c r="A5" s="153" t="s">
        <v>110</v>
      </c>
      <c r="B5" s="162"/>
      <c r="I5" s="21"/>
      <c r="R5" s="21"/>
      <c r="AA5" s="21"/>
      <c r="AG5" s="108"/>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414" s="23" customFormat="1" ht="14.1" customHeight="1" x14ac:dyDescent="0.2">
      <c r="A6" s="163"/>
      <c r="B6" s="16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I6" s="24"/>
      <c r="IR6" s="24"/>
      <c r="JA6" s="24"/>
      <c r="JJ6" s="24"/>
      <c r="JS6" s="24"/>
    </row>
    <row r="7" spans="1:414" s="23" customFormat="1" ht="14.1" customHeight="1" x14ac:dyDescent="0.2">
      <c r="A7" s="163"/>
      <c r="B7" s="164"/>
      <c r="I7" s="24"/>
      <c r="R7" s="24"/>
      <c r="AA7" s="24"/>
      <c r="AJ7" s="24"/>
      <c r="AS7" s="24"/>
      <c r="BB7" s="24"/>
      <c r="BC7" s="109"/>
      <c r="BD7" s="110"/>
      <c r="BE7" s="110"/>
      <c r="BK7" s="24"/>
      <c r="BL7" s="109"/>
      <c r="BM7" s="110"/>
      <c r="BN7" s="110"/>
      <c r="BT7" s="24"/>
      <c r="BU7" s="109"/>
      <c r="BV7" s="110"/>
      <c r="BW7" s="110"/>
      <c r="CC7" s="24"/>
      <c r="CD7" s="109"/>
      <c r="CE7" s="110"/>
      <c r="CF7" s="110"/>
      <c r="CL7" s="24"/>
      <c r="CM7" s="109"/>
      <c r="CN7" s="110"/>
      <c r="CO7" s="110"/>
      <c r="CU7" s="24"/>
      <c r="DD7" s="25"/>
      <c r="DE7" s="161"/>
      <c r="DF7" s="110"/>
      <c r="DG7" s="110"/>
      <c r="DM7" s="24"/>
      <c r="DN7" s="109"/>
      <c r="DO7" s="110"/>
      <c r="DV7" s="24"/>
      <c r="EE7" s="24"/>
      <c r="EN7" s="24"/>
      <c r="EW7" s="24"/>
      <c r="FF7" s="24"/>
      <c r="FO7" s="24"/>
      <c r="FX7" s="24"/>
      <c r="GG7" s="24"/>
      <c r="GP7" s="24"/>
      <c r="GY7" s="24"/>
      <c r="HH7" s="24"/>
      <c r="HQ7" s="24"/>
      <c r="HZ7" s="24"/>
      <c r="II7" s="24"/>
      <c r="IR7" s="24"/>
      <c r="JA7" s="24"/>
      <c r="JJ7" s="24"/>
      <c r="JS7" s="24"/>
      <c r="OX7" s="23" t="s">
        <v>114</v>
      </c>
    </row>
    <row r="8" spans="1:414" s="23" customFormat="1" ht="14.1" customHeight="1" x14ac:dyDescent="0.2">
      <c r="A8" s="163"/>
      <c r="B8" s="164"/>
      <c r="I8" s="24"/>
      <c r="R8" s="24"/>
      <c r="AA8" s="24"/>
      <c r="AJ8" s="24"/>
      <c r="AS8" s="24"/>
      <c r="BB8" s="24"/>
      <c r="BK8" s="24"/>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414" s="26" customFormat="1" ht="14.1" customHeight="1" x14ac:dyDescent="0.2">
      <c r="A9" s="165"/>
      <c r="B9" s="166"/>
      <c r="I9" s="27"/>
      <c r="R9" s="27"/>
      <c r="AA9" s="27"/>
      <c r="AJ9" s="27"/>
      <c r="AS9" s="27"/>
      <c r="BB9" s="27"/>
      <c r="BK9" s="27"/>
      <c r="BT9" s="27"/>
      <c r="CC9" s="27"/>
      <c r="CL9" s="27"/>
      <c r="CU9" s="27"/>
      <c r="DD9" s="28"/>
      <c r="DM9" s="27"/>
      <c r="DV9" s="27"/>
      <c r="EE9" s="27"/>
      <c r="EN9" s="27"/>
      <c r="EW9" s="27"/>
      <c r="FF9" s="27"/>
      <c r="FO9" s="27"/>
      <c r="FX9" s="27"/>
      <c r="GG9" s="27"/>
      <c r="GP9" s="27"/>
      <c r="GY9" s="27"/>
      <c r="HH9" s="27"/>
      <c r="HQ9" s="27"/>
      <c r="HZ9" s="27"/>
      <c r="II9" s="27"/>
      <c r="IR9" s="27"/>
      <c r="JA9" s="27"/>
      <c r="JJ9" s="27"/>
      <c r="JS9" s="27"/>
    </row>
    <row r="10" spans="1:414" s="70" customFormat="1" ht="14.1" customHeight="1" x14ac:dyDescent="0.2">
      <c r="A10" s="153" t="s">
        <v>108</v>
      </c>
      <c r="B10" s="154"/>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414" ht="14.1" customHeight="1" x14ac:dyDescent="0.2">
      <c r="A11" s="155"/>
      <c r="B11" s="156"/>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M11" s="11"/>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414" ht="14.1" customHeight="1" x14ac:dyDescent="0.2">
      <c r="A12" s="155"/>
      <c r="B12" s="156"/>
      <c r="C12" s="11"/>
      <c r="D12" s="11"/>
      <c r="E12" s="11"/>
      <c r="F12" s="11"/>
      <c r="G12" s="88"/>
      <c r="H12" s="11"/>
      <c r="I12" s="12"/>
      <c r="J12" s="11"/>
      <c r="K12" s="11"/>
      <c r="L12" s="11"/>
      <c r="M12" s="11"/>
      <c r="N12" s="11"/>
      <c r="O12" s="11"/>
      <c r="P12" s="11"/>
      <c r="Q12" s="11"/>
      <c r="R12" s="12"/>
      <c r="S12" s="160"/>
      <c r="T12" s="121"/>
      <c r="U12" s="121"/>
      <c r="V12" s="11"/>
      <c r="W12" s="11"/>
      <c r="X12" s="11"/>
      <c r="Y12" s="11"/>
      <c r="Z12" s="11"/>
      <c r="AA12" s="12"/>
      <c r="AB12" s="160"/>
      <c r="AC12" s="121"/>
      <c r="AD12" s="121"/>
      <c r="AE12" s="11"/>
      <c r="AF12" s="11"/>
      <c r="AG12" s="11"/>
      <c r="AH12" s="11"/>
      <c r="AI12" s="11"/>
      <c r="AJ12" s="12"/>
      <c r="AK12" s="160"/>
      <c r="AL12" s="121"/>
      <c r="AM12" s="12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P12" s="11"/>
      <c r="CQ12" s="11"/>
      <c r="CR12" s="11"/>
      <c r="CS12" s="11"/>
      <c r="CT12" s="11"/>
      <c r="CU12" s="12"/>
      <c r="CV12" s="160"/>
      <c r="CW12" s="12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414" ht="14.1" customHeight="1" x14ac:dyDescent="0.2">
      <c r="A13" s="155"/>
      <c r="B13" s="156"/>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414" ht="14.1" customHeight="1" x14ac:dyDescent="0.2">
      <c r="A14" s="157"/>
      <c r="B14" s="158"/>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414" s="70" customFormat="1" ht="14.1" customHeight="1" x14ac:dyDescent="0.2">
      <c r="A15" s="153" t="s">
        <v>111</v>
      </c>
      <c r="B15" s="154"/>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414" ht="14.1" customHeight="1" x14ac:dyDescent="0.2">
      <c r="A16" s="155"/>
      <c r="B16" s="156"/>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55"/>
      <c r="B17" s="156"/>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P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55"/>
      <c r="B18" s="156"/>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57"/>
      <c r="B19" s="158"/>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Q19" s="11"/>
      <c r="CR19" s="11"/>
      <c r="CS19" s="11"/>
      <c r="CT19" s="11"/>
      <c r="CU19" s="12"/>
      <c r="CV19" s="11"/>
      <c r="CW19" s="11"/>
      <c r="CX19" s="11"/>
      <c r="CY19" s="11"/>
      <c r="CZ19" s="11"/>
      <c r="DA19" s="11"/>
      <c r="DB19" s="11"/>
      <c r="DC19" s="11"/>
      <c r="DD19" s="13"/>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53" t="s">
        <v>112</v>
      </c>
      <c r="B20" s="154"/>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55"/>
      <c r="B21" s="156"/>
      <c r="C21" s="33"/>
      <c r="I21" s="24"/>
      <c r="R21" s="24"/>
      <c r="AA21" s="24"/>
      <c r="AJ21" s="24"/>
      <c r="AS21" s="24"/>
      <c r="BB21" s="24"/>
      <c r="BK21" s="24"/>
      <c r="BT21" s="24"/>
      <c r="CC21" s="24"/>
      <c r="CL21" s="24"/>
      <c r="CU21" s="24"/>
      <c r="DD21" s="25"/>
      <c r="DM21" s="24"/>
      <c r="DV21" s="24"/>
      <c r="EE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55"/>
      <c r="B22" s="156"/>
      <c r="C22" s="33"/>
      <c r="I22" s="24"/>
      <c r="R22" s="24"/>
      <c r="AA22" s="24"/>
      <c r="AJ22" s="24"/>
      <c r="AS22" s="24"/>
      <c r="BB22" s="24"/>
      <c r="BK22" s="24"/>
      <c r="BQ22" s="89"/>
      <c r="BT22" s="24"/>
      <c r="CC22" s="24"/>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55"/>
      <c r="B23" s="156"/>
      <c r="C23" s="33"/>
      <c r="I23" s="24"/>
      <c r="R23" s="24"/>
      <c r="AA23" s="24"/>
      <c r="AJ23" s="24"/>
      <c r="AS23" s="24"/>
      <c r="BB23" s="24"/>
      <c r="BK23" s="24"/>
      <c r="BT23" s="24"/>
      <c r="CC23" s="24"/>
      <c r="CL23" s="24"/>
      <c r="CU23" s="24"/>
      <c r="DD23" s="25"/>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57"/>
      <c r="B24" s="158"/>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53" t="s">
        <v>109</v>
      </c>
      <c r="B25" s="154"/>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55"/>
      <c r="B26" s="156"/>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55"/>
      <c r="B27" s="156"/>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55"/>
      <c r="B28" s="156"/>
      <c r="I28" s="74"/>
      <c r="R28" s="74"/>
      <c r="AA28" s="74"/>
      <c r="AJ28" s="74"/>
      <c r="AS28" s="74"/>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57"/>
      <c r="B29" s="158"/>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53"/>
      <c r="B30" s="154"/>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N30" s="20"/>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V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55"/>
      <c r="B31" s="156"/>
      <c r="C31" s="33"/>
      <c r="I31" s="24"/>
      <c r="R31" s="24"/>
      <c r="AA31" s="24"/>
      <c r="AJ31" s="24"/>
      <c r="AS31" s="24"/>
      <c r="BB31" s="24"/>
      <c r="BJ31" s="89"/>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c r="KE31" s="89" t="s">
        <v>113</v>
      </c>
    </row>
    <row r="32" spans="1:307" s="23" customFormat="1" ht="14.1" customHeight="1" x14ac:dyDescent="0.2">
      <c r="A32" s="155"/>
      <c r="B32" s="156"/>
      <c r="C32" s="33"/>
      <c r="I32" s="24"/>
      <c r="R32" s="24"/>
      <c r="AA32" s="24"/>
      <c r="AJ32" s="24"/>
      <c r="AS32" s="24"/>
      <c r="BB32" s="24"/>
      <c r="BG32" s="89" t="s">
        <v>113</v>
      </c>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55"/>
      <c r="B33" s="156"/>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57"/>
      <c r="B34" s="158"/>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59"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59"/>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59"/>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1">
        <v>0</v>
      </c>
      <c r="K38" s="111"/>
      <c r="L38" s="111"/>
      <c r="M38" s="39"/>
      <c r="N38" s="39"/>
      <c r="O38" s="39"/>
      <c r="P38" s="39"/>
      <c r="Q38" s="39"/>
      <c r="R38" s="40"/>
      <c r="S38" s="111">
        <v>0</v>
      </c>
      <c r="T38" s="111"/>
      <c r="U38" s="111"/>
      <c r="V38" s="39"/>
      <c r="W38" s="39"/>
      <c r="X38" s="39"/>
      <c r="Y38" s="39"/>
      <c r="Z38" s="39"/>
      <c r="AA38" s="40"/>
      <c r="AB38" s="111">
        <v>0</v>
      </c>
      <c r="AC38" s="111"/>
      <c r="AD38" s="111"/>
      <c r="AE38" s="39"/>
      <c r="AF38" s="39"/>
      <c r="AG38" s="39"/>
      <c r="AH38" s="39"/>
      <c r="AI38" s="39"/>
      <c r="AJ38" s="40"/>
      <c r="AK38" s="111">
        <v>0</v>
      </c>
      <c r="AL38" s="111"/>
      <c r="AM38" s="111"/>
      <c r="AN38" s="39"/>
      <c r="AO38" s="39"/>
      <c r="AP38" s="39"/>
      <c r="AQ38" s="39"/>
      <c r="AR38" s="39"/>
      <c r="AS38" s="40"/>
      <c r="AT38" s="111">
        <v>0</v>
      </c>
      <c r="AU38" s="111"/>
      <c r="AV38" s="111"/>
      <c r="AW38" s="39"/>
      <c r="AX38" s="39"/>
      <c r="AY38" s="39"/>
      <c r="AZ38" s="39"/>
      <c r="BA38" s="39"/>
      <c r="BB38" s="40"/>
      <c r="BC38" s="111">
        <v>0</v>
      </c>
      <c r="BD38" s="111"/>
      <c r="BE38" s="111"/>
      <c r="BF38" s="39"/>
      <c r="BG38" s="39"/>
      <c r="BH38" s="39"/>
      <c r="BI38" s="39"/>
      <c r="BJ38" s="39"/>
      <c r="BK38" s="40"/>
      <c r="BL38" s="111">
        <v>1440</v>
      </c>
      <c r="BM38" s="111"/>
      <c r="BN38" s="111"/>
      <c r="BO38" s="39"/>
      <c r="BP38" s="39"/>
      <c r="BQ38" s="39"/>
      <c r="BR38" s="39"/>
      <c r="BS38" s="39"/>
      <c r="BT38" s="40"/>
      <c r="BU38" s="111">
        <v>0</v>
      </c>
      <c r="BV38" s="111"/>
      <c r="BW38" s="111"/>
      <c r="BX38" s="39"/>
      <c r="BY38" s="39"/>
      <c r="BZ38" s="39"/>
      <c r="CA38" s="39"/>
      <c r="CB38" s="39"/>
      <c r="CC38" s="40"/>
      <c r="CD38" s="111">
        <v>5</v>
      </c>
      <c r="CE38" s="111"/>
      <c r="CF38" s="111"/>
      <c r="CG38" s="39"/>
      <c r="CH38" s="39"/>
      <c r="CI38" s="39"/>
      <c r="CJ38" s="39"/>
      <c r="CK38" s="39"/>
      <c r="CL38" s="40"/>
      <c r="CM38" s="111">
        <v>5</v>
      </c>
      <c r="CN38" s="111"/>
      <c r="CO38" s="111"/>
      <c r="CP38" s="39"/>
      <c r="CQ38" s="39"/>
      <c r="CR38" s="39"/>
      <c r="CS38" s="39"/>
      <c r="CT38" s="39"/>
      <c r="CU38" s="40"/>
      <c r="CV38" s="111">
        <v>0</v>
      </c>
      <c r="CW38" s="111"/>
      <c r="CX38" s="111"/>
      <c r="CY38" s="39"/>
      <c r="CZ38" s="39"/>
      <c r="DA38" s="39"/>
      <c r="DB38" s="39"/>
      <c r="DC38" s="39"/>
      <c r="DD38" s="41"/>
      <c r="DE38" s="111">
        <v>0</v>
      </c>
      <c r="DF38" s="111"/>
      <c r="DG38" s="111"/>
      <c r="DH38" s="39"/>
      <c r="DI38" s="39"/>
      <c r="DJ38" s="39"/>
      <c r="DK38" s="39"/>
      <c r="DL38" s="39"/>
      <c r="DM38" s="40"/>
      <c r="DN38" s="111">
        <v>0</v>
      </c>
      <c r="DO38" s="111"/>
      <c r="DP38" s="111"/>
      <c r="DQ38" s="39"/>
      <c r="DR38" s="39"/>
      <c r="DS38" s="39"/>
      <c r="DT38" s="39"/>
      <c r="DU38" s="39"/>
      <c r="DV38" s="40"/>
      <c r="DW38" s="111">
        <v>0</v>
      </c>
      <c r="DX38" s="111"/>
      <c r="DY38" s="111"/>
      <c r="DZ38" s="39"/>
      <c r="EA38" s="39"/>
      <c r="EB38" s="39"/>
      <c r="EC38" s="39"/>
      <c r="ED38" s="39"/>
      <c r="EE38" s="40"/>
      <c r="EF38" s="111"/>
      <c r="EG38" s="111"/>
      <c r="EH38" s="111"/>
      <c r="EI38" s="39"/>
      <c r="EJ38" s="39"/>
      <c r="EK38" s="39"/>
      <c r="EL38" s="39"/>
      <c r="EM38" s="39"/>
      <c r="EN38" s="40"/>
      <c r="EO38" s="111"/>
      <c r="EP38" s="111"/>
      <c r="EQ38" s="111"/>
      <c r="ER38" s="39"/>
      <c r="ES38" s="39"/>
      <c r="ET38" s="39"/>
      <c r="EU38" s="39"/>
      <c r="EV38" s="39"/>
      <c r="EW38" s="40"/>
      <c r="EX38" s="111"/>
      <c r="EY38" s="111"/>
      <c r="EZ38" s="111"/>
      <c r="FA38" s="39"/>
      <c r="FB38" s="39"/>
      <c r="FC38" s="39"/>
      <c r="FD38" s="39"/>
      <c r="FE38" s="39"/>
      <c r="FF38" s="40"/>
      <c r="FG38" s="111"/>
      <c r="FH38" s="111"/>
      <c r="FI38" s="111"/>
      <c r="FJ38" s="39"/>
      <c r="FK38" s="39"/>
      <c r="FL38" s="39"/>
      <c r="FM38" s="39"/>
      <c r="FN38" s="39"/>
      <c r="FO38" s="40"/>
      <c r="FP38" s="111"/>
      <c r="FQ38" s="111"/>
      <c r="FR38" s="111"/>
      <c r="FS38" s="39"/>
      <c r="FT38" s="39"/>
      <c r="FU38" s="39"/>
      <c r="FV38" s="39"/>
      <c r="FW38" s="39"/>
      <c r="FX38" s="40"/>
      <c r="FY38" s="111"/>
      <c r="FZ38" s="111"/>
      <c r="GA38" s="111"/>
      <c r="GB38" s="39"/>
      <c r="GC38" s="39"/>
      <c r="GD38" s="39"/>
      <c r="GE38" s="39"/>
      <c r="GF38" s="39"/>
      <c r="GG38" s="40"/>
      <c r="GH38" s="111"/>
      <c r="GI38" s="111"/>
      <c r="GJ38" s="111"/>
      <c r="GK38" s="39"/>
      <c r="GL38" s="39"/>
      <c r="GM38" s="39"/>
      <c r="GN38" s="39"/>
      <c r="GO38" s="39"/>
      <c r="GP38" s="40"/>
      <c r="GQ38" s="111"/>
      <c r="GR38" s="111"/>
      <c r="GS38" s="111"/>
      <c r="GT38" s="39"/>
      <c r="GU38" s="39"/>
      <c r="GV38" s="39"/>
      <c r="GW38" s="39"/>
      <c r="GX38" s="39"/>
      <c r="GY38" s="40"/>
      <c r="GZ38" s="111"/>
      <c r="HA38" s="111"/>
      <c r="HB38" s="111"/>
      <c r="HC38" s="39"/>
      <c r="HD38" s="39"/>
      <c r="HE38" s="39"/>
      <c r="HF38" s="39"/>
      <c r="HG38" s="39"/>
      <c r="HH38" s="39"/>
      <c r="HI38" s="111">
        <v>5</v>
      </c>
      <c r="HJ38" s="111"/>
      <c r="HK38" s="111"/>
      <c r="HL38" s="39"/>
      <c r="HM38" s="39"/>
      <c r="HN38" s="39"/>
      <c r="HO38" s="39"/>
      <c r="HP38" s="39"/>
      <c r="HQ38" s="40"/>
      <c r="HR38" s="111">
        <v>5</v>
      </c>
      <c r="HS38" s="111"/>
      <c r="HT38" s="111"/>
      <c r="HU38" s="39"/>
      <c r="HV38" s="39"/>
      <c r="HW38" s="39"/>
      <c r="HX38" s="39"/>
      <c r="HY38" s="39"/>
      <c r="HZ38" s="40"/>
      <c r="IA38" s="111">
        <v>5</v>
      </c>
      <c r="IB38" s="111"/>
      <c r="IC38" s="111"/>
      <c r="ID38" s="39"/>
      <c r="IE38" s="39"/>
      <c r="IF38" s="39"/>
      <c r="IG38" s="39"/>
      <c r="IH38" s="39"/>
      <c r="II38" s="40"/>
      <c r="IJ38" s="111">
        <v>0</v>
      </c>
      <c r="IK38" s="111"/>
      <c r="IL38" s="111"/>
      <c r="IM38" s="39"/>
      <c r="IN38" s="39"/>
      <c r="IO38" s="39"/>
      <c r="IP38" s="39"/>
      <c r="IQ38" s="39"/>
      <c r="IR38" s="40"/>
      <c r="IS38" s="111">
        <v>0</v>
      </c>
      <c r="IT38" s="111"/>
      <c r="IU38" s="111"/>
      <c r="IV38" s="39"/>
      <c r="IW38" s="39"/>
      <c r="IX38" s="39"/>
      <c r="IY38" s="39"/>
      <c r="IZ38" s="39"/>
      <c r="JA38" s="40"/>
      <c r="JB38" s="111">
        <v>0</v>
      </c>
      <c r="JC38" s="111"/>
      <c r="JD38" s="111"/>
      <c r="JE38" s="39"/>
      <c r="JF38" s="39"/>
      <c r="JG38" s="39"/>
      <c r="JH38" s="39"/>
      <c r="JI38" s="39"/>
      <c r="JJ38" s="40"/>
      <c r="JK38" s="111">
        <v>1440</v>
      </c>
      <c r="JL38" s="111"/>
      <c r="JM38" s="111"/>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12"/>
      <c r="K39" s="112"/>
      <c r="L39" s="112"/>
      <c r="M39" s="39"/>
      <c r="N39" s="39"/>
      <c r="O39" s="39"/>
      <c r="P39" s="39"/>
      <c r="Q39" s="39"/>
      <c r="R39" s="40"/>
      <c r="S39" s="112"/>
      <c r="T39" s="112"/>
      <c r="U39" s="112"/>
      <c r="V39" s="39"/>
      <c r="W39" s="39"/>
      <c r="X39" s="39"/>
      <c r="Y39" s="39"/>
      <c r="Z39" s="39"/>
      <c r="AA39" s="40"/>
      <c r="AB39" s="112"/>
      <c r="AC39" s="112"/>
      <c r="AD39" s="112"/>
      <c r="AE39" s="39"/>
      <c r="AF39" s="39"/>
      <c r="AG39" s="39"/>
      <c r="AH39" s="39"/>
      <c r="AI39" s="39"/>
      <c r="AJ39" s="40"/>
      <c r="AK39" s="112"/>
      <c r="AL39" s="112"/>
      <c r="AM39" s="112"/>
      <c r="AN39" s="39"/>
      <c r="AO39" s="39"/>
      <c r="AP39" s="39"/>
      <c r="AQ39" s="39"/>
      <c r="AR39" s="39"/>
      <c r="AS39" s="40"/>
      <c r="AT39" s="112"/>
      <c r="AU39" s="112"/>
      <c r="AV39" s="112"/>
      <c r="AW39" s="39"/>
      <c r="AX39" s="39"/>
      <c r="AY39" s="39"/>
      <c r="AZ39" s="39"/>
      <c r="BA39" s="39"/>
      <c r="BB39" s="40"/>
      <c r="BC39" s="112"/>
      <c r="BD39" s="112"/>
      <c r="BE39" s="112"/>
      <c r="BF39" s="39"/>
      <c r="BG39" s="39"/>
      <c r="BH39" s="39"/>
      <c r="BI39" s="39"/>
      <c r="BJ39" s="39"/>
      <c r="BK39" s="40"/>
      <c r="BL39" s="112"/>
      <c r="BM39" s="112"/>
      <c r="BN39" s="112"/>
      <c r="BO39" s="39"/>
      <c r="BP39" s="39"/>
      <c r="BQ39" s="39"/>
      <c r="BR39" s="39"/>
      <c r="BS39" s="39"/>
      <c r="BT39" s="40"/>
      <c r="BU39" s="112"/>
      <c r="BV39" s="112"/>
      <c r="BW39" s="112"/>
      <c r="BX39" s="39"/>
      <c r="BY39" s="39"/>
      <c r="BZ39" s="39"/>
      <c r="CA39" s="39"/>
      <c r="CB39" s="39"/>
      <c r="CC39" s="40"/>
      <c r="CD39" s="112"/>
      <c r="CE39" s="112"/>
      <c r="CF39" s="112"/>
      <c r="CG39" s="39"/>
      <c r="CH39" s="39"/>
      <c r="CI39" s="39"/>
      <c r="CJ39" s="39"/>
      <c r="CK39" s="39"/>
      <c r="CL39" s="40"/>
      <c r="CM39" s="112"/>
      <c r="CN39" s="112"/>
      <c r="CO39" s="112"/>
      <c r="CP39" s="39"/>
      <c r="CQ39" s="39"/>
      <c r="CR39" s="39"/>
      <c r="CS39" s="39"/>
      <c r="CT39" s="39"/>
      <c r="CU39" s="40"/>
      <c r="CV39" s="112"/>
      <c r="CW39" s="112"/>
      <c r="CX39" s="112"/>
      <c r="CY39" s="39"/>
      <c r="CZ39" s="39"/>
      <c r="DA39" s="39"/>
      <c r="DB39" s="39"/>
      <c r="DC39" s="39"/>
      <c r="DD39" s="41"/>
      <c r="DE39" s="112"/>
      <c r="DF39" s="112"/>
      <c r="DG39" s="112"/>
      <c r="DH39" s="39"/>
      <c r="DI39" s="39"/>
      <c r="DJ39" s="39"/>
      <c r="DK39" s="39"/>
      <c r="DL39" s="39"/>
      <c r="DM39" s="40"/>
      <c r="DN39" s="112"/>
      <c r="DO39" s="112"/>
      <c r="DP39" s="112"/>
      <c r="DQ39" s="39"/>
      <c r="DR39" s="39"/>
      <c r="DS39" s="39"/>
      <c r="DT39" s="39"/>
      <c r="DU39" s="39"/>
      <c r="DV39" s="40"/>
      <c r="DW39" s="112"/>
      <c r="DX39" s="112"/>
      <c r="DY39" s="112"/>
      <c r="DZ39" s="39"/>
      <c r="EA39" s="39"/>
      <c r="EB39" s="39"/>
      <c r="EC39" s="39"/>
      <c r="ED39" s="39"/>
      <c r="EE39" s="40"/>
      <c r="EF39" s="112"/>
      <c r="EG39" s="112"/>
      <c r="EH39" s="112"/>
      <c r="EI39" s="39"/>
      <c r="EJ39" s="39"/>
      <c r="EK39" s="39"/>
      <c r="EL39" s="39"/>
      <c r="EM39" s="39"/>
      <c r="EN39" s="40"/>
      <c r="EO39" s="112"/>
      <c r="EP39" s="112"/>
      <c r="EQ39" s="112"/>
      <c r="ER39" s="39"/>
      <c r="ES39" s="39"/>
      <c r="ET39" s="39"/>
      <c r="EU39" s="39"/>
      <c r="EV39" s="39"/>
      <c r="EW39" s="40"/>
      <c r="EX39" s="112"/>
      <c r="EY39" s="112"/>
      <c r="EZ39" s="112"/>
      <c r="FA39" s="39"/>
      <c r="FB39" s="39"/>
      <c r="FC39" s="39"/>
      <c r="FD39" s="39"/>
      <c r="FE39" s="39"/>
      <c r="FF39" s="40"/>
      <c r="FG39" s="112"/>
      <c r="FH39" s="112"/>
      <c r="FI39" s="112"/>
      <c r="FJ39" s="39"/>
      <c r="FK39" s="39"/>
      <c r="FL39" s="39"/>
      <c r="FM39" s="39"/>
      <c r="FN39" s="39"/>
      <c r="FO39" s="40"/>
      <c r="FP39" s="112"/>
      <c r="FQ39" s="112"/>
      <c r="FR39" s="112"/>
      <c r="FS39" s="39"/>
      <c r="FT39" s="39"/>
      <c r="FU39" s="39"/>
      <c r="FV39" s="39"/>
      <c r="FW39" s="39"/>
      <c r="FX39" s="40"/>
      <c r="FY39" s="112"/>
      <c r="FZ39" s="112"/>
      <c r="GA39" s="112"/>
      <c r="GB39" s="39"/>
      <c r="GC39" s="39"/>
      <c r="GD39" s="39"/>
      <c r="GE39" s="39"/>
      <c r="GF39" s="39"/>
      <c r="GG39" s="40"/>
      <c r="GH39" s="112"/>
      <c r="GI39" s="112"/>
      <c r="GJ39" s="112"/>
      <c r="GK39" s="39"/>
      <c r="GL39" s="39"/>
      <c r="GM39" s="39"/>
      <c r="GN39" s="39"/>
      <c r="GO39" s="39"/>
      <c r="GP39" s="40"/>
      <c r="GQ39" s="112"/>
      <c r="GR39" s="112"/>
      <c r="GS39" s="112"/>
      <c r="GT39" s="39"/>
      <c r="GU39" s="39"/>
      <c r="GV39" s="39"/>
      <c r="GW39" s="39"/>
      <c r="GX39" s="39"/>
      <c r="GY39" s="40"/>
      <c r="GZ39" s="112"/>
      <c r="HA39" s="112"/>
      <c r="HB39" s="112"/>
      <c r="HC39" s="39"/>
      <c r="HD39" s="39"/>
      <c r="HE39" s="39"/>
      <c r="HF39" s="39"/>
      <c r="HG39" s="39"/>
      <c r="HH39" s="39"/>
      <c r="HI39" s="112"/>
      <c r="HJ39" s="112"/>
      <c r="HK39" s="112"/>
      <c r="HL39" s="39"/>
      <c r="HM39" s="39"/>
      <c r="HN39" s="39"/>
      <c r="HO39" s="39"/>
      <c r="HP39" s="39"/>
      <c r="HQ39" s="40"/>
      <c r="HR39" s="112"/>
      <c r="HS39" s="112"/>
      <c r="HT39" s="112"/>
      <c r="HU39" s="39"/>
      <c r="HV39" s="39"/>
      <c r="HW39" s="39"/>
      <c r="HX39" s="39"/>
      <c r="HY39" s="39"/>
      <c r="HZ39" s="40"/>
      <c r="IA39" s="112"/>
      <c r="IB39" s="112"/>
      <c r="IC39" s="112"/>
      <c r="ID39" s="39"/>
      <c r="IE39" s="39"/>
      <c r="IF39" s="39"/>
      <c r="IG39" s="39"/>
      <c r="IH39" s="39"/>
      <c r="II39" s="40"/>
      <c r="IJ39" s="112"/>
      <c r="IK39" s="112"/>
      <c r="IL39" s="112"/>
      <c r="IM39" s="39"/>
      <c r="IN39" s="39"/>
      <c r="IO39" s="39"/>
      <c r="IP39" s="39"/>
      <c r="IQ39" s="39"/>
      <c r="IR39" s="40"/>
      <c r="IS39" s="112"/>
      <c r="IT39" s="112"/>
      <c r="IU39" s="112"/>
      <c r="IV39" s="39"/>
      <c r="IW39" s="39"/>
      <c r="IX39" s="39"/>
      <c r="IY39" s="39"/>
      <c r="IZ39" s="39"/>
      <c r="JA39" s="40"/>
      <c r="JB39" s="112"/>
      <c r="JC39" s="112"/>
      <c r="JD39" s="112"/>
      <c r="JE39" s="39"/>
      <c r="JF39" s="39"/>
      <c r="JG39" s="39"/>
      <c r="JH39" s="39"/>
      <c r="JI39" s="39"/>
      <c r="JJ39" s="40"/>
      <c r="JK39" s="112"/>
      <c r="JL39" s="112"/>
      <c r="JM39" s="112"/>
      <c r="JN39" s="39"/>
      <c r="JO39" s="39"/>
      <c r="JP39" s="39"/>
      <c r="JQ39" s="39"/>
      <c r="JR39" s="39"/>
      <c r="JS39" s="40"/>
      <c r="JT39" s="46" t="s">
        <v>30</v>
      </c>
      <c r="JU39" s="47">
        <f>SUM(J38:JM39)</f>
        <v>2905</v>
      </c>
      <c r="JV39" s="39" t="s">
        <v>31</v>
      </c>
    </row>
    <row r="40" spans="1:282" ht="14.1" customHeight="1" x14ac:dyDescent="0.2">
      <c r="A40" s="48"/>
      <c r="B40" s="49"/>
      <c r="C40" s="38"/>
      <c r="D40" s="113"/>
      <c r="E40" s="114"/>
      <c r="F40" s="114"/>
      <c r="G40" s="39"/>
      <c r="H40" s="39"/>
      <c r="I40" s="39"/>
      <c r="J40" s="50"/>
      <c r="K40" s="39"/>
      <c r="L40" s="39"/>
      <c r="M40" s="113"/>
      <c r="N40" s="114"/>
      <c r="O40" s="114"/>
      <c r="P40" s="39"/>
      <c r="Q40" s="39"/>
      <c r="R40" s="39"/>
      <c r="S40" s="50"/>
      <c r="T40" s="39"/>
      <c r="U40" s="39"/>
      <c r="V40" s="113"/>
      <c r="W40" s="114"/>
      <c r="X40" s="114"/>
      <c r="Y40" s="39"/>
      <c r="Z40" s="39"/>
      <c r="AA40" s="39"/>
      <c r="AB40" s="50"/>
      <c r="AC40" s="39"/>
      <c r="AD40" s="39"/>
      <c r="AE40" s="113"/>
      <c r="AF40" s="114"/>
      <c r="AG40" s="114"/>
      <c r="AH40" s="39"/>
      <c r="AI40" s="39"/>
      <c r="AJ40" s="39"/>
      <c r="AK40" s="50"/>
      <c r="AL40" s="39"/>
      <c r="AM40" s="39"/>
      <c r="AN40" s="113"/>
      <c r="AO40" s="114"/>
      <c r="AP40" s="114"/>
      <c r="AQ40" s="39"/>
      <c r="AR40" s="39"/>
      <c r="AS40" s="39"/>
      <c r="AT40" s="51"/>
      <c r="AU40" s="39"/>
      <c r="AV40" s="39"/>
      <c r="AW40" s="113"/>
      <c r="AX40" s="114"/>
      <c r="AY40" s="114"/>
      <c r="AZ40" s="39"/>
      <c r="BA40" s="39"/>
      <c r="BB40" s="39"/>
      <c r="BC40" s="51"/>
      <c r="BD40" s="39"/>
      <c r="BE40" s="39"/>
      <c r="BF40" s="113"/>
      <c r="BG40" s="114"/>
      <c r="BH40" s="114"/>
      <c r="BI40" s="39"/>
      <c r="BJ40" s="39"/>
      <c r="BK40" s="39"/>
      <c r="BL40" s="51"/>
      <c r="BM40" s="39"/>
      <c r="BN40" s="39"/>
      <c r="BO40" s="113"/>
      <c r="BP40" s="114"/>
      <c r="BQ40" s="114"/>
      <c r="BR40" s="39"/>
      <c r="BS40" s="39"/>
      <c r="BT40" s="39"/>
      <c r="BU40" s="51"/>
      <c r="BV40" s="39"/>
      <c r="BW40" s="39"/>
      <c r="BX40" s="113"/>
      <c r="BY40" s="114"/>
      <c r="BZ40" s="114"/>
      <c r="CA40" s="39"/>
      <c r="CB40" s="39"/>
      <c r="CC40" s="39"/>
      <c r="CD40" s="51"/>
      <c r="CE40" s="39"/>
      <c r="CF40" s="39"/>
      <c r="CG40" s="113"/>
      <c r="CH40" s="114"/>
      <c r="CI40" s="114"/>
      <c r="CJ40" s="39"/>
      <c r="CK40" s="39"/>
      <c r="CL40" s="39"/>
      <c r="CM40" s="51"/>
      <c r="CN40" s="39"/>
      <c r="CO40" s="39"/>
      <c r="CP40" s="113"/>
      <c r="CQ40" s="114"/>
      <c r="CR40" s="114"/>
      <c r="CS40" s="39"/>
      <c r="CT40" s="39"/>
      <c r="CU40" s="39"/>
      <c r="CV40" s="51"/>
      <c r="CW40" s="39"/>
      <c r="CX40" s="39"/>
      <c r="CY40" s="113"/>
      <c r="CZ40" s="114"/>
      <c r="DA40" s="114"/>
      <c r="DB40" s="39"/>
      <c r="DC40" s="39"/>
      <c r="DD40" s="41"/>
      <c r="DE40" s="51"/>
      <c r="DF40" s="39"/>
      <c r="DG40" s="39"/>
      <c r="DH40" s="113"/>
      <c r="DI40" s="114"/>
      <c r="DJ40" s="114"/>
      <c r="DK40" s="39"/>
      <c r="DL40" s="39"/>
      <c r="DM40" s="39"/>
      <c r="DN40" s="51"/>
      <c r="DO40" s="39"/>
      <c r="DP40" s="39"/>
      <c r="DQ40" s="113"/>
      <c r="DR40" s="114"/>
      <c r="DS40" s="114"/>
      <c r="DT40" s="39"/>
      <c r="DU40" s="39"/>
      <c r="DV40" s="39"/>
      <c r="DW40" s="51"/>
      <c r="DX40" s="39"/>
      <c r="DY40" s="39"/>
      <c r="DZ40" s="113"/>
      <c r="EA40" s="114"/>
      <c r="EB40" s="114"/>
      <c r="EC40" s="39"/>
      <c r="ED40" s="39"/>
      <c r="EE40" s="39"/>
      <c r="EF40" s="51"/>
      <c r="EG40" s="39"/>
      <c r="EH40" s="39"/>
      <c r="EI40" s="113"/>
      <c r="EJ40" s="114"/>
      <c r="EK40" s="114"/>
      <c r="EL40" s="39"/>
      <c r="EM40" s="39"/>
      <c r="EN40" s="39"/>
      <c r="EO40" s="51"/>
      <c r="EP40" s="39"/>
      <c r="EQ40" s="39"/>
      <c r="ER40" s="113"/>
      <c r="ES40" s="114"/>
      <c r="ET40" s="114"/>
      <c r="EU40" s="39"/>
      <c r="EV40" s="39"/>
      <c r="EW40" s="39"/>
      <c r="EX40" s="51"/>
      <c r="EY40" s="39"/>
      <c r="EZ40" s="39"/>
      <c r="FA40" s="113"/>
      <c r="FB40" s="114"/>
      <c r="FC40" s="114"/>
      <c r="FD40" s="39"/>
      <c r="FE40" s="39"/>
      <c r="FF40" s="39"/>
      <c r="FG40" s="51"/>
      <c r="FH40" s="39"/>
      <c r="FI40" s="39"/>
      <c r="FJ40" s="113"/>
      <c r="FK40" s="114"/>
      <c r="FL40" s="114"/>
      <c r="FM40" s="39"/>
      <c r="FN40" s="39"/>
      <c r="FO40" s="39"/>
      <c r="FP40" s="51"/>
      <c r="FQ40" s="39"/>
      <c r="FR40" s="39"/>
      <c r="FS40" s="113"/>
      <c r="FT40" s="114"/>
      <c r="FU40" s="114"/>
      <c r="FV40" s="39"/>
      <c r="FW40" s="39"/>
      <c r="FX40" s="39"/>
      <c r="FY40" s="51"/>
      <c r="FZ40" s="39"/>
      <c r="GA40" s="39"/>
      <c r="GB40" s="113"/>
      <c r="GC40" s="114"/>
      <c r="GD40" s="114"/>
      <c r="GE40" s="39"/>
      <c r="GF40" s="39"/>
      <c r="GG40" s="39"/>
      <c r="GH40" s="51"/>
      <c r="GI40" s="39"/>
      <c r="GJ40" s="39"/>
      <c r="GK40" s="113"/>
      <c r="GL40" s="114"/>
      <c r="GM40" s="114"/>
      <c r="GN40" s="39"/>
      <c r="GO40" s="39"/>
      <c r="GP40" s="39"/>
      <c r="GQ40" s="51"/>
      <c r="GR40" s="39"/>
      <c r="GS40" s="39"/>
      <c r="GT40" s="113"/>
      <c r="GU40" s="114"/>
      <c r="GV40" s="114"/>
      <c r="GW40" s="39"/>
      <c r="GX40" s="39"/>
      <c r="GY40" s="39"/>
      <c r="GZ40" s="51"/>
      <c r="HA40" s="39"/>
      <c r="HB40" s="39"/>
      <c r="HC40" s="113"/>
      <c r="HD40" s="114"/>
      <c r="HE40" s="114"/>
      <c r="HF40" s="39"/>
      <c r="HG40" s="39"/>
      <c r="HH40" s="39"/>
      <c r="HI40" s="51"/>
      <c r="HJ40" s="39"/>
      <c r="HK40" s="39"/>
      <c r="HL40" s="113"/>
      <c r="HM40" s="114"/>
      <c r="HN40" s="114"/>
      <c r="HO40" s="39"/>
      <c r="HP40" s="39"/>
      <c r="HQ40" s="39"/>
      <c r="HR40" s="51"/>
      <c r="HS40" s="39"/>
      <c r="HT40" s="39"/>
      <c r="HU40" s="113"/>
      <c r="HV40" s="114"/>
      <c r="HW40" s="114"/>
      <c r="HX40" s="39"/>
      <c r="HY40" s="39"/>
      <c r="HZ40" s="39"/>
      <c r="IA40" s="51"/>
      <c r="IB40" s="39"/>
      <c r="IC40" s="39"/>
      <c r="ID40" s="113"/>
      <c r="IE40" s="114"/>
      <c r="IF40" s="114"/>
      <c r="IG40" s="39"/>
      <c r="IH40" s="39"/>
      <c r="II40" s="39"/>
      <c r="IJ40" s="51"/>
      <c r="IK40" s="39"/>
      <c r="IL40" s="39"/>
      <c r="IM40" s="113"/>
      <c r="IN40" s="114"/>
      <c r="IO40" s="114"/>
      <c r="IP40" s="39"/>
      <c r="IQ40" s="39"/>
      <c r="IR40" s="39"/>
      <c r="IS40" s="51"/>
      <c r="IT40" s="39"/>
      <c r="IU40" s="39"/>
      <c r="IV40" s="113"/>
      <c r="IW40" s="114"/>
      <c r="IX40" s="114"/>
      <c r="IY40" s="39"/>
      <c r="IZ40" s="39"/>
      <c r="JA40" s="39"/>
      <c r="JB40" s="51"/>
      <c r="JC40" s="39"/>
      <c r="JD40" s="39"/>
      <c r="JE40" s="113"/>
      <c r="JF40" s="114"/>
      <c r="JG40" s="114"/>
      <c r="JH40" s="39"/>
      <c r="JI40" s="39"/>
      <c r="JJ40" s="39"/>
      <c r="JK40" s="51"/>
      <c r="JL40" s="39"/>
      <c r="JM40" s="39"/>
      <c r="JN40" s="113"/>
      <c r="JO40" s="114"/>
      <c r="JP40" s="114"/>
      <c r="JQ40" s="39"/>
      <c r="JR40" s="39"/>
      <c r="JS40" s="39"/>
      <c r="JT40" s="46"/>
      <c r="JU40" s="39"/>
      <c r="JV40" s="39"/>
    </row>
    <row r="41" spans="1:282" ht="14.1" customHeight="1" thickBot="1" x14ac:dyDescent="0.25">
      <c r="A41" s="52"/>
      <c r="B41" s="53"/>
      <c r="C41" s="38"/>
      <c r="D41" s="115"/>
      <c r="E41" s="112"/>
      <c r="F41" s="112"/>
      <c r="G41" s="39"/>
      <c r="H41" s="39"/>
      <c r="I41" s="39"/>
      <c r="J41" s="50"/>
      <c r="K41" s="39"/>
      <c r="L41" s="39"/>
      <c r="M41" s="115"/>
      <c r="N41" s="112"/>
      <c r="O41" s="112"/>
      <c r="P41" s="39"/>
      <c r="Q41" s="39"/>
      <c r="R41" s="39"/>
      <c r="S41" s="50"/>
      <c r="T41" s="39"/>
      <c r="U41" s="39"/>
      <c r="V41" s="115"/>
      <c r="W41" s="112"/>
      <c r="X41" s="112"/>
      <c r="Y41" s="39"/>
      <c r="Z41" s="39"/>
      <c r="AA41" s="39"/>
      <c r="AB41" s="50"/>
      <c r="AC41" s="39"/>
      <c r="AD41" s="39"/>
      <c r="AE41" s="115"/>
      <c r="AF41" s="112"/>
      <c r="AG41" s="112"/>
      <c r="AH41" s="39"/>
      <c r="AI41" s="39"/>
      <c r="AJ41" s="39"/>
      <c r="AK41" s="50"/>
      <c r="AL41" s="39"/>
      <c r="AM41" s="39"/>
      <c r="AN41" s="115"/>
      <c r="AO41" s="112"/>
      <c r="AP41" s="112"/>
      <c r="AQ41" s="39"/>
      <c r="AR41" s="39"/>
      <c r="AS41" s="39"/>
      <c r="AT41" s="50"/>
      <c r="AU41" s="39"/>
      <c r="AV41" s="39"/>
      <c r="AW41" s="115"/>
      <c r="AX41" s="112"/>
      <c r="AY41" s="112"/>
      <c r="AZ41" s="39"/>
      <c r="BA41" s="39"/>
      <c r="BB41" s="39"/>
      <c r="BC41" s="50"/>
      <c r="BD41" s="39"/>
      <c r="BE41" s="39"/>
      <c r="BF41" s="115"/>
      <c r="BG41" s="112"/>
      <c r="BH41" s="112"/>
      <c r="BI41" s="39"/>
      <c r="BJ41" s="39"/>
      <c r="BK41" s="39"/>
      <c r="BL41" s="50"/>
      <c r="BM41" s="39"/>
      <c r="BN41" s="39"/>
      <c r="BO41" s="115"/>
      <c r="BP41" s="112"/>
      <c r="BQ41" s="112"/>
      <c r="BR41" s="39"/>
      <c r="BS41" s="39"/>
      <c r="BT41" s="39"/>
      <c r="BU41" s="50"/>
      <c r="BV41" s="39"/>
      <c r="BW41" s="39"/>
      <c r="BX41" s="115"/>
      <c r="BY41" s="112"/>
      <c r="BZ41" s="112"/>
      <c r="CA41" s="39"/>
      <c r="CB41" s="39"/>
      <c r="CC41" s="39"/>
      <c r="CD41" s="50"/>
      <c r="CE41" s="39"/>
      <c r="CF41" s="39"/>
      <c r="CG41" s="115"/>
      <c r="CH41" s="112"/>
      <c r="CI41" s="112"/>
      <c r="CJ41" s="39"/>
      <c r="CK41" s="39"/>
      <c r="CL41" s="39"/>
      <c r="CM41" s="50"/>
      <c r="CN41" s="39"/>
      <c r="CO41" s="39"/>
      <c r="CP41" s="115"/>
      <c r="CQ41" s="112"/>
      <c r="CR41" s="112"/>
      <c r="CS41" s="39"/>
      <c r="CT41" s="39"/>
      <c r="CU41" s="39"/>
      <c r="CV41" s="50"/>
      <c r="CW41" s="39"/>
      <c r="CX41" s="39"/>
      <c r="CY41" s="115"/>
      <c r="CZ41" s="112"/>
      <c r="DA41" s="112"/>
      <c r="DB41" s="39"/>
      <c r="DC41" s="39"/>
      <c r="DD41" s="41"/>
      <c r="DE41" s="50"/>
      <c r="DF41" s="39"/>
      <c r="DG41" s="39"/>
      <c r="DH41" s="115"/>
      <c r="DI41" s="112"/>
      <c r="DJ41" s="112"/>
      <c r="DK41" s="39"/>
      <c r="DL41" s="39"/>
      <c r="DM41" s="39"/>
      <c r="DN41" s="50"/>
      <c r="DO41" s="39"/>
      <c r="DP41" s="39"/>
      <c r="DQ41" s="115"/>
      <c r="DR41" s="112"/>
      <c r="DS41" s="112"/>
      <c r="DT41" s="39"/>
      <c r="DU41" s="39"/>
      <c r="DV41" s="39"/>
      <c r="DW41" s="50"/>
      <c r="DX41" s="39"/>
      <c r="DY41" s="39"/>
      <c r="DZ41" s="115"/>
      <c r="EA41" s="112"/>
      <c r="EB41" s="112"/>
      <c r="EC41" s="39"/>
      <c r="ED41" s="39"/>
      <c r="EE41" s="39"/>
      <c r="EF41" s="50"/>
      <c r="EG41" s="39"/>
      <c r="EH41" s="39"/>
      <c r="EI41" s="115"/>
      <c r="EJ41" s="112"/>
      <c r="EK41" s="112"/>
      <c r="EL41" s="39"/>
      <c r="EM41" s="39"/>
      <c r="EN41" s="39"/>
      <c r="EO41" s="50"/>
      <c r="EP41" s="39"/>
      <c r="EQ41" s="39"/>
      <c r="ER41" s="115"/>
      <c r="ES41" s="112"/>
      <c r="ET41" s="112"/>
      <c r="EU41" s="39"/>
      <c r="EV41" s="39"/>
      <c r="EW41" s="39"/>
      <c r="EX41" s="50"/>
      <c r="EY41" s="39"/>
      <c r="EZ41" s="39"/>
      <c r="FA41" s="115"/>
      <c r="FB41" s="112"/>
      <c r="FC41" s="112"/>
      <c r="FD41" s="39"/>
      <c r="FE41" s="39"/>
      <c r="FF41" s="39"/>
      <c r="FG41" s="50"/>
      <c r="FH41" s="39"/>
      <c r="FI41" s="39"/>
      <c r="FJ41" s="115"/>
      <c r="FK41" s="112"/>
      <c r="FL41" s="112"/>
      <c r="FM41" s="39"/>
      <c r="FN41" s="39"/>
      <c r="FO41" s="39"/>
      <c r="FP41" s="50"/>
      <c r="FQ41" s="39"/>
      <c r="FR41" s="39"/>
      <c r="FS41" s="115"/>
      <c r="FT41" s="112"/>
      <c r="FU41" s="112"/>
      <c r="FV41" s="39"/>
      <c r="FW41" s="39"/>
      <c r="FX41" s="39"/>
      <c r="FY41" s="50"/>
      <c r="FZ41" s="39"/>
      <c r="GA41" s="39"/>
      <c r="GB41" s="115"/>
      <c r="GC41" s="112"/>
      <c r="GD41" s="112"/>
      <c r="GE41" s="39"/>
      <c r="GF41" s="39"/>
      <c r="GG41" s="39"/>
      <c r="GH41" s="50"/>
      <c r="GI41" s="39"/>
      <c r="GJ41" s="39"/>
      <c r="GK41" s="115"/>
      <c r="GL41" s="112"/>
      <c r="GM41" s="112"/>
      <c r="GN41" s="39"/>
      <c r="GO41" s="39"/>
      <c r="GP41" s="39"/>
      <c r="GQ41" s="50"/>
      <c r="GR41" s="39"/>
      <c r="GS41" s="39"/>
      <c r="GT41" s="115"/>
      <c r="GU41" s="112"/>
      <c r="GV41" s="112"/>
      <c r="GW41" s="39"/>
      <c r="GX41" s="39"/>
      <c r="GY41" s="39"/>
      <c r="GZ41" s="50"/>
      <c r="HA41" s="39"/>
      <c r="HB41" s="39"/>
      <c r="HC41" s="115"/>
      <c r="HD41" s="112"/>
      <c r="HE41" s="112"/>
      <c r="HF41" s="39"/>
      <c r="HG41" s="39"/>
      <c r="HH41" s="39"/>
      <c r="HI41" s="50"/>
      <c r="HJ41" s="39"/>
      <c r="HK41" s="39"/>
      <c r="HL41" s="115"/>
      <c r="HM41" s="112"/>
      <c r="HN41" s="112"/>
      <c r="HO41" s="39"/>
      <c r="HP41" s="39"/>
      <c r="HQ41" s="39"/>
      <c r="HR41" s="50"/>
      <c r="HS41" s="39"/>
      <c r="HT41" s="39"/>
      <c r="HU41" s="115"/>
      <c r="HV41" s="112"/>
      <c r="HW41" s="112"/>
      <c r="HX41" s="39"/>
      <c r="HY41" s="39"/>
      <c r="HZ41" s="39"/>
      <c r="IA41" s="50"/>
      <c r="IB41" s="39"/>
      <c r="IC41" s="39"/>
      <c r="ID41" s="115"/>
      <c r="IE41" s="112"/>
      <c r="IF41" s="112"/>
      <c r="IG41" s="39"/>
      <c r="IH41" s="39"/>
      <c r="II41" s="39"/>
      <c r="IJ41" s="50"/>
      <c r="IK41" s="39"/>
      <c r="IL41" s="39"/>
      <c r="IM41" s="115"/>
      <c r="IN41" s="112"/>
      <c r="IO41" s="112"/>
      <c r="IP41" s="39"/>
      <c r="IQ41" s="39"/>
      <c r="IR41" s="39"/>
      <c r="IS41" s="50"/>
      <c r="IT41" s="39"/>
      <c r="IU41" s="39"/>
      <c r="IV41" s="115"/>
      <c r="IW41" s="112"/>
      <c r="IX41" s="112"/>
      <c r="IY41" s="39"/>
      <c r="IZ41" s="39"/>
      <c r="JA41" s="39"/>
      <c r="JB41" s="50"/>
      <c r="JC41" s="39"/>
      <c r="JD41" s="39"/>
      <c r="JE41" s="115"/>
      <c r="JF41" s="112"/>
      <c r="JG41" s="112"/>
      <c r="JH41" s="39"/>
      <c r="JI41" s="39"/>
      <c r="JJ41" s="39"/>
      <c r="JK41" s="50"/>
      <c r="JL41" s="39"/>
      <c r="JM41" s="39"/>
      <c r="JN41" s="115"/>
      <c r="JO41" s="112"/>
      <c r="JP41" s="112"/>
      <c r="JQ41" s="39"/>
      <c r="JR41" s="39"/>
      <c r="JS41" s="39"/>
      <c r="JT41" s="46" t="s">
        <v>30</v>
      </c>
      <c r="JU41" s="47">
        <f>SUM(D40:JP41)</f>
        <v>0</v>
      </c>
      <c r="JV41" s="39" t="s">
        <v>32</v>
      </c>
    </row>
    <row r="42" spans="1:282" ht="14.1" customHeight="1" x14ac:dyDescent="0.2">
      <c r="A42" s="48"/>
      <c r="B42" s="49"/>
      <c r="C42" s="38"/>
      <c r="D42" s="39"/>
      <c r="E42" s="39"/>
      <c r="F42" s="39"/>
      <c r="G42" s="113">
        <v>2</v>
      </c>
      <c r="H42" s="114"/>
      <c r="I42" s="114"/>
      <c r="J42" s="50"/>
      <c r="K42" s="39"/>
      <c r="L42" s="39"/>
      <c r="M42" s="39"/>
      <c r="N42" s="39"/>
      <c r="O42" s="39"/>
      <c r="P42" s="113">
        <v>5</v>
      </c>
      <c r="Q42" s="114"/>
      <c r="R42" s="114"/>
      <c r="S42" s="50"/>
      <c r="T42" s="39"/>
      <c r="U42" s="39"/>
      <c r="V42" s="39"/>
      <c r="W42" s="39"/>
      <c r="X42" s="39"/>
      <c r="Y42" s="113">
        <v>2</v>
      </c>
      <c r="Z42" s="114"/>
      <c r="AA42" s="114"/>
      <c r="AB42" s="50"/>
      <c r="AC42" s="39"/>
      <c r="AD42" s="39"/>
      <c r="AE42" s="39"/>
      <c r="AF42" s="39"/>
      <c r="AG42" s="39"/>
      <c r="AH42" s="113">
        <v>5</v>
      </c>
      <c r="AI42" s="114"/>
      <c r="AJ42" s="114"/>
      <c r="AK42" s="50"/>
      <c r="AL42" s="39"/>
      <c r="AM42" s="39"/>
      <c r="AN42" s="39"/>
      <c r="AO42" s="39"/>
      <c r="AP42" s="39"/>
      <c r="AQ42" s="113">
        <v>25</v>
      </c>
      <c r="AR42" s="114"/>
      <c r="AS42" s="114"/>
      <c r="AT42" s="50"/>
      <c r="AU42" s="39"/>
      <c r="AV42" s="39"/>
      <c r="AW42" s="39"/>
      <c r="AX42" s="39"/>
      <c r="AY42" s="39"/>
      <c r="AZ42" s="113">
        <v>10</v>
      </c>
      <c r="BA42" s="114"/>
      <c r="BB42" s="114"/>
      <c r="BC42" s="50"/>
      <c r="BD42" s="39"/>
      <c r="BE42" s="39"/>
      <c r="BF42" s="39"/>
      <c r="BG42" s="39"/>
      <c r="BH42" s="39"/>
      <c r="BI42" s="113">
        <v>0</v>
      </c>
      <c r="BJ42" s="114"/>
      <c r="BK42" s="114"/>
      <c r="BL42" s="50"/>
      <c r="BM42" s="39"/>
      <c r="BN42" s="39"/>
      <c r="BO42" s="39"/>
      <c r="BP42" s="39"/>
      <c r="BQ42" s="39"/>
      <c r="BR42" s="113">
        <v>5</v>
      </c>
      <c r="BS42" s="114"/>
      <c r="BT42" s="114"/>
      <c r="BU42" s="50"/>
      <c r="BV42" s="39"/>
      <c r="BW42" s="39"/>
      <c r="BX42" s="39"/>
      <c r="BY42" s="39"/>
      <c r="BZ42" s="39"/>
      <c r="CA42" s="113">
        <v>10</v>
      </c>
      <c r="CB42" s="114"/>
      <c r="CC42" s="114"/>
      <c r="CD42" s="50"/>
      <c r="CE42" s="39"/>
      <c r="CF42" s="39"/>
      <c r="CG42" s="39"/>
      <c r="CH42" s="39"/>
      <c r="CI42" s="39"/>
      <c r="CJ42" s="113">
        <v>30</v>
      </c>
      <c r="CK42" s="114"/>
      <c r="CL42" s="114"/>
      <c r="CM42" s="50"/>
      <c r="CN42" s="39"/>
      <c r="CO42" s="39"/>
      <c r="CP42" s="39"/>
      <c r="CQ42" s="39"/>
      <c r="CR42" s="39"/>
      <c r="CS42" s="113">
        <v>30</v>
      </c>
      <c r="CT42" s="114"/>
      <c r="CU42" s="114"/>
      <c r="CV42" s="50"/>
      <c r="CW42" s="39"/>
      <c r="CX42" s="39"/>
      <c r="CY42" s="39"/>
      <c r="CZ42" s="39"/>
      <c r="DA42" s="39"/>
      <c r="DB42" s="113">
        <v>45</v>
      </c>
      <c r="DC42" s="114"/>
      <c r="DD42" s="114"/>
      <c r="DE42" s="50"/>
      <c r="DF42" s="39"/>
      <c r="DG42" s="39"/>
      <c r="DH42" s="39"/>
      <c r="DI42" s="39"/>
      <c r="DJ42" s="39"/>
      <c r="DK42" s="113">
        <v>15</v>
      </c>
      <c r="DL42" s="114"/>
      <c r="DM42" s="114"/>
      <c r="DN42" s="50"/>
      <c r="DO42" s="39"/>
      <c r="DP42" s="39"/>
      <c r="DQ42" s="39"/>
      <c r="DR42" s="39"/>
      <c r="DS42" s="39"/>
      <c r="DT42" s="113">
        <v>1</v>
      </c>
      <c r="DU42" s="114"/>
      <c r="DV42" s="114"/>
      <c r="DW42" s="50"/>
      <c r="DX42" s="39"/>
      <c r="DY42" s="39"/>
      <c r="DZ42" s="39"/>
      <c r="EA42" s="39"/>
      <c r="EB42" s="39"/>
      <c r="EC42" s="113">
        <v>5</v>
      </c>
      <c r="ED42" s="114"/>
      <c r="EE42" s="114"/>
      <c r="EF42" s="50"/>
      <c r="EG42" s="39"/>
      <c r="EH42" s="39"/>
      <c r="EI42" s="39"/>
      <c r="EJ42" s="39"/>
      <c r="EK42" s="39"/>
      <c r="EL42" s="113"/>
      <c r="EM42" s="114"/>
      <c r="EN42" s="114"/>
      <c r="EO42" s="50"/>
      <c r="EP42" s="39"/>
      <c r="EQ42" s="39"/>
      <c r="ER42" s="39"/>
      <c r="ES42" s="39"/>
      <c r="ET42" s="39"/>
      <c r="EU42" s="113"/>
      <c r="EV42" s="114"/>
      <c r="EW42" s="114"/>
      <c r="EX42" s="50"/>
      <c r="EY42" s="39"/>
      <c r="EZ42" s="39"/>
      <c r="FA42" s="39"/>
      <c r="FB42" s="39"/>
      <c r="FC42" s="39"/>
      <c r="FD42" s="113"/>
      <c r="FE42" s="114"/>
      <c r="FF42" s="114"/>
      <c r="FG42" s="50"/>
      <c r="FH42" s="39"/>
      <c r="FI42" s="39"/>
      <c r="FJ42" s="39"/>
      <c r="FK42" s="39"/>
      <c r="FL42" s="39"/>
      <c r="FM42" s="113"/>
      <c r="FN42" s="114"/>
      <c r="FO42" s="114"/>
      <c r="FP42" s="50"/>
      <c r="FQ42" s="39"/>
      <c r="FR42" s="39"/>
      <c r="FS42" s="39"/>
      <c r="FT42" s="39"/>
      <c r="FU42" s="39"/>
      <c r="FV42" s="113"/>
      <c r="FW42" s="114"/>
      <c r="FX42" s="114"/>
      <c r="FY42" s="50"/>
      <c r="FZ42" s="39"/>
      <c r="GA42" s="39"/>
      <c r="GB42" s="39"/>
      <c r="GC42" s="39"/>
      <c r="GD42" s="39"/>
      <c r="GE42" s="113"/>
      <c r="GF42" s="114"/>
      <c r="GG42" s="114"/>
      <c r="GH42" s="50"/>
      <c r="GI42" s="39"/>
      <c r="GJ42" s="39"/>
      <c r="GK42" s="39"/>
      <c r="GL42" s="39"/>
      <c r="GM42" s="39"/>
      <c r="GN42" s="113"/>
      <c r="GO42" s="114"/>
      <c r="GP42" s="114"/>
      <c r="GQ42" s="50"/>
      <c r="GR42" s="39"/>
      <c r="GS42" s="39"/>
      <c r="GT42" s="39"/>
      <c r="GU42" s="39"/>
      <c r="GV42" s="39"/>
      <c r="GW42" s="113"/>
      <c r="GX42" s="114"/>
      <c r="GY42" s="114"/>
      <c r="GZ42" s="50"/>
      <c r="HA42" s="39"/>
      <c r="HB42" s="39"/>
      <c r="HC42" s="39"/>
      <c r="HD42" s="39"/>
      <c r="HE42" s="39"/>
      <c r="HF42" s="113"/>
      <c r="HG42" s="114"/>
      <c r="HH42" s="114"/>
      <c r="HI42" s="50"/>
      <c r="HJ42" s="39"/>
      <c r="HK42" s="39"/>
      <c r="HL42" s="39"/>
      <c r="HM42" s="39"/>
      <c r="HN42" s="39"/>
      <c r="HO42" s="113">
        <v>5</v>
      </c>
      <c r="HP42" s="114"/>
      <c r="HQ42" s="114"/>
      <c r="HR42" s="50"/>
      <c r="HS42" s="39"/>
      <c r="HT42" s="39"/>
      <c r="HU42" s="39"/>
      <c r="HV42" s="39"/>
      <c r="HW42" s="39"/>
      <c r="HX42" s="113">
        <v>5</v>
      </c>
      <c r="HY42" s="114"/>
      <c r="HZ42" s="114"/>
      <c r="IA42" s="50"/>
      <c r="IB42" s="39"/>
      <c r="IC42" s="39"/>
      <c r="ID42" s="39"/>
      <c r="IE42" s="39"/>
      <c r="IF42" s="39"/>
      <c r="IG42" s="113">
        <v>10</v>
      </c>
      <c r="IH42" s="114"/>
      <c r="II42" s="114"/>
      <c r="IJ42" s="50"/>
      <c r="IK42" s="39"/>
      <c r="IL42" s="39"/>
      <c r="IM42" s="39"/>
      <c r="IN42" s="39"/>
      <c r="IO42" s="39"/>
      <c r="IP42" s="113">
        <v>60</v>
      </c>
      <c r="IQ42" s="114"/>
      <c r="IR42" s="114"/>
      <c r="IS42" s="50"/>
      <c r="IT42" s="39"/>
      <c r="IU42" s="39"/>
      <c r="IV42" s="39"/>
      <c r="IW42" s="39"/>
      <c r="IX42" s="39"/>
      <c r="IY42" s="113">
        <v>15</v>
      </c>
      <c r="IZ42" s="114"/>
      <c r="JA42" s="114"/>
      <c r="JB42" s="50"/>
      <c r="JC42" s="39"/>
      <c r="JD42" s="39"/>
      <c r="JE42" s="39"/>
      <c r="JF42" s="39"/>
      <c r="JG42" s="39"/>
      <c r="JH42" s="113">
        <v>30</v>
      </c>
      <c r="JI42" s="114"/>
      <c r="JJ42" s="114"/>
      <c r="JK42" s="50"/>
      <c r="JL42" s="39"/>
      <c r="JM42" s="39"/>
      <c r="JN42" s="39"/>
      <c r="JO42" s="39"/>
      <c r="JP42" s="39"/>
      <c r="JQ42" s="113">
        <v>10</v>
      </c>
      <c r="JR42" s="114"/>
      <c r="JS42" s="114"/>
      <c r="JT42" s="46"/>
      <c r="JU42" s="39"/>
      <c r="JV42" s="39"/>
    </row>
    <row r="43" spans="1:282" ht="14.1" customHeight="1" thickBot="1" x14ac:dyDescent="0.25">
      <c r="A43" s="52"/>
      <c r="B43" s="53"/>
      <c r="C43" s="38"/>
      <c r="D43" s="39"/>
      <c r="E43" s="39"/>
      <c r="F43" s="39"/>
      <c r="G43" s="115"/>
      <c r="H43" s="112"/>
      <c r="I43" s="112"/>
      <c r="J43" s="50"/>
      <c r="K43" s="39"/>
      <c r="L43" s="39"/>
      <c r="M43" s="39"/>
      <c r="N43" s="39"/>
      <c r="O43" s="39"/>
      <c r="P43" s="115"/>
      <c r="Q43" s="112"/>
      <c r="R43" s="112"/>
      <c r="S43" s="50"/>
      <c r="T43" s="39"/>
      <c r="U43" s="39"/>
      <c r="V43" s="39"/>
      <c r="W43" s="39"/>
      <c r="X43" s="39"/>
      <c r="Y43" s="115"/>
      <c r="Z43" s="112"/>
      <c r="AA43" s="112"/>
      <c r="AB43" s="50"/>
      <c r="AC43" s="39"/>
      <c r="AD43" s="39"/>
      <c r="AE43" s="39"/>
      <c r="AF43" s="39"/>
      <c r="AG43" s="39"/>
      <c r="AH43" s="115"/>
      <c r="AI43" s="112"/>
      <c r="AJ43" s="112"/>
      <c r="AK43" s="50"/>
      <c r="AL43" s="39"/>
      <c r="AM43" s="39"/>
      <c r="AN43" s="39"/>
      <c r="AO43" s="39"/>
      <c r="AP43" s="39"/>
      <c r="AQ43" s="115"/>
      <c r="AR43" s="112"/>
      <c r="AS43" s="112"/>
      <c r="AT43" s="50"/>
      <c r="AU43" s="39"/>
      <c r="AV43" s="39"/>
      <c r="AW43" s="39"/>
      <c r="AX43" s="39"/>
      <c r="AY43" s="39"/>
      <c r="AZ43" s="115"/>
      <c r="BA43" s="112"/>
      <c r="BB43" s="112"/>
      <c r="BC43" s="50"/>
      <c r="BD43" s="39"/>
      <c r="BE43" s="39"/>
      <c r="BF43" s="39"/>
      <c r="BG43" s="39"/>
      <c r="BH43" s="39"/>
      <c r="BI43" s="115"/>
      <c r="BJ43" s="112"/>
      <c r="BK43" s="112"/>
      <c r="BL43" s="50"/>
      <c r="BM43" s="39"/>
      <c r="BN43" s="39"/>
      <c r="BO43" s="39"/>
      <c r="BP43" s="39"/>
      <c r="BQ43" s="39"/>
      <c r="BR43" s="115"/>
      <c r="BS43" s="112"/>
      <c r="BT43" s="112"/>
      <c r="BU43" s="50"/>
      <c r="BV43" s="39"/>
      <c r="BW43" s="39"/>
      <c r="BX43" s="39"/>
      <c r="BY43" s="39"/>
      <c r="BZ43" s="39"/>
      <c r="CA43" s="115"/>
      <c r="CB43" s="112"/>
      <c r="CC43" s="112"/>
      <c r="CD43" s="50"/>
      <c r="CE43" s="39"/>
      <c r="CF43" s="39"/>
      <c r="CG43" s="39"/>
      <c r="CH43" s="39"/>
      <c r="CI43" s="39"/>
      <c r="CJ43" s="115"/>
      <c r="CK43" s="112"/>
      <c r="CL43" s="112"/>
      <c r="CM43" s="50"/>
      <c r="CN43" s="39"/>
      <c r="CO43" s="39"/>
      <c r="CP43" s="39"/>
      <c r="CQ43" s="39"/>
      <c r="CR43" s="39"/>
      <c r="CS43" s="115"/>
      <c r="CT43" s="112"/>
      <c r="CU43" s="112"/>
      <c r="CV43" s="50"/>
      <c r="CW43" s="39"/>
      <c r="CX43" s="39"/>
      <c r="CY43" s="39"/>
      <c r="CZ43" s="39"/>
      <c r="DA43" s="39"/>
      <c r="DB43" s="115"/>
      <c r="DC43" s="112"/>
      <c r="DD43" s="112"/>
      <c r="DE43" s="50"/>
      <c r="DF43" s="39"/>
      <c r="DG43" s="39"/>
      <c r="DH43" s="39"/>
      <c r="DI43" s="39"/>
      <c r="DJ43" s="39"/>
      <c r="DK43" s="115"/>
      <c r="DL43" s="112"/>
      <c r="DM43" s="112"/>
      <c r="DN43" s="50"/>
      <c r="DO43" s="39"/>
      <c r="DP43" s="39"/>
      <c r="DQ43" s="39"/>
      <c r="DR43" s="39"/>
      <c r="DS43" s="39"/>
      <c r="DT43" s="115"/>
      <c r="DU43" s="112"/>
      <c r="DV43" s="112"/>
      <c r="DW43" s="50"/>
      <c r="DX43" s="39"/>
      <c r="DY43" s="39"/>
      <c r="DZ43" s="39"/>
      <c r="EA43" s="39"/>
      <c r="EB43" s="39"/>
      <c r="EC43" s="115"/>
      <c r="ED43" s="112"/>
      <c r="EE43" s="112"/>
      <c r="EF43" s="50"/>
      <c r="EG43" s="39"/>
      <c r="EH43" s="39"/>
      <c r="EI43" s="39"/>
      <c r="EJ43" s="39"/>
      <c r="EK43" s="39"/>
      <c r="EL43" s="115"/>
      <c r="EM43" s="112"/>
      <c r="EN43" s="112"/>
      <c r="EO43" s="50"/>
      <c r="EP43" s="39"/>
      <c r="EQ43" s="39"/>
      <c r="ER43" s="39"/>
      <c r="ES43" s="39"/>
      <c r="ET43" s="39"/>
      <c r="EU43" s="115"/>
      <c r="EV43" s="112"/>
      <c r="EW43" s="112"/>
      <c r="EX43" s="50"/>
      <c r="EY43" s="39"/>
      <c r="EZ43" s="39"/>
      <c r="FA43" s="39"/>
      <c r="FB43" s="39"/>
      <c r="FC43" s="39"/>
      <c r="FD43" s="115"/>
      <c r="FE43" s="112"/>
      <c r="FF43" s="112"/>
      <c r="FG43" s="50"/>
      <c r="FH43" s="39"/>
      <c r="FI43" s="39"/>
      <c r="FJ43" s="39"/>
      <c r="FK43" s="39"/>
      <c r="FL43" s="39"/>
      <c r="FM43" s="115"/>
      <c r="FN43" s="112"/>
      <c r="FO43" s="112"/>
      <c r="FP43" s="50"/>
      <c r="FQ43" s="39"/>
      <c r="FR43" s="39"/>
      <c r="FS43" s="39"/>
      <c r="FT43" s="39"/>
      <c r="FU43" s="39"/>
      <c r="FV43" s="115"/>
      <c r="FW43" s="112"/>
      <c r="FX43" s="112"/>
      <c r="FY43" s="50"/>
      <c r="FZ43" s="39"/>
      <c r="GA43" s="39"/>
      <c r="GB43" s="39"/>
      <c r="GC43" s="39"/>
      <c r="GD43" s="39"/>
      <c r="GE43" s="115"/>
      <c r="GF43" s="112"/>
      <c r="GG43" s="112"/>
      <c r="GH43" s="50"/>
      <c r="GI43" s="39"/>
      <c r="GJ43" s="39"/>
      <c r="GK43" s="39"/>
      <c r="GL43" s="39"/>
      <c r="GM43" s="39"/>
      <c r="GN43" s="115"/>
      <c r="GO43" s="112"/>
      <c r="GP43" s="112"/>
      <c r="GQ43" s="50"/>
      <c r="GR43" s="39"/>
      <c r="GS43" s="39"/>
      <c r="GT43" s="39"/>
      <c r="GU43" s="39"/>
      <c r="GV43" s="39"/>
      <c r="GW43" s="115"/>
      <c r="GX43" s="112"/>
      <c r="GY43" s="112"/>
      <c r="GZ43" s="50"/>
      <c r="HA43" s="39"/>
      <c r="HB43" s="39"/>
      <c r="HC43" s="39"/>
      <c r="HD43" s="39"/>
      <c r="HE43" s="39"/>
      <c r="HF43" s="115"/>
      <c r="HG43" s="112"/>
      <c r="HH43" s="112"/>
      <c r="HI43" s="50"/>
      <c r="HJ43" s="39"/>
      <c r="HK43" s="39"/>
      <c r="HL43" s="39"/>
      <c r="HM43" s="39"/>
      <c r="HN43" s="39"/>
      <c r="HO43" s="115"/>
      <c r="HP43" s="112"/>
      <c r="HQ43" s="112"/>
      <c r="HR43" s="50"/>
      <c r="HS43" s="39"/>
      <c r="HT43" s="39"/>
      <c r="HU43" s="39"/>
      <c r="HV43" s="39"/>
      <c r="HW43" s="39"/>
      <c r="HX43" s="115"/>
      <c r="HY43" s="112"/>
      <c r="HZ43" s="112"/>
      <c r="IA43" s="50"/>
      <c r="IB43" s="39"/>
      <c r="IC43" s="39"/>
      <c r="ID43" s="39"/>
      <c r="IE43" s="39"/>
      <c r="IF43" s="39"/>
      <c r="IG43" s="115"/>
      <c r="IH43" s="112"/>
      <c r="II43" s="112"/>
      <c r="IJ43" s="50"/>
      <c r="IK43" s="39"/>
      <c r="IL43" s="39"/>
      <c r="IM43" s="39"/>
      <c r="IN43" s="39"/>
      <c r="IO43" s="39"/>
      <c r="IP43" s="115"/>
      <c r="IQ43" s="112"/>
      <c r="IR43" s="112"/>
      <c r="IS43" s="50"/>
      <c r="IT43" s="39"/>
      <c r="IU43" s="39"/>
      <c r="IV43" s="39"/>
      <c r="IW43" s="39"/>
      <c r="IX43" s="39"/>
      <c r="IY43" s="115"/>
      <c r="IZ43" s="112"/>
      <c r="JA43" s="112"/>
      <c r="JB43" s="50"/>
      <c r="JC43" s="39"/>
      <c r="JD43" s="39"/>
      <c r="JE43" s="39"/>
      <c r="JF43" s="39"/>
      <c r="JG43" s="39"/>
      <c r="JH43" s="115"/>
      <c r="JI43" s="112"/>
      <c r="JJ43" s="112"/>
      <c r="JK43" s="50"/>
      <c r="JL43" s="39"/>
      <c r="JM43" s="39"/>
      <c r="JN43" s="39"/>
      <c r="JO43" s="39"/>
      <c r="JP43" s="39"/>
      <c r="JQ43" s="115"/>
      <c r="JR43" s="112"/>
      <c r="JS43" s="112"/>
      <c r="JT43" s="46" t="s">
        <v>30</v>
      </c>
      <c r="JU43" s="47">
        <f>SUM(G42:JS43)</f>
        <v>325</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3230</v>
      </c>
      <c r="JV44" s="39" t="s">
        <v>31</v>
      </c>
    </row>
    <row r="45" spans="1:282" s="31" customFormat="1" ht="18" customHeight="1" x14ac:dyDescent="0.2">
      <c r="A45" s="52"/>
      <c r="B45" s="53"/>
      <c r="C45" s="55"/>
      <c r="D45" s="56"/>
      <c r="E45" s="56"/>
      <c r="F45" s="56"/>
      <c r="G45" s="56"/>
      <c r="H45" s="56"/>
      <c r="I45" s="56"/>
      <c r="J45" s="56"/>
      <c r="K45" s="56"/>
      <c r="L45" s="56"/>
      <c r="M45" s="152"/>
      <c r="N45" s="152"/>
      <c r="O45" s="152"/>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6.729166666666667</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26" t="s">
        <v>34</v>
      </c>
      <c r="P50" s="127"/>
      <c r="Q50" s="127"/>
      <c r="R50" s="127"/>
      <c r="S50" s="127"/>
      <c r="T50" s="128"/>
      <c r="U50" s="126" t="s">
        <v>35</v>
      </c>
      <c r="V50" s="127"/>
      <c r="W50" s="127"/>
      <c r="X50" s="127"/>
      <c r="Y50" s="127"/>
      <c r="Z50" s="128"/>
      <c r="AA50" s="126" t="s">
        <v>36</v>
      </c>
      <c r="AB50" s="127"/>
      <c r="AC50" s="127"/>
      <c r="AD50" s="127"/>
      <c r="AE50" s="127"/>
      <c r="AF50" s="127"/>
      <c r="AG50" s="127"/>
      <c r="AH50" s="126" t="s">
        <v>37</v>
      </c>
      <c r="AI50" s="127"/>
      <c r="AJ50" s="127"/>
      <c r="AK50" s="127"/>
      <c r="AL50" s="127"/>
      <c r="AM50" s="127"/>
      <c r="AN50" s="127"/>
      <c r="AO50" s="127"/>
      <c r="AP50" s="128"/>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29"/>
      <c r="P51" s="130"/>
      <c r="Q51" s="130"/>
      <c r="R51" s="130"/>
      <c r="S51" s="130"/>
      <c r="T51" s="131"/>
      <c r="U51" s="129"/>
      <c r="V51" s="130"/>
      <c r="W51" s="130"/>
      <c r="X51" s="130"/>
      <c r="Y51" s="130"/>
      <c r="Z51" s="131"/>
      <c r="AA51" s="129"/>
      <c r="AB51" s="130"/>
      <c r="AC51" s="130"/>
      <c r="AD51" s="130"/>
      <c r="AE51" s="130"/>
      <c r="AF51" s="130"/>
      <c r="AG51" s="130"/>
      <c r="AH51" s="129"/>
      <c r="AI51" s="130"/>
      <c r="AJ51" s="130"/>
      <c r="AK51" s="130"/>
      <c r="AL51" s="130"/>
      <c r="AM51" s="130"/>
      <c r="AN51" s="130"/>
      <c r="AO51" s="130"/>
      <c r="AP51" s="131"/>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32"/>
      <c r="P52" s="133"/>
      <c r="Q52" s="133"/>
      <c r="R52" s="133"/>
      <c r="S52" s="133"/>
      <c r="T52" s="134"/>
      <c r="U52" s="132"/>
      <c r="V52" s="133"/>
      <c r="W52" s="133"/>
      <c r="X52" s="133"/>
      <c r="Y52" s="133"/>
      <c r="Z52" s="134"/>
      <c r="AA52" s="132"/>
      <c r="AB52" s="133"/>
      <c r="AC52" s="133"/>
      <c r="AD52" s="133"/>
      <c r="AE52" s="133"/>
      <c r="AF52" s="133"/>
      <c r="AG52" s="133"/>
      <c r="AH52" s="132"/>
      <c r="AI52" s="133"/>
      <c r="AJ52" s="133"/>
      <c r="AK52" s="133"/>
      <c r="AL52" s="133"/>
      <c r="AM52" s="133"/>
      <c r="AN52" s="133"/>
      <c r="AO52" s="133"/>
      <c r="AP52" s="134"/>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35" t="s">
        <v>38</v>
      </c>
      <c r="P53" s="136"/>
      <c r="Q53" s="136"/>
      <c r="R53" s="136"/>
      <c r="S53" s="136"/>
      <c r="T53" s="137"/>
      <c r="U53" s="135" t="s">
        <v>39</v>
      </c>
      <c r="V53" s="136"/>
      <c r="W53" s="136"/>
      <c r="X53" s="136"/>
      <c r="Y53" s="136"/>
      <c r="Z53" s="137"/>
      <c r="AA53" s="135" t="s">
        <v>40</v>
      </c>
      <c r="AB53" s="136"/>
      <c r="AC53" s="136"/>
      <c r="AD53" s="136"/>
      <c r="AE53" s="136"/>
      <c r="AF53" s="136"/>
      <c r="AG53" s="60"/>
      <c r="AH53" s="135" t="s">
        <v>41</v>
      </c>
      <c r="AI53" s="144"/>
      <c r="AJ53" s="144"/>
      <c r="AK53" s="144"/>
      <c r="AL53" s="144"/>
      <c r="AM53" s="144"/>
      <c r="AN53" s="144"/>
      <c r="AO53" s="144"/>
      <c r="AP53" s="145"/>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38"/>
      <c r="P54" s="139"/>
      <c r="Q54" s="139"/>
      <c r="R54" s="139"/>
      <c r="S54" s="139"/>
      <c r="T54" s="140"/>
      <c r="U54" s="138"/>
      <c r="V54" s="139"/>
      <c r="W54" s="139"/>
      <c r="X54" s="139"/>
      <c r="Y54" s="139"/>
      <c r="Z54" s="140"/>
      <c r="AA54" s="138"/>
      <c r="AB54" s="139"/>
      <c r="AC54" s="139"/>
      <c r="AD54" s="139"/>
      <c r="AE54" s="139"/>
      <c r="AF54" s="139"/>
      <c r="AG54" s="61"/>
      <c r="AH54" s="146"/>
      <c r="AI54" s="147"/>
      <c r="AJ54" s="147"/>
      <c r="AK54" s="147"/>
      <c r="AL54" s="147"/>
      <c r="AM54" s="147"/>
      <c r="AN54" s="147"/>
      <c r="AO54" s="147"/>
      <c r="AP54" s="148"/>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38"/>
      <c r="P55" s="139"/>
      <c r="Q55" s="139"/>
      <c r="R55" s="139"/>
      <c r="S55" s="139"/>
      <c r="T55" s="140"/>
      <c r="U55" s="138"/>
      <c r="V55" s="139"/>
      <c r="W55" s="139"/>
      <c r="X55" s="139"/>
      <c r="Y55" s="139"/>
      <c r="Z55" s="140"/>
      <c r="AA55" s="138"/>
      <c r="AB55" s="139"/>
      <c r="AC55" s="139"/>
      <c r="AD55" s="139"/>
      <c r="AE55" s="139"/>
      <c r="AF55" s="139"/>
      <c r="AG55" s="61"/>
      <c r="AH55" s="146"/>
      <c r="AI55" s="147"/>
      <c r="AJ55" s="147"/>
      <c r="AK55" s="147"/>
      <c r="AL55" s="147"/>
      <c r="AM55" s="147"/>
      <c r="AN55" s="147"/>
      <c r="AO55" s="147"/>
      <c r="AP55" s="148"/>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38"/>
      <c r="P56" s="139"/>
      <c r="Q56" s="139"/>
      <c r="R56" s="139"/>
      <c r="S56" s="139"/>
      <c r="T56" s="140"/>
      <c r="U56" s="138"/>
      <c r="V56" s="139"/>
      <c r="W56" s="139"/>
      <c r="X56" s="139"/>
      <c r="Y56" s="139"/>
      <c r="Z56" s="140"/>
      <c r="AA56" s="138"/>
      <c r="AB56" s="139"/>
      <c r="AC56" s="139"/>
      <c r="AD56" s="139"/>
      <c r="AE56" s="139"/>
      <c r="AF56" s="139"/>
      <c r="AG56" s="61"/>
      <c r="AH56" s="146"/>
      <c r="AI56" s="147"/>
      <c r="AJ56" s="147"/>
      <c r="AK56" s="147"/>
      <c r="AL56" s="147"/>
      <c r="AM56" s="147"/>
      <c r="AN56" s="147"/>
      <c r="AO56" s="147"/>
      <c r="AP56" s="148"/>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38"/>
      <c r="P57" s="139"/>
      <c r="Q57" s="139"/>
      <c r="R57" s="139"/>
      <c r="S57" s="139"/>
      <c r="T57" s="140"/>
      <c r="U57" s="138"/>
      <c r="V57" s="139"/>
      <c r="W57" s="139"/>
      <c r="X57" s="139"/>
      <c r="Y57" s="139"/>
      <c r="Z57" s="140"/>
      <c r="AA57" s="138"/>
      <c r="AB57" s="139"/>
      <c r="AC57" s="139"/>
      <c r="AD57" s="139"/>
      <c r="AE57" s="139"/>
      <c r="AF57" s="139"/>
      <c r="AG57" s="61"/>
      <c r="AH57" s="146"/>
      <c r="AI57" s="147"/>
      <c r="AJ57" s="147"/>
      <c r="AK57" s="147"/>
      <c r="AL57" s="147"/>
      <c r="AM57" s="147"/>
      <c r="AN57" s="147"/>
      <c r="AO57" s="147"/>
      <c r="AP57" s="148"/>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38"/>
      <c r="P58" s="139"/>
      <c r="Q58" s="139"/>
      <c r="R58" s="139"/>
      <c r="S58" s="139"/>
      <c r="T58" s="140"/>
      <c r="U58" s="138"/>
      <c r="V58" s="139"/>
      <c r="W58" s="139"/>
      <c r="X58" s="139"/>
      <c r="Y58" s="139"/>
      <c r="Z58" s="140"/>
      <c r="AA58" s="138"/>
      <c r="AB58" s="139"/>
      <c r="AC58" s="139"/>
      <c r="AD58" s="139"/>
      <c r="AE58" s="139"/>
      <c r="AF58" s="139"/>
      <c r="AG58" s="61"/>
      <c r="AH58" s="146"/>
      <c r="AI58" s="147"/>
      <c r="AJ58" s="147"/>
      <c r="AK58" s="147"/>
      <c r="AL58" s="147"/>
      <c r="AM58" s="147"/>
      <c r="AN58" s="147"/>
      <c r="AO58" s="147"/>
      <c r="AP58" s="148"/>
      <c r="AQ58" s="59"/>
      <c r="AR58" s="116" t="s">
        <v>42</v>
      </c>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59"/>
      <c r="BQ58" s="59"/>
      <c r="BR58" s="59"/>
      <c r="BS58" s="59"/>
      <c r="BT58" s="59"/>
      <c r="BU58" s="59"/>
      <c r="DD58" s="13"/>
    </row>
    <row r="59" spans="15:108" s="11" customFormat="1" ht="14.1" customHeight="1" x14ac:dyDescent="0.2">
      <c r="O59" s="138"/>
      <c r="P59" s="139"/>
      <c r="Q59" s="139"/>
      <c r="R59" s="139"/>
      <c r="S59" s="139"/>
      <c r="T59" s="140"/>
      <c r="U59" s="138"/>
      <c r="V59" s="139"/>
      <c r="W59" s="139"/>
      <c r="X59" s="139"/>
      <c r="Y59" s="139"/>
      <c r="Z59" s="140"/>
      <c r="AA59" s="138"/>
      <c r="AB59" s="139"/>
      <c r="AC59" s="139"/>
      <c r="AD59" s="139"/>
      <c r="AE59" s="139"/>
      <c r="AF59" s="139"/>
      <c r="AG59" s="61"/>
      <c r="AH59" s="146"/>
      <c r="AI59" s="147"/>
      <c r="AJ59" s="147"/>
      <c r="AK59" s="147"/>
      <c r="AL59" s="147"/>
      <c r="AM59" s="147"/>
      <c r="AN59" s="147"/>
      <c r="AO59" s="147"/>
      <c r="AP59" s="148"/>
      <c r="AQ59" s="59"/>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59"/>
      <c r="BQ59" s="59"/>
      <c r="BR59" s="59"/>
      <c r="BS59" s="59"/>
      <c r="BT59" s="59"/>
      <c r="BU59" s="59"/>
      <c r="DD59" s="13"/>
    </row>
    <row r="60" spans="15:108" s="11" customFormat="1" ht="14.1" customHeight="1" x14ac:dyDescent="0.2">
      <c r="O60" s="138"/>
      <c r="P60" s="139"/>
      <c r="Q60" s="139"/>
      <c r="R60" s="139"/>
      <c r="S60" s="139"/>
      <c r="T60" s="140"/>
      <c r="U60" s="138"/>
      <c r="V60" s="139"/>
      <c r="W60" s="139"/>
      <c r="X60" s="139"/>
      <c r="Y60" s="139"/>
      <c r="Z60" s="140"/>
      <c r="AA60" s="138"/>
      <c r="AB60" s="139"/>
      <c r="AC60" s="139"/>
      <c r="AD60" s="139"/>
      <c r="AE60" s="139"/>
      <c r="AF60" s="139"/>
      <c r="AG60" s="61"/>
      <c r="AH60" s="146"/>
      <c r="AI60" s="147"/>
      <c r="AJ60" s="147"/>
      <c r="AK60" s="147"/>
      <c r="AL60" s="147"/>
      <c r="AM60" s="147"/>
      <c r="AN60" s="147"/>
      <c r="AO60" s="147"/>
      <c r="AP60" s="148"/>
      <c r="AQ60" s="59"/>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59"/>
      <c r="BQ60" s="59"/>
      <c r="BR60" s="59"/>
      <c r="BS60" s="59"/>
      <c r="BT60" s="59"/>
      <c r="BU60" s="59"/>
      <c r="DD60" s="13"/>
    </row>
    <row r="61" spans="15:108" s="11" customFormat="1" ht="14.1" customHeight="1" x14ac:dyDescent="0.2">
      <c r="O61" s="138"/>
      <c r="P61" s="139"/>
      <c r="Q61" s="139"/>
      <c r="R61" s="139"/>
      <c r="S61" s="139"/>
      <c r="T61" s="140"/>
      <c r="U61" s="138"/>
      <c r="V61" s="139"/>
      <c r="W61" s="139"/>
      <c r="X61" s="139"/>
      <c r="Y61" s="139"/>
      <c r="Z61" s="140"/>
      <c r="AA61" s="138"/>
      <c r="AB61" s="139"/>
      <c r="AC61" s="139"/>
      <c r="AD61" s="139"/>
      <c r="AE61" s="139"/>
      <c r="AF61" s="139"/>
      <c r="AG61" s="61"/>
      <c r="AH61" s="146"/>
      <c r="AI61" s="147"/>
      <c r="AJ61" s="147"/>
      <c r="AK61" s="147"/>
      <c r="AL61" s="147"/>
      <c r="AM61" s="147"/>
      <c r="AN61" s="147"/>
      <c r="AO61" s="147"/>
      <c r="AP61" s="148"/>
      <c r="AQ61" s="59"/>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59"/>
      <c r="BQ61" s="59"/>
      <c r="BR61" s="59"/>
      <c r="BS61" s="59"/>
      <c r="BT61" s="59"/>
      <c r="BU61" s="59"/>
      <c r="DD61" s="13"/>
    </row>
    <row r="62" spans="15:108" s="11" customFormat="1" ht="14.1" customHeight="1" x14ac:dyDescent="0.2">
      <c r="O62" s="141"/>
      <c r="P62" s="142"/>
      <c r="Q62" s="142"/>
      <c r="R62" s="142"/>
      <c r="S62" s="142"/>
      <c r="T62" s="143"/>
      <c r="U62" s="141"/>
      <c r="V62" s="142"/>
      <c r="W62" s="142"/>
      <c r="X62" s="142"/>
      <c r="Y62" s="142"/>
      <c r="Z62" s="143"/>
      <c r="AA62" s="141"/>
      <c r="AB62" s="142"/>
      <c r="AC62" s="142"/>
      <c r="AD62" s="142"/>
      <c r="AE62" s="142"/>
      <c r="AF62" s="142"/>
      <c r="AG62" s="62"/>
      <c r="AH62" s="149"/>
      <c r="AI62" s="150"/>
      <c r="AJ62" s="150"/>
      <c r="AK62" s="150"/>
      <c r="AL62" s="150"/>
      <c r="AM62" s="150"/>
      <c r="AN62" s="150"/>
      <c r="AO62" s="150"/>
      <c r="AP62" s="151"/>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17"/>
      <c r="P63" s="118"/>
      <c r="Q63" s="118"/>
      <c r="R63" s="118"/>
      <c r="S63" s="118"/>
      <c r="T63" s="119"/>
      <c r="U63" s="117"/>
      <c r="V63" s="118"/>
      <c r="W63" s="118"/>
      <c r="X63" s="118"/>
      <c r="Y63" s="118"/>
      <c r="Z63" s="119"/>
      <c r="AA63" s="117"/>
      <c r="AB63" s="118"/>
      <c r="AC63" s="118"/>
      <c r="AD63" s="118"/>
      <c r="AE63" s="118"/>
      <c r="AF63" s="118"/>
      <c r="AG63" s="119"/>
      <c r="AH63" s="117"/>
      <c r="AI63" s="118"/>
      <c r="AJ63" s="118"/>
      <c r="AK63" s="118"/>
      <c r="AL63" s="118"/>
      <c r="AM63" s="118"/>
      <c r="AN63" s="118"/>
      <c r="AO63" s="118"/>
      <c r="AP63" s="119"/>
      <c r="AQ63" s="120"/>
      <c r="AR63" s="121"/>
      <c r="AS63" s="121"/>
      <c r="AT63" s="121"/>
      <c r="AU63" s="121"/>
      <c r="AV63" s="121"/>
      <c r="DD63" s="13"/>
    </row>
    <row r="64" spans="15:108" s="11" customFormat="1" ht="14.1" customHeight="1" x14ac:dyDescent="0.2">
      <c r="O64" s="120"/>
      <c r="P64" s="121"/>
      <c r="Q64" s="121"/>
      <c r="R64" s="121"/>
      <c r="S64" s="121"/>
      <c r="T64" s="122"/>
      <c r="U64" s="120"/>
      <c r="V64" s="121"/>
      <c r="W64" s="121"/>
      <c r="X64" s="121"/>
      <c r="Y64" s="121"/>
      <c r="Z64" s="122"/>
      <c r="AA64" s="120"/>
      <c r="AB64" s="121"/>
      <c r="AC64" s="121"/>
      <c r="AD64" s="121"/>
      <c r="AE64" s="121"/>
      <c r="AF64" s="121"/>
      <c r="AG64" s="122"/>
      <c r="AH64" s="120"/>
      <c r="AI64" s="121"/>
      <c r="AJ64" s="121"/>
      <c r="AK64" s="121"/>
      <c r="AL64" s="121"/>
      <c r="AM64" s="121"/>
      <c r="AN64" s="121"/>
      <c r="AO64" s="121"/>
      <c r="AP64" s="122"/>
      <c r="AQ64" s="120"/>
      <c r="AR64" s="121"/>
      <c r="AS64" s="121"/>
      <c r="AT64" s="121"/>
      <c r="AU64" s="121"/>
      <c r="AV64" s="121"/>
      <c r="DD64" s="13"/>
    </row>
    <row r="65" spans="2:232" s="11" customFormat="1" ht="14.1" customHeight="1" x14ac:dyDescent="0.2">
      <c r="O65" s="120"/>
      <c r="P65" s="121"/>
      <c r="Q65" s="121"/>
      <c r="R65" s="121"/>
      <c r="S65" s="121"/>
      <c r="T65" s="122"/>
      <c r="U65" s="120"/>
      <c r="V65" s="121"/>
      <c r="W65" s="121"/>
      <c r="X65" s="121"/>
      <c r="Y65" s="121"/>
      <c r="Z65" s="122"/>
      <c r="AA65" s="120"/>
      <c r="AB65" s="121"/>
      <c r="AC65" s="121"/>
      <c r="AD65" s="121"/>
      <c r="AE65" s="121"/>
      <c r="AF65" s="121"/>
      <c r="AG65" s="122"/>
      <c r="AH65" s="120"/>
      <c r="AI65" s="121"/>
      <c r="AJ65" s="121"/>
      <c r="AK65" s="121"/>
      <c r="AL65" s="121"/>
      <c r="AM65" s="121"/>
      <c r="AN65" s="121"/>
      <c r="AO65" s="121"/>
      <c r="AP65" s="122"/>
      <c r="AQ65" s="120"/>
      <c r="AR65" s="121"/>
      <c r="AS65" s="121"/>
      <c r="AT65" s="121"/>
      <c r="AU65" s="121"/>
      <c r="AV65" s="121"/>
      <c r="DD65" s="13"/>
    </row>
    <row r="66" spans="2:232" s="11" customFormat="1" ht="14.1" customHeight="1" x14ac:dyDescent="0.2">
      <c r="O66" s="120"/>
      <c r="P66" s="121"/>
      <c r="Q66" s="121"/>
      <c r="R66" s="121"/>
      <c r="S66" s="121"/>
      <c r="T66" s="122"/>
      <c r="U66" s="120"/>
      <c r="V66" s="121"/>
      <c r="W66" s="121"/>
      <c r="X66" s="121"/>
      <c r="Y66" s="121"/>
      <c r="Z66" s="122"/>
      <c r="AA66" s="120"/>
      <c r="AB66" s="121"/>
      <c r="AC66" s="121"/>
      <c r="AD66" s="121"/>
      <c r="AE66" s="121"/>
      <c r="AF66" s="121"/>
      <c r="AG66" s="122"/>
      <c r="AH66" s="120"/>
      <c r="AI66" s="121"/>
      <c r="AJ66" s="121"/>
      <c r="AK66" s="121"/>
      <c r="AL66" s="121"/>
      <c r="AM66" s="121"/>
      <c r="AN66" s="121"/>
      <c r="AO66" s="121"/>
      <c r="AP66" s="122"/>
      <c r="AQ66" s="120"/>
      <c r="AR66" s="121"/>
      <c r="AS66" s="121"/>
      <c r="AT66" s="121"/>
      <c r="AU66" s="121"/>
      <c r="AV66" s="121"/>
      <c r="DD66" s="13"/>
    </row>
    <row r="67" spans="2:232" s="11" customFormat="1" ht="14.1" customHeight="1" x14ac:dyDescent="0.2">
      <c r="O67" s="120"/>
      <c r="P67" s="121"/>
      <c r="Q67" s="121"/>
      <c r="R67" s="121"/>
      <c r="S67" s="121"/>
      <c r="T67" s="122"/>
      <c r="U67" s="120"/>
      <c r="V67" s="121"/>
      <c r="W67" s="121"/>
      <c r="X67" s="121"/>
      <c r="Y67" s="121"/>
      <c r="Z67" s="122"/>
      <c r="AA67" s="120"/>
      <c r="AB67" s="121"/>
      <c r="AC67" s="121"/>
      <c r="AD67" s="121"/>
      <c r="AE67" s="121"/>
      <c r="AF67" s="121"/>
      <c r="AG67" s="122"/>
      <c r="AH67" s="120"/>
      <c r="AI67" s="121"/>
      <c r="AJ67" s="121"/>
      <c r="AK67" s="121"/>
      <c r="AL67" s="121"/>
      <c r="AM67" s="121"/>
      <c r="AN67" s="121"/>
      <c r="AO67" s="121"/>
      <c r="AP67" s="122"/>
      <c r="AQ67" s="120"/>
      <c r="AR67" s="121"/>
      <c r="AS67" s="121"/>
      <c r="AT67" s="121"/>
      <c r="AU67" s="121"/>
      <c r="AV67" s="121"/>
      <c r="DD67" s="13"/>
    </row>
    <row r="68" spans="2:232" s="11" customFormat="1" ht="14.1" customHeight="1" x14ac:dyDescent="0.2">
      <c r="O68" s="120"/>
      <c r="P68" s="121"/>
      <c r="Q68" s="121"/>
      <c r="R68" s="121"/>
      <c r="S68" s="121"/>
      <c r="T68" s="122"/>
      <c r="U68" s="120"/>
      <c r="V68" s="121"/>
      <c r="W68" s="121"/>
      <c r="X68" s="121"/>
      <c r="Y68" s="121"/>
      <c r="Z68" s="122"/>
      <c r="AA68" s="120"/>
      <c r="AB68" s="121"/>
      <c r="AC68" s="121"/>
      <c r="AD68" s="121"/>
      <c r="AE68" s="121"/>
      <c r="AF68" s="121"/>
      <c r="AG68" s="122"/>
      <c r="AH68" s="120"/>
      <c r="AI68" s="121"/>
      <c r="AJ68" s="121"/>
      <c r="AK68" s="121"/>
      <c r="AL68" s="121"/>
      <c r="AM68" s="121"/>
      <c r="AN68" s="121"/>
      <c r="AO68" s="121"/>
      <c r="AP68" s="122"/>
      <c r="AQ68" s="120"/>
      <c r="AR68" s="121"/>
      <c r="AS68" s="121"/>
      <c r="AT68" s="121"/>
      <c r="AU68" s="121"/>
      <c r="AV68" s="121"/>
      <c r="DD68" s="13"/>
    </row>
    <row r="69" spans="2:232" s="11" customFormat="1" ht="14.1" customHeight="1" x14ac:dyDescent="0.2">
      <c r="O69" s="120"/>
      <c r="P69" s="121"/>
      <c r="Q69" s="121"/>
      <c r="R69" s="121"/>
      <c r="S69" s="121"/>
      <c r="T69" s="122"/>
      <c r="U69" s="120"/>
      <c r="V69" s="121"/>
      <c r="W69" s="121"/>
      <c r="X69" s="121"/>
      <c r="Y69" s="121"/>
      <c r="Z69" s="122"/>
      <c r="AA69" s="120"/>
      <c r="AB69" s="121"/>
      <c r="AC69" s="121"/>
      <c r="AD69" s="121"/>
      <c r="AE69" s="121"/>
      <c r="AF69" s="121"/>
      <c r="AG69" s="122"/>
      <c r="AH69" s="120"/>
      <c r="AI69" s="121"/>
      <c r="AJ69" s="121"/>
      <c r="AK69" s="121"/>
      <c r="AL69" s="121"/>
      <c r="AM69" s="121"/>
      <c r="AN69" s="121"/>
      <c r="AO69" s="121"/>
      <c r="AP69" s="122"/>
      <c r="AQ69" s="120"/>
      <c r="AR69" s="121"/>
      <c r="AS69" s="121"/>
      <c r="AT69" s="121"/>
      <c r="AU69" s="121"/>
      <c r="AV69" s="121"/>
      <c r="DD69" s="13"/>
      <c r="HK69" s="11" t="s">
        <v>43</v>
      </c>
    </row>
    <row r="70" spans="2:232" s="11" customFormat="1" ht="14.1" customHeight="1" x14ac:dyDescent="0.2">
      <c r="O70" s="123"/>
      <c r="P70" s="124"/>
      <c r="Q70" s="124"/>
      <c r="R70" s="124"/>
      <c r="S70" s="124"/>
      <c r="T70" s="125"/>
      <c r="U70" s="123"/>
      <c r="V70" s="124"/>
      <c r="W70" s="124"/>
      <c r="X70" s="124"/>
      <c r="Y70" s="124"/>
      <c r="Z70" s="125"/>
      <c r="AA70" s="123"/>
      <c r="AB70" s="124"/>
      <c r="AC70" s="124"/>
      <c r="AD70" s="124"/>
      <c r="AE70" s="124"/>
      <c r="AF70" s="124"/>
      <c r="AG70" s="125"/>
      <c r="AH70" s="123"/>
      <c r="AI70" s="124"/>
      <c r="AJ70" s="124"/>
      <c r="AK70" s="124"/>
      <c r="AL70" s="124"/>
      <c r="AM70" s="124"/>
      <c r="AN70" s="124"/>
      <c r="AO70" s="124"/>
      <c r="AP70" s="125"/>
      <c r="AQ70" s="120"/>
      <c r="AR70" s="121"/>
      <c r="AS70" s="121"/>
      <c r="AT70" s="121"/>
      <c r="AU70" s="121"/>
      <c r="AV70" s="12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115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116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FS40:FU41"/>
    <mergeCell ref="GB40:GD41"/>
    <mergeCell ref="GK40:GM41"/>
    <mergeCell ref="GT40:GV41"/>
    <mergeCell ref="CY40:DA41"/>
    <mergeCell ref="DH40:DJ41"/>
    <mergeCell ref="IG42:II43"/>
    <mergeCell ref="IP42:IR43"/>
    <mergeCell ref="IY42:JA43"/>
    <mergeCell ref="AW40:AY41"/>
    <mergeCell ref="BF40:BH41"/>
    <mergeCell ref="BO40:BQ41"/>
    <mergeCell ref="BX40:BZ41"/>
    <mergeCell ref="CG40:CI41"/>
    <mergeCell ref="CP40:CR41"/>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DQ40:DS41"/>
    <mergeCell ref="DZ40:EB41"/>
    <mergeCell ref="EI40:EK41"/>
    <mergeCell ref="ER40:ET41"/>
    <mergeCell ref="AB38:AD39"/>
    <mergeCell ref="AK38:AM39"/>
    <mergeCell ref="AT38:AV39"/>
    <mergeCell ref="BC38:BE39"/>
    <mergeCell ref="BL38:BN39"/>
    <mergeCell ref="IA38:IC39"/>
    <mergeCell ref="IJ38:IL39"/>
    <mergeCell ref="IS38:IU39"/>
    <mergeCell ref="JB38:JD39"/>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 ref="CM38:CO39"/>
    <mergeCell ref="CV38:CX39"/>
    <mergeCell ref="DE38:DG39"/>
    <mergeCell ref="DN38:DP39"/>
    <mergeCell ref="S38:U39"/>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B61B-9273-4299-A3F7-C9F9642F1243}">
  <dimension ref="A1:OX469"/>
  <sheetViews>
    <sheetView tabSelected="1" zoomScale="115" zoomScaleNormal="115" workbookViewId="0">
      <pane xSplit="1" topLeftCell="B1" activePane="topRight" state="frozen"/>
      <selection pane="topRight" activeCell="A20" sqref="A20:B24"/>
    </sheetView>
  </sheetViews>
  <sheetFormatPr defaultColWidth="20.5703125" defaultRowHeight="9" customHeight="1" x14ac:dyDescent="0.2"/>
  <cols>
    <col min="1" max="1" width="6.5703125" style="65" customWidth="1"/>
    <col min="2" max="2" width="2.5703125" style="66" customWidth="1"/>
    <col min="3" max="107" width="2.5703125" customWidth="1"/>
    <col min="108" max="108" width="2.5703125" style="64" customWidth="1"/>
    <col min="109" max="126" width="2.5703125" customWidth="1"/>
    <col min="127" max="218" width="2.5703125" hidden="1" customWidth="1"/>
    <col min="219" max="219" width="3.7109375" hidden="1" customWidth="1"/>
    <col min="220" max="220" width="3.140625" hidden="1" customWidth="1"/>
    <col min="221" max="254" width="2.5703125" hidden="1" customWidth="1"/>
    <col min="255" max="255" width="2.42578125" hidden="1" customWidth="1"/>
    <col min="256" max="256" width="3.42578125" hidden="1" customWidth="1"/>
    <col min="257" max="279" width="2.5703125" hidden="1" customWidth="1"/>
    <col min="280" max="280" width="2.42578125" hidden="1" customWidth="1"/>
    <col min="281" max="281" width="19.85546875" bestFit="1" customWidth="1"/>
    <col min="282" max="282" width="21.5703125" bestFit="1" customWidth="1"/>
    <col min="283" max="472" width="2.5703125" customWidth="1"/>
    <col min="473" max="473" width="2.5703125" bestFit="1" customWidth="1"/>
    <col min="474" max="474" width="13.85546875" customWidth="1"/>
    <col min="475" max="475" width="20.5703125" bestFit="1" customWidth="1"/>
    <col min="477" max="728" width="2.5703125" customWidth="1"/>
    <col min="729" max="729" width="2.5703125" bestFit="1" customWidth="1"/>
    <col min="730" max="730" width="13.85546875" customWidth="1"/>
    <col min="731" max="731" width="20.5703125" bestFit="1" customWidth="1"/>
    <col min="733" max="984" width="2.5703125" customWidth="1"/>
    <col min="985" max="985" width="2.5703125" bestFit="1" customWidth="1"/>
    <col min="986" max="986" width="13.85546875" customWidth="1"/>
    <col min="987" max="987" width="20.5703125" bestFit="1" customWidth="1"/>
    <col min="989" max="1240" width="2.5703125" customWidth="1"/>
    <col min="1241" max="1241" width="2.5703125" bestFit="1" customWidth="1"/>
    <col min="1242" max="1242" width="13.85546875" customWidth="1"/>
    <col min="1243" max="1243" width="20.5703125" bestFit="1" customWidth="1"/>
    <col min="1245" max="1496" width="2.5703125" customWidth="1"/>
    <col min="1497" max="1497" width="2.5703125" bestFit="1" customWidth="1"/>
    <col min="1498" max="1498" width="13.85546875" customWidth="1"/>
    <col min="1499" max="1499" width="20.5703125" bestFit="1" customWidth="1"/>
    <col min="1501" max="1752" width="2.5703125" customWidth="1"/>
    <col min="1753" max="1753" width="2.5703125" bestFit="1" customWidth="1"/>
    <col min="1754" max="1754" width="13.85546875" customWidth="1"/>
    <col min="1755" max="1755" width="20.5703125" bestFit="1" customWidth="1"/>
    <col min="1757" max="2008" width="2.5703125" customWidth="1"/>
    <col min="2009" max="2009" width="2.5703125" bestFit="1" customWidth="1"/>
    <col min="2010" max="2010" width="13.85546875" customWidth="1"/>
    <col min="2011" max="2011" width="20.5703125" bestFit="1" customWidth="1"/>
    <col min="2013" max="2264" width="2.5703125" customWidth="1"/>
    <col min="2265" max="2265" width="2.5703125" bestFit="1" customWidth="1"/>
    <col min="2266" max="2266" width="13.85546875" customWidth="1"/>
    <col min="2267" max="2267" width="20.5703125" bestFit="1" customWidth="1"/>
    <col min="2269" max="2520" width="2.5703125" customWidth="1"/>
    <col min="2521" max="2521" width="2.5703125" bestFit="1" customWidth="1"/>
    <col min="2522" max="2522" width="13.85546875" customWidth="1"/>
    <col min="2523" max="2523" width="20.5703125" bestFit="1" customWidth="1"/>
    <col min="2525" max="2776" width="2.5703125" customWidth="1"/>
    <col min="2777" max="2777" width="2.5703125" bestFit="1" customWidth="1"/>
    <col min="2778" max="2778" width="13.85546875" customWidth="1"/>
    <col min="2779" max="2779" width="20.5703125" bestFit="1" customWidth="1"/>
    <col min="2781" max="3032" width="2.5703125" customWidth="1"/>
    <col min="3033" max="3033" width="2.5703125" bestFit="1" customWidth="1"/>
    <col min="3034" max="3034" width="13.85546875" customWidth="1"/>
    <col min="3035" max="3035" width="20.5703125" bestFit="1" customWidth="1"/>
    <col min="3037" max="3288" width="2.5703125" customWidth="1"/>
    <col min="3289" max="3289" width="2.5703125" bestFit="1" customWidth="1"/>
    <col min="3290" max="3290" width="13.85546875" customWidth="1"/>
    <col min="3291" max="3291" width="20.5703125" bestFit="1" customWidth="1"/>
    <col min="3293" max="3544" width="2.5703125" customWidth="1"/>
    <col min="3545" max="3545" width="2.5703125" bestFit="1" customWidth="1"/>
    <col min="3546" max="3546" width="13.85546875" customWidth="1"/>
    <col min="3547" max="3547" width="20.5703125" bestFit="1" customWidth="1"/>
    <col min="3549" max="3800" width="2.5703125" customWidth="1"/>
    <col min="3801" max="3801" width="2.5703125" bestFit="1" customWidth="1"/>
    <col min="3802" max="3802" width="13.85546875" customWidth="1"/>
    <col min="3803" max="3803" width="20.5703125" bestFit="1" customWidth="1"/>
    <col min="3805" max="4056" width="2.5703125" customWidth="1"/>
    <col min="4057" max="4057" width="2.5703125" bestFit="1" customWidth="1"/>
    <col min="4058" max="4058" width="13.85546875" customWidth="1"/>
    <col min="4059" max="4059" width="20.5703125" bestFit="1" customWidth="1"/>
    <col min="4061" max="4312" width="2.5703125" customWidth="1"/>
    <col min="4313" max="4313" width="2.5703125" bestFit="1" customWidth="1"/>
    <col min="4314" max="4314" width="13.85546875" customWidth="1"/>
    <col min="4315" max="4315" width="20.5703125" bestFit="1" customWidth="1"/>
    <col min="4317" max="4568" width="2.5703125" customWidth="1"/>
    <col min="4569" max="4569" width="2.5703125" bestFit="1" customWidth="1"/>
    <col min="4570" max="4570" width="13.85546875" customWidth="1"/>
    <col min="4571" max="4571" width="20.5703125" bestFit="1" customWidth="1"/>
    <col min="4573" max="4824" width="2.5703125" customWidth="1"/>
    <col min="4825" max="4825" width="2.5703125" bestFit="1" customWidth="1"/>
    <col min="4826" max="4826" width="13.85546875" customWidth="1"/>
    <col min="4827" max="4827" width="20.5703125" bestFit="1" customWidth="1"/>
    <col min="4829" max="5080" width="2.5703125" customWidth="1"/>
    <col min="5081" max="5081" width="2.5703125" bestFit="1" customWidth="1"/>
    <col min="5082" max="5082" width="13.85546875" customWidth="1"/>
    <col min="5083" max="5083" width="20.5703125" bestFit="1" customWidth="1"/>
    <col min="5085" max="5336" width="2.5703125" customWidth="1"/>
    <col min="5337" max="5337" width="2.5703125" bestFit="1" customWidth="1"/>
    <col min="5338" max="5338" width="13.85546875" customWidth="1"/>
    <col min="5339" max="5339" width="20.5703125" bestFit="1" customWidth="1"/>
    <col min="5341" max="5592" width="2.5703125" customWidth="1"/>
    <col min="5593" max="5593" width="2.5703125" bestFit="1" customWidth="1"/>
    <col min="5594" max="5594" width="13.85546875" customWidth="1"/>
    <col min="5595" max="5595" width="20.5703125" bestFit="1" customWidth="1"/>
    <col min="5597" max="5848" width="2.5703125" customWidth="1"/>
    <col min="5849" max="5849" width="2.5703125" bestFit="1" customWidth="1"/>
    <col min="5850" max="5850" width="13.85546875" customWidth="1"/>
    <col min="5851" max="5851" width="20.5703125" bestFit="1" customWidth="1"/>
    <col min="5853" max="6104" width="2.5703125" customWidth="1"/>
    <col min="6105" max="6105" width="2.5703125" bestFit="1" customWidth="1"/>
    <col min="6106" max="6106" width="13.85546875" customWidth="1"/>
    <col min="6107" max="6107" width="20.5703125" bestFit="1" customWidth="1"/>
    <col min="6109" max="6360" width="2.5703125" customWidth="1"/>
    <col min="6361" max="6361" width="2.5703125" bestFit="1" customWidth="1"/>
    <col min="6362" max="6362" width="13.85546875" customWidth="1"/>
    <col min="6363" max="6363" width="20.5703125" bestFit="1" customWidth="1"/>
    <col min="6365" max="6616" width="2.5703125" customWidth="1"/>
    <col min="6617" max="6617" width="2.5703125" bestFit="1" customWidth="1"/>
    <col min="6618" max="6618" width="13.85546875" customWidth="1"/>
    <col min="6619" max="6619" width="20.5703125" bestFit="1" customWidth="1"/>
    <col min="6621" max="6872" width="2.5703125" customWidth="1"/>
    <col min="6873" max="6873" width="2.5703125" bestFit="1" customWidth="1"/>
    <col min="6874" max="6874" width="13.85546875" customWidth="1"/>
    <col min="6875" max="6875" width="20.5703125" bestFit="1" customWidth="1"/>
    <col min="6877" max="7128" width="2.5703125" customWidth="1"/>
    <col min="7129" max="7129" width="2.5703125" bestFit="1" customWidth="1"/>
    <col min="7130" max="7130" width="13.85546875" customWidth="1"/>
    <col min="7131" max="7131" width="20.5703125" bestFit="1" customWidth="1"/>
    <col min="7133" max="7384" width="2.5703125" customWidth="1"/>
    <col min="7385" max="7385" width="2.5703125" bestFit="1" customWidth="1"/>
    <col min="7386" max="7386" width="13.85546875" customWidth="1"/>
    <col min="7387" max="7387" width="20.5703125" bestFit="1" customWidth="1"/>
    <col min="7389" max="7640" width="2.5703125" customWidth="1"/>
    <col min="7641" max="7641" width="2.5703125" bestFit="1" customWidth="1"/>
    <col min="7642" max="7642" width="13.85546875" customWidth="1"/>
    <col min="7643" max="7643" width="20.5703125" bestFit="1" customWidth="1"/>
    <col min="7645" max="7896" width="2.5703125" customWidth="1"/>
    <col min="7897" max="7897" width="2.5703125" bestFit="1" customWidth="1"/>
    <col min="7898" max="7898" width="13.85546875" customWidth="1"/>
    <col min="7899" max="7899" width="20.5703125" bestFit="1" customWidth="1"/>
    <col min="7901" max="8152" width="2.5703125" customWidth="1"/>
    <col min="8153" max="8153" width="2.5703125" bestFit="1" customWidth="1"/>
    <col min="8154" max="8154" width="13.85546875" customWidth="1"/>
    <col min="8155" max="8155" width="20.5703125" bestFit="1" customWidth="1"/>
    <col min="8157" max="8408" width="2.5703125" customWidth="1"/>
    <col min="8409" max="8409" width="2.5703125" bestFit="1" customWidth="1"/>
    <col min="8410" max="8410" width="13.85546875" customWidth="1"/>
    <col min="8411" max="8411" width="20.5703125" bestFit="1" customWidth="1"/>
    <col min="8413" max="8664" width="2.5703125" customWidth="1"/>
    <col min="8665" max="8665" width="2.5703125" bestFit="1" customWidth="1"/>
    <col min="8666" max="8666" width="13.85546875" customWidth="1"/>
    <col min="8667" max="8667" width="20.5703125" bestFit="1" customWidth="1"/>
    <col min="8669" max="8920" width="2.5703125" customWidth="1"/>
    <col min="8921" max="8921" width="2.5703125" bestFit="1" customWidth="1"/>
    <col min="8922" max="8922" width="13.85546875" customWidth="1"/>
    <col min="8923" max="8923" width="20.5703125" bestFit="1" customWidth="1"/>
    <col min="8925" max="9176" width="2.5703125" customWidth="1"/>
    <col min="9177" max="9177" width="2.5703125" bestFit="1" customWidth="1"/>
    <col min="9178" max="9178" width="13.85546875" customWidth="1"/>
    <col min="9179" max="9179" width="20.5703125" bestFit="1" customWidth="1"/>
    <col min="9181" max="9432" width="2.5703125" customWidth="1"/>
    <col min="9433" max="9433" width="2.5703125" bestFit="1" customWidth="1"/>
    <col min="9434" max="9434" width="13.85546875" customWidth="1"/>
    <col min="9435" max="9435" width="20.5703125" bestFit="1" customWidth="1"/>
    <col min="9437" max="9688" width="2.5703125" customWidth="1"/>
    <col min="9689" max="9689" width="2.5703125" bestFit="1" customWidth="1"/>
    <col min="9690" max="9690" width="13.85546875" customWidth="1"/>
    <col min="9691" max="9691" width="20.5703125" bestFit="1" customWidth="1"/>
    <col min="9693" max="9944" width="2.5703125" customWidth="1"/>
    <col min="9945" max="9945" width="2.5703125" bestFit="1" customWidth="1"/>
    <col min="9946" max="9946" width="13.85546875" customWidth="1"/>
    <col min="9947" max="9947" width="20.5703125" bestFit="1" customWidth="1"/>
    <col min="9949" max="10200" width="2.5703125" customWidth="1"/>
    <col min="10201" max="10201" width="2.5703125" bestFit="1" customWidth="1"/>
    <col min="10202" max="10202" width="13.85546875" customWidth="1"/>
    <col min="10203" max="10203" width="20.5703125" bestFit="1" customWidth="1"/>
    <col min="10205" max="10456" width="2.5703125" customWidth="1"/>
    <col min="10457" max="10457" width="2.5703125" bestFit="1" customWidth="1"/>
    <col min="10458" max="10458" width="13.85546875" customWidth="1"/>
    <col min="10459" max="10459" width="20.5703125" bestFit="1" customWidth="1"/>
    <col min="10461" max="10712" width="2.5703125" customWidth="1"/>
    <col min="10713" max="10713" width="2.5703125" bestFit="1" customWidth="1"/>
    <col min="10714" max="10714" width="13.85546875" customWidth="1"/>
    <col min="10715" max="10715" width="20.5703125" bestFit="1" customWidth="1"/>
    <col min="10717" max="10968" width="2.5703125" customWidth="1"/>
    <col min="10969" max="10969" width="2.5703125" bestFit="1" customWidth="1"/>
    <col min="10970" max="10970" width="13.85546875" customWidth="1"/>
    <col min="10971" max="10971" width="20.5703125" bestFit="1" customWidth="1"/>
    <col min="10973" max="11224" width="2.5703125" customWidth="1"/>
    <col min="11225" max="11225" width="2.5703125" bestFit="1" customWidth="1"/>
    <col min="11226" max="11226" width="13.85546875" customWidth="1"/>
    <col min="11227" max="11227" width="20.5703125" bestFit="1" customWidth="1"/>
    <col min="11229" max="11480" width="2.5703125" customWidth="1"/>
    <col min="11481" max="11481" width="2.5703125" bestFit="1" customWidth="1"/>
    <col min="11482" max="11482" width="13.85546875" customWidth="1"/>
    <col min="11483" max="11483" width="20.5703125" bestFit="1" customWidth="1"/>
    <col min="11485" max="11736" width="2.5703125" customWidth="1"/>
    <col min="11737" max="11737" width="2.5703125" bestFit="1" customWidth="1"/>
    <col min="11738" max="11738" width="13.85546875" customWidth="1"/>
    <col min="11739" max="11739" width="20.5703125" bestFit="1" customWidth="1"/>
    <col min="11741" max="11992" width="2.5703125" customWidth="1"/>
    <col min="11993" max="11993" width="2.5703125" bestFit="1" customWidth="1"/>
    <col min="11994" max="11994" width="13.85546875" customWidth="1"/>
    <col min="11995" max="11995" width="20.5703125" bestFit="1" customWidth="1"/>
    <col min="11997" max="12248" width="2.5703125" customWidth="1"/>
    <col min="12249" max="12249" width="2.5703125" bestFit="1" customWidth="1"/>
    <col min="12250" max="12250" width="13.85546875" customWidth="1"/>
    <col min="12251" max="12251" width="20.5703125" bestFit="1" customWidth="1"/>
    <col min="12253" max="12504" width="2.5703125" customWidth="1"/>
    <col min="12505" max="12505" width="2.5703125" bestFit="1" customWidth="1"/>
    <col min="12506" max="12506" width="13.85546875" customWidth="1"/>
    <col min="12507" max="12507" width="20.5703125" bestFit="1" customWidth="1"/>
    <col min="12509" max="12760" width="2.5703125" customWidth="1"/>
    <col min="12761" max="12761" width="2.5703125" bestFit="1" customWidth="1"/>
    <col min="12762" max="12762" width="13.85546875" customWidth="1"/>
    <col min="12763" max="12763" width="20.5703125" bestFit="1" customWidth="1"/>
    <col min="12765" max="13016" width="2.5703125" customWidth="1"/>
    <col min="13017" max="13017" width="2.5703125" bestFit="1" customWidth="1"/>
    <col min="13018" max="13018" width="13.85546875" customWidth="1"/>
    <col min="13019" max="13019" width="20.5703125" bestFit="1" customWidth="1"/>
    <col min="13021" max="13272" width="2.5703125" customWidth="1"/>
    <col min="13273" max="13273" width="2.5703125" bestFit="1" customWidth="1"/>
    <col min="13274" max="13274" width="13.85546875" customWidth="1"/>
    <col min="13275" max="13275" width="20.5703125" bestFit="1" customWidth="1"/>
    <col min="13277" max="13528" width="2.5703125" customWidth="1"/>
    <col min="13529" max="13529" width="2.5703125" bestFit="1" customWidth="1"/>
    <col min="13530" max="13530" width="13.85546875" customWidth="1"/>
    <col min="13531" max="13531" width="20.5703125" bestFit="1" customWidth="1"/>
    <col min="13533" max="13784" width="2.5703125" customWidth="1"/>
    <col min="13785" max="13785" width="2.5703125" bestFit="1" customWidth="1"/>
    <col min="13786" max="13786" width="13.85546875" customWidth="1"/>
    <col min="13787" max="13787" width="20.5703125" bestFit="1" customWidth="1"/>
    <col min="13789" max="14040" width="2.5703125" customWidth="1"/>
    <col min="14041" max="14041" width="2.5703125" bestFit="1" customWidth="1"/>
    <col min="14042" max="14042" width="13.85546875" customWidth="1"/>
    <col min="14043" max="14043" width="20.5703125" bestFit="1" customWidth="1"/>
    <col min="14045" max="14296" width="2.5703125" customWidth="1"/>
    <col min="14297" max="14297" width="2.5703125" bestFit="1" customWidth="1"/>
    <col min="14298" max="14298" width="13.85546875" customWidth="1"/>
    <col min="14299" max="14299" width="20.5703125" bestFit="1" customWidth="1"/>
    <col min="14301" max="14552" width="2.5703125" customWidth="1"/>
    <col min="14553" max="14553" width="2.5703125" bestFit="1" customWidth="1"/>
    <col min="14554" max="14554" width="13.85546875" customWidth="1"/>
    <col min="14555" max="14555" width="20.5703125" bestFit="1" customWidth="1"/>
    <col min="14557" max="14808" width="2.5703125" customWidth="1"/>
    <col min="14809" max="14809" width="2.5703125" bestFit="1" customWidth="1"/>
    <col min="14810" max="14810" width="13.85546875" customWidth="1"/>
    <col min="14811" max="14811" width="20.5703125" bestFit="1" customWidth="1"/>
    <col min="14813" max="15064" width="2.5703125" customWidth="1"/>
    <col min="15065" max="15065" width="2.5703125" bestFit="1" customWidth="1"/>
    <col min="15066" max="15066" width="13.85546875" customWidth="1"/>
    <col min="15067" max="15067" width="20.5703125" bestFit="1" customWidth="1"/>
    <col min="15069" max="15320" width="2.5703125" customWidth="1"/>
    <col min="15321" max="15321" width="2.5703125" bestFit="1" customWidth="1"/>
    <col min="15322" max="15322" width="13.85546875" customWidth="1"/>
    <col min="15323" max="15323" width="20.5703125" bestFit="1" customWidth="1"/>
    <col min="15325" max="15576" width="2.5703125" customWidth="1"/>
    <col min="15577" max="15577" width="2.5703125" bestFit="1" customWidth="1"/>
    <col min="15578" max="15578" width="13.85546875" customWidth="1"/>
    <col min="15579" max="15579" width="20.5703125" bestFit="1" customWidth="1"/>
    <col min="15581" max="15832" width="2.5703125" customWidth="1"/>
    <col min="15833" max="15833" width="2.5703125" bestFit="1" customWidth="1"/>
    <col min="15834" max="15834" width="13.85546875" customWidth="1"/>
    <col min="15835" max="15835" width="20.5703125" bestFit="1" customWidth="1"/>
    <col min="15837" max="16088" width="2.5703125" customWidth="1"/>
    <col min="16089" max="16089" width="2.5703125" bestFit="1" customWidth="1"/>
    <col min="16090" max="16090" width="13.85546875" customWidth="1"/>
    <col min="16091" max="16091" width="20.5703125" bestFit="1" customWidth="1"/>
    <col min="16093" max="16344" width="2.5703125" customWidth="1"/>
    <col min="16345" max="16345" width="2.5703125" bestFit="1" customWidth="1"/>
    <col min="16346" max="16346" width="13.85546875" customWidth="1"/>
    <col min="16347" max="16347" width="20.5703125" bestFit="1" customWidth="1"/>
  </cols>
  <sheetData>
    <row r="1" spans="1:414" s="68" customFormat="1" ht="41.25" customHeight="1" x14ac:dyDescent="0.2">
      <c r="A1" s="67" t="s">
        <v>11</v>
      </c>
      <c r="DD1" s="69"/>
    </row>
    <row r="2" spans="1:414" s="3" customFormat="1" ht="19.5" customHeight="1" x14ac:dyDescent="0.2">
      <c r="A2" s="1" t="s">
        <v>12</v>
      </c>
      <c r="B2" s="2"/>
      <c r="D2" s="2"/>
      <c r="E2" s="2"/>
      <c r="F2" s="2"/>
      <c r="G2" s="2"/>
      <c r="H2" s="2"/>
      <c r="I2" s="4"/>
      <c r="J2" s="2"/>
      <c r="K2" s="2"/>
      <c r="L2" s="2"/>
      <c r="M2" s="2"/>
      <c r="N2" s="2"/>
      <c r="O2" s="2"/>
      <c r="P2" s="2"/>
      <c r="Q2" s="2"/>
      <c r="R2" s="4"/>
      <c r="S2" s="2"/>
      <c r="T2" s="2"/>
      <c r="U2" s="2"/>
      <c r="V2" s="2"/>
      <c r="W2" s="2"/>
      <c r="X2" s="2"/>
      <c r="Y2" s="2"/>
      <c r="Z2" s="2"/>
      <c r="AA2" s="4"/>
      <c r="AB2" s="2"/>
      <c r="AC2" s="2"/>
      <c r="AD2" s="2"/>
      <c r="AJ2" s="5"/>
      <c r="AL2" s="2"/>
      <c r="AS2" s="5"/>
      <c r="AT2" s="2"/>
      <c r="BB2" s="5"/>
      <c r="BC2" s="2"/>
      <c r="BK2" s="5"/>
      <c r="BL2" s="2"/>
      <c r="BT2" s="5"/>
      <c r="BU2" s="2"/>
      <c r="CC2" s="5"/>
      <c r="CD2" s="2"/>
      <c r="CL2" s="5"/>
      <c r="CM2" s="2"/>
      <c r="CU2" s="5"/>
      <c r="CV2" s="2"/>
      <c r="DD2" s="6"/>
      <c r="DE2" s="2"/>
      <c r="DM2" s="5"/>
      <c r="DN2" s="2"/>
      <c r="DV2" s="5"/>
      <c r="DW2" s="2"/>
      <c r="EE2" s="5"/>
      <c r="EF2" s="2"/>
      <c r="EN2" s="5"/>
      <c r="EO2" s="2"/>
      <c r="EW2" s="5"/>
      <c r="EX2" s="2"/>
      <c r="FF2" s="5"/>
      <c r="FG2" s="2"/>
      <c r="FO2" s="5"/>
      <c r="FP2" s="2"/>
      <c r="FX2" s="5"/>
      <c r="FY2" s="2"/>
      <c r="GG2" s="5"/>
      <c r="GH2" s="2"/>
      <c r="GP2" s="5"/>
      <c r="GQ2" s="2"/>
      <c r="GY2" s="5"/>
      <c r="GZ2" s="2"/>
      <c r="HH2" s="5"/>
      <c r="HQ2" s="5"/>
      <c r="HZ2" s="5"/>
      <c r="II2" s="5"/>
      <c r="IR2" s="5"/>
      <c r="JA2" s="5"/>
      <c r="JJ2" s="5"/>
      <c r="JS2" s="5"/>
    </row>
    <row r="3" spans="1:414" s="11" customFormat="1" ht="12.95" customHeight="1" x14ac:dyDescent="0.2">
      <c r="A3" s="7"/>
      <c r="B3" s="8"/>
      <c r="C3" s="9"/>
      <c r="D3" s="8"/>
      <c r="E3" s="8"/>
      <c r="F3" s="8"/>
      <c r="G3" s="8"/>
      <c r="H3" s="8"/>
      <c r="I3" s="10"/>
      <c r="J3" s="8"/>
      <c r="K3" s="8"/>
      <c r="L3" s="8"/>
      <c r="M3" s="8"/>
      <c r="N3" s="8"/>
      <c r="O3" s="8"/>
      <c r="P3" s="8"/>
      <c r="Q3" s="8"/>
      <c r="R3" s="10"/>
      <c r="S3" s="8"/>
      <c r="T3" s="8"/>
      <c r="U3" s="8"/>
      <c r="V3" s="8"/>
      <c r="W3" s="8"/>
      <c r="X3"/>
      <c r="Y3" s="8"/>
      <c r="Z3" s="8"/>
      <c r="AA3" s="10"/>
      <c r="AB3" s="8"/>
      <c r="AC3" s="8"/>
      <c r="AD3" s="8"/>
      <c r="AJ3" s="12"/>
      <c r="AL3"/>
      <c r="AS3" s="12"/>
      <c r="AT3" s="8"/>
      <c r="BB3" s="12"/>
      <c r="BC3" s="8"/>
      <c r="BK3" s="12"/>
      <c r="BL3" s="8"/>
      <c r="BT3" s="12"/>
      <c r="BU3" s="8"/>
      <c r="CC3" s="12"/>
      <c r="CD3" s="8"/>
      <c r="CL3" s="12"/>
      <c r="CM3" s="8"/>
      <c r="CU3" s="12"/>
      <c r="CV3" s="8"/>
      <c r="DD3" s="13"/>
      <c r="DE3" s="8"/>
      <c r="DM3" s="12"/>
      <c r="DN3" s="8"/>
      <c r="DV3" s="12"/>
      <c r="DW3" s="8"/>
      <c r="EE3" s="12"/>
      <c r="EF3" s="8"/>
      <c r="EN3" s="12"/>
      <c r="EO3" s="8"/>
      <c r="EW3" s="12"/>
      <c r="EX3" s="8"/>
      <c r="FF3" s="12"/>
      <c r="FG3" s="8"/>
      <c r="FO3" s="12"/>
      <c r="FP3" s="8"/>
      <c r="FX3" s="12"/>
      <c r="FY3" s="8"/>
      <c r="GG3" s="12"/>
      <c r="GH3" s="8"/>
      <c r="GP3" s="12"/>
      <c r="GQ3" s="8"/>
      <c r="GY3" s="12"/>
      <c r="GZ3" s="8"/>
      <c r="HH3" s="12"/>
      <c r="HQ3" s="12"/>
      <c r="HZ3" s="12"/>
      <c r="II3" s="12"/>
      <c r="IR3" s="12"/>
      <c r="JA3" s="12"/>
      <c r="JJ3" s="12"/>
      <c r="JS3" s="12"/>
    </row>
    <row r="4" spans="1:414" s="11" customFormat="1" ht="12.95" customHeight="1" x14ac:dyDescent="0.2">
      <c r="A4" s="14"/>
      <c r="B4" s="15"/>
      <c r="C4" s="15"/>
      <c r="D4" s="15"/>
      <c r="E4" s="15"/>
      <c r="F4" s="15"/>
      <c r="G4" s="15"/>
      <c r="H4" s="15"/>
      <c r="I4" s="16"/>
      <c r="J4" s="15"/>
      <c r="K4" s="15"/>
      <c r="L4" s="15"/>
      <c r="M4" s="15"/>
      <c r="N4" s="15"/>
      <c r="O4" s="15"/>
      <c r="P4" s="15"/>
      <c r="Q4" s="15"/>
      <c r="R4" s="16"/>
      <c r="S4" s="15"/>
      <c r="T4" s="15"/>
      <c r="U4" s="15"/>
      <c r="V4" s="15"/>
      <c r="W4" s="15"/>
      <c r="X4" s="15"/>
      <c r="Y4" s="15"/>
      <c r="Z4" s="15"/>
      <c r="AA4" s="16"/>
      <c r="AB4" s="15"/>
      <c r="AC4" s="15"/>
      <c r="AD4" s="15"/>
      <c r="AE4" s="17"/>
      <c r="AF4" s="17"/>
      <c r="AG4" s="17"/>
      <c r="AH4" s="17"/>
      <c r="AI4" s="17"/>
      <c r="AJ4" s="18"/>
      <c r="AK4" s="17"/>
      <c r="AL4" s="15"/>
      <c r="AM4" s="17"/>
      <c r="AN4" s="17"/>
      <c r="AO4" s="17"/>
      <c r="AP4" s="17"/>
      <c r="AQ4" s="17"/>
      <c r="AR4" s="17"/>
      <c r="AS4" s="18"/>
      <c r="AT4" s="15"/>
      <c r="AU4" s="17"/>
      <c r="AV4" s="17"/>
      <c r="AW4" s="17"/>
      <c r="AX4" s="17"/>
      <c r="AY4" s="17"/>
      <c r="AZ4" s="17"/>
      <c r="BA4" s="17"/>
      <c r="BB4" s="18"/>
      <c r="BC4" s="15"/>
      <c r="BD4" s="17"/>
      <c r="BE4" s="17"/>
      <c r="BF4" s="17"/>
      <c r="BG4" s="17"/>
      <c r="BH4" s="17"/>
      <c r="BI4" s="17"/>
      <c r="BJ4" s="17"/>
      <c r="BK4" s="18"/>
      <c r="BL4" s="15"/>
      <c r="BM4" s="17"/>
      <c r="BN4" s="17"/>
      <c r="BO4" s="17"/>
      <c r="BP4" s="17"/>
      <c r="BQ4" s="17"/>
      <c r="BR4" s="17"/>
      <c r="BS4" s="17"/>
      <c r="BT4" s="18"/>
      <c r="BU4" s="15"/>
      <c r="BV4" s="17"/>
      <c r="BW4" s="17"/>
      <c r="BX4" s="17"/>
      <c r="BY4" s="17"/>
      <c r="BZ4" s="17"/>
      <c r="CA4" s="17"/>
      <c r="CB4" s="17"/>
      <c r="CC4" s="18"/>
      <c r="CD4" s="15"/>
      <c r="CE4" s="17"/>
      <c r="CF4" s="17"/>
      <c r="CG4" s="17"/>
      <c r="CH4" s="17"/>
      <c r="CI4" s="17"/>
      <c r="CJ4" s="17"/>
      <c r="CK4" s="17"/>
      <c r="CL4" s="18"/>
      <c r="CM4" s="15"/>
      <c r="CN4" s="17"/>
      <c r="CO4" s="17"/>
      <c r="CP4" s="17"/>
      <c r="CQ4" s="17"/>
      <c r="CR4" s="17"/>
      <c r="CS4" s="17"/>
      <c r="CT4" s="17"/>
      <c r="CU4" s="18"/>
      <c r="CV4" s="15"/>
      <c r="CW4" s="17"/>
      <c r="CX4" s="17"/>
      <c r="CY4" s="17"/>
      <c r="CZ4" s="17"/>
      <c r="DA4" s="17"/>
      <c r="DB4" s="17"/>
      <c r="DC4" s="17"/>
      <c r="DD4" s="19"/>
      <c r="DE4" s="15"/>
      <c r="DF4" s="17"/>
      <c r="DG4" s="17"/>
      <c r="DH4" s="17"/>
      <c r="DI4" s="17"/>
      <c r="DJ4" s="17"/>
      <c r="DK4" s="17"/>
      <c r="DL4" s="17"/>
      <c r="DM4" s="18"/>
      <c r="DN4" s="15"/>
      <c r="DO4" s="17"/>
      <c r="DP4" s="17"/>
      <c r="DQ4" s="17"/>
      <c r="DR4" s="17"/>
      <c r="DS4" s="17"/>
      <c r="DT4" s="17"/>
      <c r="DU4" s="17"/>
      <c r="DV4" s="18"/>
      <c r="DW4" s="15"/>
      <c r="DX4" s="17"/>
      <c r="DY4" s="17"/>
      <c r="DZ4" s="17"/>
      <c r="EA4" s="17"/>
      <c r="EB4" s="17"/>
      <c r="EC4" s="17"/>
      <c r="ED4" s="17"/>
      <c r="EE4" s="18"/>
      <c r="EF4" s="15"/>
      <c r="EG4" s="17"/>
      <c r="EH4" s="17"/>
      <c r="EI4" s="17"/>
      <c r="EJ4" s="17"/>
      <c r="EK4" s="17"/>
      <c r="EL4" s="17"/>
      <c r="EM4" s="17"/>
      <c r="EN4" s="18"/>
      <c r="EO4" s="15"/>
      <c r="EP4" s="17"/>
      <c r="EQ4" s="17"/>
      <c r="ER4" s="17"/>
      <c r="ES4" s="17"/>
      <c r="ET4" s="17"/>
      <c r="EU4" s="17"/>
      <c r="EV4" s="17"/>
      <c r="EW4" s="18"/>
      <c r="EX4" s="15"/>
      <c r="EY4" s="17"/>
      <c r="EZ4" s="17"/>
      <c r="FA4" s="17"/>
      <c r="FB4" s="17"/>
      <c r="FC4" s="17"/>
      <c r="FD4" s="17"/>
      <c r="FE4" s="17"/>
      <c r="FF4" s="18"/>
      <c r="FG4" s="15"/>
      <c r="FH4" s="17"/>
      <c r="FI4" s="17"/>
      <c r="FJ4" s="17"/>
      <c r="FK4" s="17"/>
      <c r="FL4" s="17"/>
      <c r="FM4" s="17"/>
      <c r="FN4" s="17"/>
      <c r="FO4" s="18"/>
      <c r="FP4" s="15"/>
      <c r="FQ4" s="17"/>
      <c r="FR4" s="17"/>
      <c r="FS4" s="17"/>
      <c r="FT4" s="17"/>
      <c r="FU4" s="17"/>
      <c r="FV4" s="17"/>
      <c r="FW4" s="17"/>
      <c r="FX4" s="18"/>
      <c r="FY4" s="15"/>
      <c r="FZ4" s="17"/>
      <c r="GA4" s="17"/>
      <c r="GB4" s="17"/>
      <c r="GC4" s="17"/>
      <c r="GD4" s="17"/>
      <c r="GE4" s="17"/>
      <c r="GF4" s="17"/>
      <c r="GG4" s="18"/>
      <c r="GH4" s="15"/>
      <c r="GI4" s="17"/>
      <c r="GJ4" s="17"/>
      <c r="GK4" s="17"/>
      <c r="GL4" s="17"/>
      <c r="GM4" s="17"/>
      <c r="GN4" s="17"/>
      <c r="GO4" s="17"/>
      <c r="GP4" s="18"/>
      <c r="GQ4" s="15"/>
      <c r="GR4" s="17"/>
      <c r="GS4" s="17"/>
      <c r="GT4" s="17"/>
      <c r="GU4" s="17"/>
      <c r="GV4" s="17"/>
      <c r="GW4" s="17"/>
      <c r="GX4" s="17"/>
      <c r="GY4" s="18"/>
      <c r="GZ4" s="15"/>
      <c r="HA4" s="17"/>
      <c r="HB4" s="17"/>
      <c r="HC4" s="17"/>
      <c r="HD4" s="17"/>
      <c r="HE4" s="17"/>
      <c r="HF4" s="17"/>
      <c r="HG4" s="17"/>
      <c r="HH4" s="18"/>
      <c r="HQ4" s="18"/>
      <c r="HZ4" s="18"/>
      <c r="II4" s="18"/>
      <c r="IR4" s="18"/>
      <c r="JA4" s="18"/>
      <c r="JJ4" s="18"/>
      <c r="JS4" s="18"/>
    </row>
    <row r="5" spans="1:414" s="20" customFormat="1" ht="14.1" customHeight="1" x14ac:dyDescent="0.2">
      <c r="A5" s="153" t="s">
        <v>110</v>
      </c>
      <c r="B5" s="162"/>
      <c r="I5" s="21"/>
      <c r="R5" s="21"/>
      <c r="AA5" s="21"/>
      <c r="AG5" s="108"/>
      <c r="AJ5" s="21"/>
      <c r="AS5" s="21"/>
      <c r="BB5" s="21"/>
      <c r="BK5" s="21"/>
      <c r="BT5" s="21"/>
      <c r="CC5" s="21"/>
      <c r="CL5" s="21"/>
      <c r="CU5" s="21"/>
      <c r="DD5" s="22"/>
      <c r="DM5" s="21"/>
      <c r="DV5" s="21"/>
      <c r="EE5" s="21"/>
      <c r="EN5" s="21"/>
      <c r="EW5" s="21"/>
      <c r="FF5" s="21"/>
      <c r="FO5" s="21"/>
      <c r="FX5" s="21"/>
      <c r="GG5" s="21"/>
      <c r="GP5" s="21"/>
      <c r="GY5" s="21"/>
      <c r="HH5" s="21"/>
      <c r="HQ5" s="21"/>
      <c r="HZ5" s="21"/>
      <c r="II5" s="21"/>
      <c r="IR5" s="21"/>
      <c r="JA5" s="21"/>
      <c r="JJ5" s="21"/>
      <c r="JS5" s="21"/>
    </row>
    <row r="6" spans="1:414" s="23" customFormat="1" ht="14.1" customHeight="1" x14ac:dyDescent="0.2">
      <c r="A6" s="163"/>
      <c r="B6" s="164"/>
      <c r="I6" s="24"/>
      <c r="K6" s="89"/>
      <c r="R6" s="24"/>
      <c r="AA6" s="24"/>
      <c r="AJ6" s="24"/>
      <c r="AS6" s="24"/>
      <c r="BB6" s="24"/>
      <c r="BK6" s="24"/>
      <c r="BT6" s="24"/>
      <c r="CC6" s="24"/>
      <c r="CL6" s="24"/>
      <c r="CU6" s="24"/>
      <c r="DD6" s="25"/>
      <c r="DM6" s="24"/>
      <c r="DV6" s="24"/>
      <c r="EE6" s="24"/>
      <c r="EN6" s="24"/>
      <c r="EW6" s="24"/>
      <c r="FF6" s="24"/>
      <c r="FO6" s="24"/>
      <c r="FX6" s="24"/>
      <c r="GG6" s="24"/>
      <c r="GP6" s="24"/>
      <c r="GY6" s="24"/>
      <c r="HH6" s="24"/>
      <c r="HQ6" s="24"/>
      <c r="HZ6" s="24"/>
      <c r="II6" s="24"/>
      <c r="IR6" s="24"/>
      <c r="JA6" s="24"/>
      <c r="JJ6" s="24"/>
      <c r="JS6" s="24"/>
    </row>
    <row r="7" spans="1:414" s="23" customFormat="1" ht="14.1" customHeight="1" x14ac:dyDescent="0.2">
      <c r="A7" s="163"/>
      <c r="B7" s="164"/>
      <c r="I7" s="24"/>
      <c r="R7" s="24"/>
      <c r="AA7" s="24"/>
      <c r="AJ7" s="24"/>
      <c r="AS7" s="24"/>
      <c r="BB7" s="24"/>
      <c r="BC7" s="109"/>
      <c r="BD7" s="110"/>
      <c r="BE7" s="110"/>
      <c r="BK7" s="24"/>
      <c r="BL7" s="109"/>
      <c r="BM7" s="110"/>
      <c r="BN7" s="110"/>
      <c r="BT7" s="24"/>
      <c r="BU7" s="109"/>
      <c r="BV7" s="110"/>
      <c r="BW7" s="110"/>
      <c r="CC7" s="24"/>
      <c r="CD7" s="109"/>
      <c r="CE7" s="110"/>
      <c r="CF7" s="110"/>
      <c r="CL7" s="24"/>
      <c r="CM7" s="109"/>
      <c r="CN7" s="110"/>
      <c r="CO7" s="110"/>
      <c r="CU7" s="24"/>
      <c r="DD7" s="25"/>
      <c r="DE7" s="161"/>
      <c r="DF7" s="110"/>
      <c r="DG7" s="110"/>
      <c r="DM7" s="24"/>
      <c r="DN7" s="109"/>
      <c r="DO7" s="110"/>
      <c r="DV7" s="24"/>
      <c r="EE7" s="24"/>
      <c r="EN7" s="24"/>
      <c r="EW7" s="24"/>
      <c r="FF7" s="24"/>
      <c r="FO7" s="24"/>
      <c r="FX7" s="24"/>
      <c r="GG7" s="24"/>
      <c r="GP7" s="24"/>
      <c r="GY7" s="24"/>
      <c r="HH7" s="24"/>
      <c r="HQ7" s="24"/>
      <c r="HZ7" s="24"/>
      <c r="II7" s="24"/>
      <c r="IR7" s="24"/>
      <c r="JA7" s="24"/>
      <c r="JJ7" s="24"/>
      <c r="JS7" s="24"/>
      <c r="OX7" s="23" t="s">
        <v>114</v>
      </c>
    </row>
    <row r="8" spans="1:414" s="23" customFormat="1" ht="14.1" customHeight="1" x14ac:dyDescent="0.2">
      <c r="A8" s="163"/>
      <c r="B8" s="164"/>
      <c r="I8" s="24"/>
      <c r="R8" s="24"/>
      <c r="AA8" s="24"/>
      <c r="AJ8" s="24"/>
      <c r="AS8" s="24"/>
      <c r="BB8" s="24"/>
      <c r="BK8" s="24"/>
      <c r="BT8" s="24"/>
      <c r="CC8" s="24"/>
      <c r="CL8" s="24"/>
      <c r="CU8" s="24"/>
      <c r="DD8" s="25"/>
      <c r="DM8" s="24"/>
      <c r="DV8" s="24"/>
      <c r="EE8" s="24"/>
      <c r="EN8" s="24"/>
      <c r="EW8" s="24"/>
      <c r="FF8" s="24"/>
      <c r="FO8" s="24"/>
      <c r="FX8" s="24"/>
      <c r="GG8" s="24"/>
      <c r="GP8" s="24"/>
      <c r="GY8" s="24"/>
      <c r="HH8" s="24"/>
      <c r="HQ8" s="24"/>
      <c r="HZ8" s="24"/>
      <c r="II8" s="24"/>
      <c r="IR8" s="24"/>
      <c r="JA8" s="24"/>
      <c r="JJ8" s="24"/>
      <c r="JS8" s="24"/>
    </row>
    <row r="9" spans="1:414" s="26" customFormat="1" ht="14.1" customHeight="1" x14ac:dyDescent="0.2">
      <c r="A9" s="165"/>
      <c r="B9" s="166"/>
      <c r="I9" s="27"/>
      <c r="R9" s="27"/>
      <c r="AA9" s="27"/>
      <c r="AJ9" s="27"/>
      <c r="AS9" s="27"/>
      <c r="BB9" s="27"/>
      <c r="BK9" s="27"/>
      <c r="BT9" s="27"/>
      <c r="CC9" s="27"/>
      <c r="CL9" s="27"/>
      <c r="CU9" s="27"/>
      <c r="DD9" s="28"/>
      <c r="DM9" s="27"/>
      <c r="DV9" s="27"/>
      <c r="EE9" s="27"/>
      <c r="EN9" s="27"/>
      <c r="EW9" s="27"/>
      <c r="FF9" s="27"/>
      <c r="FO9" s="27"/>
      <c r="FX9" s="27"/>
      <c r="GG9" s="27"/>
      <c r="GP9" s="27"/>
      <c r="GY9" s="27"/>
      <c r="HH9" s="27"/>
      <c r="HQ9" s="27"/>
      <c r="HZ9" s="27"/>
      <c r="II9" s="27"/>
      <c r="IR9" s="27"/>
      <c r="JA9" s="27"/>
      <c r="JJ9" s="27"/>
      <c r="JS9" s="27"/>
    </row>
    <row r="10" spans="1:414" s="70" customFormat="1" ht="14.1" customHeight="1" x14ac:dyDescent="0.2">
      <c r="A10" s="153" t="s">
        <v>108</v>
      </c>
      <c r="B10" s="154"/>
      <c r="C10" s="3"/>
      <c r="D10" s="3"/>
      <c r="E10" s="3"/>
      <c r="F10" s="3"/>
      <c r="G10" s="3"/>
      <c r="H10" s="3"/>
      <c r="I10" s="5"/>
      <c r="J10" s="3"/>
      <c r="K10" s="3"/>
      <c r="L10" s="3"/>
      <c r="M10" s="3"/>
      <c r="N10" s="3"/>
      <c r="O10" s="3"/>
      <c r="P10" s="3"/>
      <c r="Q10" s="3"/>
      <c r="R10" s="5"/>
      <c r="S10" s="3"/>
      <c r="T10" s="3"/>
      <c r="U10" s="3"/>
      <c r="V10" s="3"/>
      <c r="W10" s="3"/>
      <c r="X10" s="3"/>
      <c r="Y10" s="3"/>
      <c r="Z10" s="3"/>
      <c r="AA10" s="5"/>
      <c r="AB10" s="3"/>
      <c r="AC10" s="3"/>
      <c r="AD10" s="3"/>
      <c r="AE10" s="3"/>
      <c r="AF10" s="3"/>
      <c r="AG10" s="3"/>
      <c r="AH10" s="3"/>
      <c r="AI10" s="3"/>
      <c r="AJ10" s="5"/>
      <c r="AK10" s="3"/>
      <c r="AL10" s="3"/>
      <c r="AM10" s="3"/>
      <c r="AN10" s="3"/>
      <c r="AO10" s="3"/>
      <c r="AP10" s="3"/>
      <c r="AQ10" s="3"/>
      <c r="AR10" s="3"/>
      <c r="AS10" s="5"/>
      <c r="AT10" s="3"/>
      <c r="AU10" s="3"/>
      <c r="AV10" s="3"/>
      <c r="AW10" s="3"/>
      <c r="AX10" s="3"/>
      <c r="AY10" s="3"/>
      <c r="AZ10" s="3"/>
      <c r="BA10" s="3"/>
      <c r="BB10" s="5"/>
      <c r="BC10" s="3"/>
      <c r="BD10" s="3"/>
      <c r="BE10" s="3"/>
      <c r="BF10" s="3"/>
      <c r="BG10" s="3"/>
      <c r="BH10" s="3"/>
      <c r="BI10" s="3"/>
      <c r="BJ10" s="3"/>
      <c r="BK10" s="5"/>
      <c r="BL10" s="3"/>
      <c r="BM10" s="3"/>
      <c r="BN10" s="3"/>
      <c r="BO10" s="3"/>
      <c r="BP10" s="3"/>
      <c r="BQ10" s="3"/>
      <c r="BR10" s="3"/>
      <c r="BS10" s="3"/>
      <c r="BT10" s="5"/>
      <c r="BU10" s="3"/>
      <c r="BV10" s="3"/>
      <c r="BW10" s="3"/>
      <c r="BX10" s="3"/>
      <c r="BY10" s="3"/>
      <c r="BZ10" s="3"/>
      <c r="CA10" s="3"/>
      <c r="CB10" s="3"/>
      <c r="CC10" s="5"/>
      <c r="CD10" s="3"/>
      <c r="CE10" s="3"/>
      <c r="CF10" s="3"/>
      <c r="CG10" s="3"/>
      <c r="CH10" s="3"/>
      <c r="CI10" s="3"/>
      <c r="CJ10" s="3"/>
      <c r="CK10" s="3"/>
      <c r="CL10" s="5"/>
      <c r="CM10" s="3"/>
      <c r="CN10" s="3"/>
      <c r="CO10" s="3"/>
      <c r="CP10" s="3"/>
      <c r="CQ10" s="3"/>
      <c r="CR10" s="3"/>
      <c r="CS10" s="3"/>
      <c r="CT10" s="3"/>
      <c r="CU10" s="5"/>
      <c r="CV10" s="3"/>
      <c r="CW10" s="3"/>
      <c r="CX10" s="3"/>
      <c r="CY10" s="3"/>
      <c r="CZ10" s="3"/>
      <c r="DA10" s="3"/>
      <c r="DB10" s="3"/>
      <c r="DC10" s="3"/>
      <c r="DD10" s="6"/>
      <c r="DE10" s="3"/>
      <c r="DF10" s="3"/>
      <c r="DG10" s="3"/>
      <c r="DH10" s="3"/>
      <c r="DI10" s="3"/>
      <c r="DJ10" s="3"/>
      <c r="DK10" s="3"/>
      <c r="DL10" s="3"/>
      <c r="DM10" s="5"/>
      <c r="DN10" s="3"/>
      <c r="DO10" s="3"/>
      <c r="DP10" s="3"/>
      <c r="DQ10" s="3"/>
      <c r="DR10" s="3"/>
      <c r="DS10" s="3"/>
      <c r="DT10" s="3"/>
      <c r="DU10" s="3"/>
      <c r="DV10" s="5"/>
      <c r="DW10" s="3"/>
      <c r="DX10" s="3"/>
      <c r="DY10" s="3"/>
      <c r="DZ10" s="3"/>
      <c r="EA10" s="3"/>
      <c r="EB10" s="3"/>
      <c r="EC10" s="3"/>
      <c r="ED10" s="3"/>
      <c r="EE10" s="5"/>
      <c r="EF10" s="3"/>
      <c r="EG10" s="3"/>
      <c r="EH10" s="3"/>
      <c r="EI10" s="3"/>
      <c r="EJ10" s="3"/>
      <c r="EK10" s="3"/>
      <c r="EL10" s="3"/>
      <c r="EM10" s="3"/>
      <c r="EN10" s="5"/>
      <c r="EO10" s="3"/>
      <c r="EP10" s="3"/>
      <c r="EQ10" s="3"/>
      <c r="ER10" s="3"/>
      <c r="ES10" s="3"/>
      <c r="ET10" s="3"/>
      <c r="EU10" s="3"/>
      <c r="EV10" s="3"/>
      <c r="EW10" s="5"/>
      <c r="EX10" s="3"/>
      <c r="EY10" s="3"/>
      <c r="EZ10" s="3"/>
      <c r="FA10" s="3"/>
      <c r="FB10" s="3"/>
      <c r="FC10" s="3"/>
      <c r="FD10" s="3"/>
      <c r="FE10" s="3"/>
      <c r="FF10" s="5"/>
      <c r="FG10" s="3"/>
      <c r="FH10" s="3"/>
      <c r="FI10" s="3"/>
      <c r="FJ10" s="3"/>
      <c r="FK10" s="3"/>
      <c r="FL10" s="3"/>
      <c r="FM10" s="3"/>
      <c r="FN10" s="3"/>
      <c r="FO10" s="5"/>
      <c r="FP10" s="3"/>
      <c r="FQ10" s="3"/>
      <c r="FR10" s="3"/>
      <c r="FS10" s="3"/>
      <c r="FT10" s="3"/>
      <c r="FU10" s="3"/>
      <c r="FV10" s="3"/>
      <c r="FW10" s="3"/>
      <c r="FX10" s="5"/>
      <c r="FY10" s="3"/>
      <c r="FZ10" s="3"/>
      <c r="GA10" s="3"/>
      <c r="GB10" s="3"/>
      <c r="GC10" s="3"/>
      <c r="GD10" s="3"/>
      <c r="GE10" s="3"/>
      <c r="GF10" s="3"/>
      <c r="GG10" s="5"/>
      <c r="GH10" s="3"/>
      <c r="GI10" s="3"/>
      <c r="GJ10" s="3"/>
      <c r="GK10" s="3"/>
      <c r="GL10" s="3"/>
      <c r="GM10" s="3"/>
      <c r="GN10" s="3"/>
      <c r="GO10" s="3"/>
      <c r="GP10" s="5"/>
      <c r="GQ10" s="3"/>
      <c r="GR10" s="3"/>
      <c r="GS10" s="3"/>
      <c r="GT10" s="3"/>
      <c r="GU10" s="3"/>
      <c r="GV10" s="3"/>
      <c r="GW10" s="3"/>
      <c r="GX10" s="3"/>
      <c r="GY10" s="5"/>
      <c r="GZ10" s="3"/>
      <c r="HA10" s="3"/>
      <c r="HB10" s="3"/>
      <c r="HC10" s="3"/>
      <c r="HD10" s="3"/>
      <c r="HE10" s="3"/>
      <c r="HF10" s="3"/>
      <c r="HG10" s="3"/>
      <c r="HH10" s="5"/>
      <c r="HI10" s="3"/>
      <c r="HJ10" s="3"/>
      <c r="HK10" s="3"/>
      <c r="HL10" s="3"/>
      <c r="HM10" s="3"/>
      <c r="HN10" s="3"/>
      <c r="HO10" s="3"/>
      <c r="HP10" s="3"/>
      <c r="HQ10" s="5"/>
      <c r="HR10" s="3"/>
      <c r="HS10" s="3"/>
      <c r="HT10" s="3"/>
      <c r="HU10" s="3"/>
      <c r="HV10" s="3"/>
      <c r="HW10" s="3"/>
      <c r="HX10" s="3"/>
      <c r="HY10" s="3"/>
      <c r="HZ10" s="5"/>
      <c r="IA10" s="3"/>
      <c r="IB10" s="3"/>
      <c r="IC10" s="3"/>
      <c r="ID10" s="3"/>
      <c r="IE10" s="3"/>
      <c r="IF10" s="3"/>
      <c r="IG10" s="3"/>
      <c r="IH10" s="3"/>
      <c r="II10" s="5"/>
      <c r="IJ10" s="3"/>
      <c r="IK10" s="3"/>
      <c r="IL10" s="3"/>
      <c r="IM10" s="3"/>
      <c r="IN10" s="3"/>
      <c r="IO10" s="3"/>
      <c r="IP10" s="3"/>
      <c r="IQ10" s="3"/>
      <c r="IR10" s="5"/>
      <c r="IS10" s="3"/>
      <c r="IT10" s="3"/>
      <c r="IU10" s="3"/>
      <c r="IV10" s="3"/>
      <c r="IW10" s="3"/>
      <c r="IX10" s="3"/>
      <c r="IY10" s="3"/>
      <c r="IZ10" s="3"/>
      <c r="JA10" s="5"/>
      <c r="JB10" s="3"/>
      <c r="JC10" s="3"/>
      <c r="JD10" s="3"/>
      <c r="JE10" s="3"/>
      <c r="JF10" s="3"/>
      <c r="JG10" s="3"/>
      <c r="JH10" s="3"/>
      <c r="JI10" s="3"/>
      <c r="JJ10" s="5"/>
      <c r="JK10" s="3"/>
      <c r="JL10" s="3"/>
      <c r="JM10" s="3"/>
      <c r="JN10" s="3"/>
      <c r="JO10" s="3"/>
      <c r="JP10" s="3"/>
      <c r="JQ10" s="3"/>
      <c r="JR10" s="3"/>
      <c r="JS10" s="5"/>
    </row>
    <row r="11" spans="1:414" ht="14.1" customHeight="1" x14ac:dyDescent="0.2">
      <c r="A11" s="155"/>
      <c r="B11" s="156"/>
      <c r="C11" s="11"/>
      <c r="D11" s="11"/>
      <c r="E11" s="11"/>
      <c r="F11" s="11"/>
      <c r="G11" s="11"/>
      <c r="H11" s="11"/>
      <c r="I11" s="12"/>
      <c r="J11" s="11"/>
      <c r="K11" s="11"/>
      <c r="L11" s="11"/>
      <c r="M11" s="11"/>
      <c r="N11" s="11"/>
      <c r="O11" s="11"/>
      <c r="P11" s="11"/>
      <c r="Q11" s="11"/>
      <c r="R11" s="12"/>
      <c r="S11" s="11"/>
      <c r="T11" s="90"/>
      <c r="U11" s="11"/>
      <c r="V11" s="11"/>
      <c r="W11" s="11"/>
      <c r="X11" s="11"/>
      <c r="Y11" s="11"/>
      <c r="Z11" s="11"/>
      <c r="AA11" s="12"/>
      <c r="AB11" s="11"/>
      <c r="AC11" s="11"/>
      <c r="AD11" s="11"/>
      <c r="AE11" s="11"/>
      <c r="AF11" s="11"/>
      <c r="AG11" s="11"/>
      <c r="AH11" s="11"/>
      <c r="AI11" s="11"/>
      <c r="AJ11" s="12"/>
      <c r="AK11" s="11"/>
      <c r="AL11" s="11"/>
      <c r="AM11" s="11"/>
      <c r="AN11" s="11"/>
      <c r="AO11" s="11"/>
      <c r="AP11" s="11"/>
      <c r="AQ11" s="11"/>
      <c r="AR11" s="11"/>
      <c r="AS11" s="12"/>
      <c r="AT11" s="11"/>
      <c r="AU11" s="11"/>
      <c r="AV11" s="11"/>
      <c r="AW11" s="11"/>
      <c r="AX11" s="11"/>
      <c r="AY11" s="11"/>
      <c r="AZ11" s="11"/>
      <c r="BA11" s="11"/>
      <c r="BB11" s="12"/>
      <c r="BC11" s="11"/>
      <c r="BD11" s="11"/>
      <c r="BE11" s="11"/>
      <c r="BF11" s="11"/>
      <c r="BG11" s="11"/>
      <c r="BH11" s="11"/>
      <c r="BI11" s="11"/>
      <c r="BJ11" s="11"/>
      <c r="BK11" s="12"/>
      <c r="BL11" s="11"/>
      <c r="BM11" s="11"/>
      <c r="BN11" s="11"/>
      <c r="BO11" s="11"/>
      <c r="BP11" s="11"/>
      <c r="BQ11" s="11"/>
      <c r="BR11" s="11"/>
      <c r="BS11" s="11"/>
      <c r="BT11" s="12"/>
      <c r="BU11" s="11"/>
      <c r="BV11" s="11"/>
      <c r="BW11" s="11"/>
      <c r="BX11" s="11"/>
      <c r="BY11" s="11"/>
      <c r="BZ11" s="11"/>
      <c r="CA11" s="11"/>
      <c r="CB11" s="11"/>
      <c r="CC11" s="12"/>
      <c r="CD11" s="11"/>
      <c r="CE11" s="11"/>
      <c r="CF11" s="11"/>
      <c r="CG11" s="11"/>
      <c r="CH11" s="11"/>
      <c r="CI11" s="11"/>
      <c r="CJ11" s="11"/>
      <c r="CK11" s="11"/>
      <c r="CL11" s="12"/>
      <c r="CM11" s="11"/>
      <c r="CN11" s="11"/>
      <c r="CO11" s="11"/>
      <c r="CP11" s="11"/>
      <c r="CQ11" s="11"/>
      <c r="CR11" s="11"/>
      <c r="CS11" s="11"/>
      <c r="CT11" s="11"/>
      <c r="CU11" s="12"/>
      <c r="CV11" s="11"/>
      <c r="CW11" s="11"/>
      <c r="CX11" s="11"/>
      <c r="CY11" s="11"/>
      <c r="CZ11" s="11"/>
      <c r="DA11" s="11"/>
      <c r="DB11" s="11"/>
      <c r="DC11" s="11"/>
      <c r="DD11" s="13"/>
      <c r="DE11" s="11"/>
      <c r="DF11" s="11"/>
      <c r="DG11" s="11"/>
      <c r="DH11" s="11"/>
      <c r="DI11" s="11"/>
      <c r="DJ11" s="11"/>
      <c r="DK11" s="11"/>
      <c r="DL11" s="11"/>
      <c r="DM11" s="12"/>
      <c r="DN11" s="11"/>
      <c r="DO11" s="11"/>
      <c r="DP11" s="11"/>
      <c r="DQ11" s="11"/>
      <c r="DR11" s="11"/>
      <c r="DS11" s="11"/>
      <c r="DT11" s="11"/>
      <c r="DU11" s="11"/>
      <c r="DV11" s="12"/>
      <c r="DW11" s="11"/>
      <c r="DX11" s="11"/>
      <c r="DY11" s="11"/>
      <c r="DZ11" s="11"/>
      <c r="EA11" s="11"/>
      <c r="EB11" s="11"/>
      <c r="EC11" s="11"/>
      <c r="ED11" s="11"/>
      <c r="EE11" s="12"/>
      <c r="EF11" s="11"/>
      <c r="EG11" s="11"/>
      <c r="EH11" s="11"/>
      <c r="EI11" s="11"/>
      <c r="EJ11" s="11"/>
      <c r="EK11" s="11"/>
      <c r="EL11" s="11"/>
      <c r="EM11" s="11"/>
      <c r="EN11" s="12"/>
      <c r="EO11" s="11"/>
      <c r="EP11" s="11"/>
      <c r="EQ11" s="11"/>
      <c r="ER11" s="11"/>
      <c r="ES11" s="11"/>
      <c r="ET11" s="11"/>
      <c r="EU11" s="11"/>
      <c r="EV11" s="11"/>
      <c r="EW11" s="12"/>
      <c r="EX11" s="11"/>
      <c r="EY11" s="11"/>
      <c r="EZ11" s="11"/>
      <c r="FA11" s="11"/>
      <c r="FB11" s="11"/>
      <c r="FC11" s="11"/>
      <c r="FD11" s="11"/>
      <c r="FE11" s="11"/>
      <c r="FF11" s="12"/>
      <c r="FG11" s="11"/>
      <c r="FH11" s="11"/>
      <c r="FI11" s="11"/>
      <c r="FJ11" s="11"/>
      <c r="FK11" s="11"/>
      <c r="FL11" s="11"/>
      <c r="FM11" s="11"/>
      <c r="FN11" s="11"/>
      <c r="FO11" s="12"/>
      <c r="FP11" s="11"/>
      <c r="FQ11" s="11"/>
      <c r="FR11" s="11"/>
      <c r="FS11" s="11"/>
      <c r="FT11" s="11"/>
      <c r="FU11" s="11"/>
      <c r="FV11" s="11"/>
      <c r="FW11" s="11"/>
      <c r="FX11" s="12"/>
      <c r="FY11" s="11"/>
      <c r="FZ11" s="11"/>
      <c r="GA11" s="11"/>
      <c r="GB11" s="11"/>
      <c r="GC11" s="11"/>
      <c r="GD11" s="11"/>
      <c r="GE11" s="11"/>
      <c r="GF11" s="11"/>
      <c r="GG11" s="12"/>
      <c r="GH11" s="11"/>
      <c r="GI11" s="11"/>
      <c r="GJ11" s="11"/>
      <c r="GK11" s="11"/>
      <c r="GL11" s="11"/>
      <c r="GM11" s="11"/>
      <c r="GN11" s="11"/>
      <c r="GO11" s="11"/>
      <c r="GP11" s="12"/>
      <c r="GQ11" s="11"/>
      <c r="GR11" s="11"/>
      <c r="GS11" s="11"/>
      <c r="GT11" s="11"/>
      <c r="GU11" s="11"/>
      <c r="GV11" s="11"/>
      <c r="GW11" s="11"/>
      <c r="GX11" s="11"/>
      <c r="GY11" s="12"/>
      <c r="GZ11" s="11"/>
      <c r="HA11" s="11"/>
      <c r="HB11" s="11"/>
      <c r="HC11" s="11"/>
      <c r="HD11" s="11"/>
      <c r="HE11" s="11"/>
      <c r="HF11" s="11"/>
      <c r="HG11" s="11"/>
      <c r="HH11" s="12"/>
      <c r="HI11" s="11"/>
      <c r="HJ11" s="11"/>
      <c r="HK11" s="11"/>
      <c r="HL11" s="11"/>
      <c r="HM11" s="11"/>
      <c r="HN11" s="11"/>
      <c r="HO11" s="11"/>
      <c r="HP11" s="11"/>
      <c r="HQ11" s="12"/>
      <c r="HR11" s="11"/>
      <c r="HS11" s="11"/>
      <c r="HT11" s="11"/>
      <c r="HU11" s="11"/>
      <c r="HV11" s="11"/>
      <c r="HW11" s="11"/>
      <c r="HX11" s="11"/>
      <c r="HY11" s="11"/>
      <c r="HZ11" s="12"/>
      <c r="IA11" s="11"/>
      <c r="IB11" s="11"/>
      <c r="IC11" s="11"/>
      <c r="ID11" s="11"/>
      <c r="IE11" s="11"/>
      <c r="IF11" s="11"/>
      <c r="IG11" s="11"/>
      <c r="IH11" s="11"/>
      <c r="II11" s="12"/>
      <c r="IJ11" s="11"/>
      <c r="IK11" s="11"/>
      <c r="IL11" s="11"/>
      <c r="IM11" s="11"/>
      <c r="IN11" s="11"/>
      <c r="IO11" s="11"/>
      <c r="IP11" s="11"/>
      <c r="IQ11" s="11"/>
      <c r="IR11" s="12"/>
      <c r="IS11" s="11"/>
      <c r="IT11" s="11"/>
      <c r="IU11" s="11"/>
      <c r="IV11" s="11"/>
      <c r="IW11" s="11"/>
      <c r="IX11" s="11"/>
      <c r="IY11" s="11"/>
      <c r="IZ11" s="11"/>
      <c r="JA11" s="12"/>
      <c r="JB11" s="11"/>
      <c r="JC11" s="11"/>
      <c r="JD11" s="11"/>
      <c r="JE11" s="11"/>
      <c r="JF11" s="11"/>
      <c r="JG11" s="11"/>
      <c r="JH11" s="11"/>
      <c r="JI11" s="11"/>
      <c r="JJ11" s="12"/>
      <c r="JK11" s="11"/>
      <c r="JL11" s="11"/>
      <c r="JM11" s="11"/>
      <c r="JN11" s="11"/>
      <c r="JO11" s="11"/>
      <c r="JP11" s="11"/>
      <c r="JQ11" s="11"/>
      <c r="JR11" s="11"/>
      <c r="JS11" s="12"/>
    </row>
    <row r="12" spans="1:414" ht="14.1" customHeight="1" x14ac:dyDescent="0.2">
      <c r="A12" s="155"/>
      <c r="B12" s="156"/>
      <c r="C12" s="11"/>
      <c r="D12" s="11"/>
      <c r="E12" s="11"/>
      <c r="F12" s="11"/>
      <c r="G12" s="88"/>
      <c r="H12" s="11"/>
      <c r="I12" s="12"/>
      <c r="J12" s="11"/>
      <c r="K12" s="11"/>
      <c r="L12" s="11"/>
      <c r="M12" s="11"/>
      <c r="N12" s="11"/>
      <c r="O12" s="11"/>
      <c r="P12" s="11"/>
      <c r="Q12" s="11"/>
      <c r="R12" s="12"/>
      <c r="S12" s="160"/>
      <c r="T12" s="121"/>
      <c r="U12" s="121"/>
      <c r="V12" s="11"/>
      <c r="W12" s="11"/>
      <c r="X12" s="11"/>
      <c r="Y12" s="11"/>
      <c r="Z12" s="11"/>
      <c r="AA12" s="12"/>
      <c r="AB12" s="160"/>
      <c r="AC12" s="121"/>
      <c r="AD12" s="121"/>
      <c r="AE12" s="11"/>
      <c r="AF12" s="11"/>
      <c r="AG12" s="11"/>
      <c r="AH12" s="11"/>
      <c r="AI12" s="11"/>
      <c r="AJ12" s="12"/>
      <c r="AK12" s="160"/>
      <c r="AL12" s="121"/>
      <c r="AM12" s="121"/>
      <c r="AN12" s="11"/>
      <c r="AO12" s="11"/>
      <c r="AP12" s="11"/>
      <c r="AQ12" s="11"/>
      <c r="AR12" s="11"/>
      <c r="AS12" s="12"/>
      <c r="AT12" s="11"/>
      <c r="AU12" s="11"/>
      <c r="AV12" s="11"/>
      <c r="AW12" s="11"/>
      <c r="AX12" s="11"/>
      <c r="AY12" s="11"/>
      <c r="AZ12" s="11"/>
      <c r="BA12" s="11"/>
      <c r="BB12" s="12"/>
      <c r="BC12" s="11"/>
      <c r="BD12" s="11"/>
      <c r="BE12" s="11"/>
      <c r="BF12" s="11"/>
      <c r="BG12" s="11"/>
      <c r="BH12" s="11"/>
      <c r="BI12" s="11"/>
      <c r="BJ12" s="11"/>
      <c r="BK12" s="12"/>
      <c r="BL12" s="11"/>
      <c r="BM12" s="11"/>
      <c r="BN12" s="11"/>
      <c r="BO12" s="11"/>
      <c r="BP12" s="11"/>
      <c r="BQ12" s="11"/>
      <c r="BR12" s="11"/>
      <c r="BS12" s="11"/>
      <c r="BT12" s="12"/>
      <c r="BU12" s="11"/>
      <c r="BV12" s="11"/>
      <c r="BW12" s="11"/>
      <c r="BX12" s="11"/>
      <c r="BY12" s="11"/>
      <c r="BZ12" s="11"/>
      <c r="CA12" s="11"/>
      <c r="CB12" s="11"/>
      <c r="CC12" s="12"/>
      <c r="CD12" s="11"/>
      <c r="CE12" s="11"/>
      <c r="CF12" s="11"/>
      <c r="CG12" s="11"/>
      <c r="CH12" s="11"/>
      <c r="CI12" s="11"/>
      <c r="CJ12" s="11"/>
      <c r="CK12" s="11"/>
      <c r="CL12" s="12"/>
      <c r="CM12" s="11"/>
      <c r="CN12" s="11"/>
      <c r="CO12" s="11"/>
      <c r="CP12" s="11"/>
      <c r="CQ12" s="11"/>
      <c r="CR12" s="11"/>
      <c r="CS12" s="11"/>
      <c r="CT12" s="11"/>
      <c r="CU12" s="12"/>
      <c r="CV12" s="160"/>
      <c r="CW12" s="121"/>
      <c r="CX12" s="11"/>
      <c r="CY12" s="11"/>
      <c r="CZ12" s="11"/>
      <c r="DA12" s="11"/>
      <c r="DB12" s="11"/>
      <c r="DC12" s="11"/>
      <c r="DD12" s="13"/>
      <c r="DE12" s="11"/>
      <c r="DF12" s="11"/>
      <c r="DG12" s="11"/>
      <c r="DH12" s="11"/>
      <c r="DI12" s="11"/>
      <c r="DJ12" s="11"/>
      <c r="DK12" s="11"/>
      <c r="DL12" s="11"/>
      <c r="DM12" s="12"/>
      <c r="DN12" s="11"/>
      <c r="DO12" s="11"/>
      <c r="DP12" s="11"/>
      <c r="DQ12" s="11"/>
      <c r="DR12" s="11"/>
      <c r="DS12" s="11"/>
      <c r="DT12" s="11"/>
      <c r="DU12" s="11"/>
      <c r="DV12" s="12"/>
      <c r="DW12" s="11"/>
      <c r="DX12" s="11"/>
      <c r="DY12" s="11"/>
      <c r="DZ12" s="11"/>
      <c r="EA12" s="11"/>
      <c r="EB12" s="11"/>
      <c r="EC12" s="11"/>
      <c r="ED12" s="11"/>
      <c r="EE12" s="12"/>
      <c r="EF12" s="11"/>
      <c r="EG12" s="11"/>
      <c r="EH12" s="11"/>
      <c r="EI12" s="11"/>
      <c r="EJ12" s="11"/>
      <c r="EK12" s="11"/>
      <c r="EL12" s="11"/>
      <c r="EM12" s="11"/>
      <c r="EN12" s="12"/>
      <c r="EO12" s="11"/>
      <c r="EP12" s="11"/>
      <c r="EQ12" s="11"/>
      <c r="ER12" s="11"/>
      <c r="ES12" s="11"/>
      <c r="ET12" s="11"/>
      <c r="EU12" s="11"/>
      <c r="EV12" s="11"/>
      <c r="EW12" s="12"/>
      <c r="EX12" s="11"/>
      <c r="EY12" s="11"/>
      <c r="EZ12" s="11"/>
      <c r="FA12" s="11"/>
      <c r="FB12" s="11"/>
      <c r="FC12" s="11"/>
      <c r="FD12" s="11"/>
      <c r="FE12" s="11"/>
      <c r="FF12" s="12"/>
      <c r="FG12" s="11"/>
      <c r="FH12" s="11"/>
      <c r="FI12" s="11"/>
      <c r="FJ12" s="11"/>
      <c r="FK12" s="11"/>
      <c r="FL12" s="11"/>
      <c r="FM12" s="11"/>
      <c r="FN12" s="11"/>
      <c r="FO12" s="12"/>
      <c r="FP12" s="11"/>
      <c r="FQ12" s="11"/>
      <c r="FR12" s="11"/>
      <c r="FS12" s="11"/>
      <c r="FT12" s="11"/>
      <c r="FU12" s="11"/>
      <c r="FV12" s="11"/>
      <c r="FW12" s="11"/>
      <c r="FX12" s="12"/>
      <c r="FY12" s="11"/>
      <c r="FZ12" s="11"/>
      <c r="GA12" s="11"/>
      <c r="GB12" s="11"/>
      <c r="GC12" s="11"/>
      <c r="GD12" s="11"/>
      <c r="GE12" s="11"/>
      <c r="GF12" s="11"/>
      <c r="GG12" s="12"/>
      <c r="GH12" s="11"/>
      <c r="GI12" s="11"/>
      <c r="GJ12" s="11"/>
      <c r="GK12" s="11"/>
      <c r="GL12" s="11"/>
      <c r="GM12" s="11"/>
      <c r="GN12" s="11"/>
      <c r="GO12" s="11"/>
      <c r="GP12" s="12"/>
      <c r="GQ12" s="11"/>
      <c r="GR12" s="11"/>
      <c r="GS12" s="11"/>
      <c r="GT12" s="11"/>
      <c r="GU12" s="11"/>
      <c r="GV12" s="11"/>
      <c r="GW12" s="11"/>
      <c r="GX12" s="11"/>
      <c r="GY12" s="12"/>
      <c r="GZ12" s="11"/>
      <c r="HA12" s="11"/>
      <c r="HB12" s="11"/>
      <c r="HC12" s="11"/>
      <c r="HD12" s="11"/>
      <c r="HE12" s="11"/>
      <c r="HF12" s="11"/>
      <c r="HG12" s="11"/>
      <c r="HH12" s="12"/>
      <c r="HI12" s="11"/>
      <c r="HJ12" s="11"/>
      <c r="HK12" s="11"/>
      <c r="HL12" s="11"/>
      <c r="HM12" s="11"/>
      <c r="HN12" s="11"/>
      <c r="HO12" s="11"/>
      <c r="HP12" s="11"/>
      <c r="HQ12" s="12"/>
      <c r="HR12" s="11"/>
      <c r="HS12" s="11"/>
      <c r="HT12" s="11"/>
      <c r="HU12" s="11"/>
      <c r="HV12" s="11"/>
      <c r="HW12" s="11"/>
      <c r="HX12" s="11"/>
      <c r="HY12" s="11"/>
      <c r="HZ12" s="12"/>
      <c r="IA12" s="11"/>
      <c r="IB12" s="11"/>
      <c r="IC12" s="11"/>
      <c r="ID12" s="11"/>
      <c r="IE12" s="11"/>
      <c r="IF12" s="11"/>
      <c r="IG12" s="11"/>
      <c r="IH12" s="11"/>
      <c r="II12" s="12"/>
      <c r="IJ12" s="11"/>
      <c r="IK12" s="11"/>
      <c r="IL12" s="11"/>
      <c r="IM12" s="11"/>
      <c r="IN12" s="11"/>
      <c r="IO12" s="11"/>
      <c r="IP12" s="11"/>
      <c r="IQ12" s="11"/>
      <c r="IR12" s="12"/>
      <c r="IS12" s="11"/>
      <c r="IT12" s="11"/>
      <c r="IU12" s="11"/>
      <c r="IV12" s="11"/>
      <c r="IW12" s="11"/>
      <c r="IX12" s="11"/>
      <c r="IY12" s="11"/>
      <c r="IZ12" s="11"/>
      <c r="JA12" s="12"/>
      <c r="JB12" s="11"/>
      <c r="JC12" s="11"/>
      <c r="JD12" s="11"/>
      <c r="JE12" s="11"/>
      <c r="JF12" s="11"/>
      <c r="JG12" s="11"/>
      <c r="JH12" s="11"/>
      <c r="JI12" s="11"/>
      <c r="JJ12" s="12"/>
      <c r="JK12" s="11"/>
      <c r="JL12" s="11"/>
      <c r="JM12" s="11"/>
      <c r="JN12" s="11"/>
      <c r="JO12" s="11"/>
      <c r="JP12" s="11"/>
      <c r="JQ12" s="11"/>
      <c r="JR12" s="11"/>
      <c r="JS12" s="12"/>
    </row>
    <row r="13" spans="1:414" ht="14.1" customHeight="1" x14ac:dyDescent="0.2">
      <c r="A13" s="155"/>
      <c r="B13" s="156"/>
      <c r="C13" s="11"/>
      <c r="D13" s="11"/>
      <c r="E13" s="11"/>
      <c r="F13" s="29"/>
      <c r="G13" s="11"/>
      <c r="H13" s="11"/>
      <c r="I13" s="12"/>
      <c r="J13" s="30"/>
      <c r="K13" s="11"/>
      <c r="L13" s="11"/>
      <c r="M13" s="11"/>
      <c r="N13" s="11"/>
      <c r="O13" s="11"/>
      <c r="P13" s="11"/>
      <c r="Q13" s="11"/>
      <c r="R13" s="12"/>
      <c r="S13" s="11"/>
      <c r="T13" s="11"/>
      <c r="U13" s="11"/>
      <c r="V13" s="11"/>
      <c r="W13" s="11"/>
      <c r="X13" s="11"/>
      <c r="Y13" s="11"/>
      <c r="Z13" s="11"/>
      <c r="AA13" s="12"/>
      <c r="AB13" s="11"/>
      <c r="AC13" s="11"/>
      <c r="AD13" s="11"/>
      <c r="AE13" s="11"/>
      <c r="AF13" s="11"/>
      <c r="AG13" s="11"/>
      <c r="AH13" s="11"/>
      <c r="AI13" s="11"/>
      <c r="AJ13" s="12"/>
      <c r="AK13" s="11"/>
      <c r="AL13" s="11"/>
      <c r="AM13" s="11"/>
      <c r="AN13" s="11"/>
      <c r="AO13" s="11"/>
      <c r="AP13" s="11"/>
      <c r="AQ13" s="11"/>
      <c r="AR13" s="11"/>
      <c r="AS13" s="12"/>
      <c r="AT13" s="11"/>
      <c r="AU13" s="11"/>
      <c r="AV13" s="11"/>
      <c r="AW13" s="11"/>
      <c r="AX13" s="11"/>
      <c r="AY13" s="11"/>
      <c r="AZ13" s="11"/>
      <c r="BA13" s="11"/>
      <c r="BB13" s="12"/>
      <c r="BC13" s="11"/>
      <c r="BD13" s="11"/>
      <c r="BE13" s="11"/>
      <c r="BF13" s="11"/>
      <c r="BG13" s="11"/>
      <c r="BH13" s="11"/>
      <c r="BI13" s="11"/>
      <c r="BJ13" s="11"/>
      <c r="BK13" s="12"/>
      <c r="BL13" s="11"/>
      <c r="BM13" s="11"/>
      <c r="BN13" s="11"/>
      <c r="BO13" s="11"/>
      <c r="BP13" s="11"/>
      <c r="BQ13" s="11"/>
      <c r="BR13" s="11"/>
      <c r="BS13" s="11"/>
      <c r="BT13" s="12"/>
      <c r="BU13" s="11"/>
      <c r="BV13" s="11"/>
      <c r="BW13" s="11"/>
      <c r="BX13" s="11"/>
      <c r="BY13" s="11"/>
      <c r="BZ13" s="11"/>
      <c r="CA13" s="11"/>
      <c r="CB13" s="11"/>
      <c r="CC13" s="12"/>
      <c r="CD13" s="11"/>
      <c r="CE13" s="11"/>
      <c r="CF13" s="11"/>
      <c r="CG13" s="11"/>
      <c r="CH13" s="11"/>
      <c r="CI13" s="11"/>
      <c r="CJ13" s="11"/>
      <c r="CK13" s="11"/>
      <c r="CL13" s="12"/>
      <c r="CM13" s="11"/>
      <c r="CN13" s="11"/>
      <c r="CO13" s="11"/>
      <c r="CP13" s="11"/>
      <c r="CQ13" s="11"/>
      <c r="CR13" s="11"/>
      <c r="CS13" s="11"/>
      <c r="CT13" s="11"/>
      <c r="CU13" s="12"/>
      <c r="CV13" s="11"/>
      <c r="CW13" s="11"/>
      <c r="CX13" s="11"/>
      <c r="CY13" s="11"/>
      <c r="CZ13" s="11"/>
      <c r="DA13" s="11"/>
      <c r="DB13" s="11"/>
      <c r="DC13" s="11"/>
      <c r="DD13" s="13"/>
      <c r="DE13" s="11"/>
      <c r="DF13" s="11"/>
      <c r="DG13" s="11"/>
      <c r="DH13" s="11"/>
      <c r="DI13" s="11"/>
      <c r="DJ13" s="11"/>
      <c r="DK13" s="11"/>
      <c r="DL13" s="11"/>
      <c r="DM13" s="12"/>
      <c r="DN13" s="11"/>
      <c r="DO13" s="11"/>
      <c r="DP13" s="11"/>
      <c r="DQ13" s="11"/>
      <c r="DR13" s="11"/>
      <c r="DS13" s="11"/>
      <c r="DT13" s="11"/>
      <c r="DU13" s="11"/>
      <c r="DV13" s="12"/>
      <c r="DW13" s="11"/>
      <c r="DX13" s="11"/>
      <c r="DY13" s="11"/>
      <c r="DZ13" s="11"/>
      <c r="EA13" s="11"/>
      <c r="EB13" s="11"/>
      <c r="EC13" s="11"/>
      <c r="ED13" s="11"/>
      <c r="EE13" s="12"/>
      <c r="EF13" s="11"/>
      <c r="EG13" s="11"/>
      <c r="EH13" s="11"/>
      <c r="EI13" s="11"/>
      <c r="EJ13" s="11"/>
      <c r="EK13" s="11"/>
      <c r="EL13" s="11"/>
      <c r="EM13" s="11"/>
      <c r="EN13" s="12"/>
      <c r="EO13" s="11"/>
      <c r="EP13" s="11"/>
      <c r="EQ13" s="11"/>
      <c r="ER13" s="11"/>
      <c r="ES13" s="11"/>
      <c r="ET13" s="11"/>
      <c r="EU13" s="11"/>
      <c r="EV13" s="11"/>
      <c r="EW13" s="12"/>
      <c r="EX13" s="11"/>
      <c r="EY13" s="11"/>
      <c r="EZ13" s="11"/>
      <c r="FA13" s="11"/>
      <c r="FB13" s="11"/>
      <c r="FC13" s="11"/>
      <c r="FD13" s="11"/>
      <c r="FE13" s="11"/>
      <c r="FF13" s="12"/>
      <c r="FG13" s="11"/>
      <c r="FH13" s="11"/>
      <c r="FI13" s="11"/>
      <c r="FJ13" s="11"/>
      <c r="FK13" s="11"/>
      <c r="FL13" s="11"/>
      <c r="FM13" s="11"/>
      <c r="FN13" s="11"/>
      <c r="FO13" s="12"/>
      <c r="FP13" s="11"/>
      <c r="FQ13" s="11"/>
      <c r="FR13" s="11"/>
      <c r="FS13" s="11"/>
      <c r="FT13" s="11"/>
      <c r="FU13" s="11"/>
      <c r="FV13" s="11"/>
      <c r="FW13" s="11"/>
      <c r="FX13" s="12"/>
      <c r="FY13" s="11"/>
      <c r="FZ13" s="11"/>
      <c r="GA13" s="11"/>
      <c r="GB13" s="11"/>
      <c r="GC13" s="11"/>
      <c r="GD13" s="11"/>
      <c r="GE13" s="11"/>
      <c r="GF13" s="11"/>
      <c r="GG13" s="12"/>
      <c r="GH13" s="11"/>
      <c r="GI13" s="11"/>
      <c r="GJ13" s="11"/>
      <c r="GK13" s="11"/>
      <c r="GL13" s="11"/>
      <c r="GM13" s="11"/>
      <c r="GN13" s="11"/>
      <c r="GO13" s="11"/>
      <c r="GP13" s="12"/>
      <c r="GQ13" s="11"/>
      <c r="GR13" s="11"/>
      <c r="GS13" s="11"/>
      <c r="GT13" s="11"/>
      <c r="GU13" s="11"/>
      <c r="GV13" s="11"/>
      <c r="GW13" s="11"/>
      <c r="GX13" s="11"/>
      <c r="GY13" s="12"/>
      <c r="GZ13" s="11"/>
      <c r="HA13" s="11"/>
      <c r="HB13" s="11"/>
      <c r="HC13" s="11"/>
      <c r="HD13" s="11"/>
      <c r="HE13" s="11"/>
      <c r="HF13" s="11"/>
      <c r="HG13" s="11"/>
      <c r="HH13" s="12"/>
      <c r="HI13" s="11"/>
      <c r="HJ13" s="11"/>
      <c r="HK13" s="11"/>
      <c r="HL13" s="11"/>
      <c r="HM13" s="11"/>
      <c r="HN13" s="11"/>
      <c r="HO13" s="11"/>
      <c r="HP13" s="11"/>
      <c r="HQ13" s="12"/>
      <c r="HR13" s="11"/>
      <c r="HS13" s="11"/>
      <c r="HT13" s="11"/>
      <c r="HU13" s="11"/>
      <c r="HV13" s="11"/>
      <c r="HW13" s="11"/>
      <c r="HX13" s="11"/>
      <c r="HY13" s="11"/>
      <c r="HZ13" s="12"/>
      <c r="IA13" s="11"/>
      <c r="IB13" s="11"/>
      <c r="IC13" s="11"/>
      <c r="ID13" s="11"/>
      <c r="IE13" s="11"/>
      <c r="IF13" s="11"/>
      <c r="IG13" s="11"/>
      <c r="IH13" s="11"/>
      <c r="II13" s="12"/>
      <c r="IJ13" s="11"/>
      <c r="IK13" s="11"/>
      <c r="IL13" s="11"/>
      <c r="IM13" s="11"/>
      <c r="IN13" s="11"/>
      <c r="IO13" s="11"/>
      <c r="IP13" s="11"/>
      <c r="IQ13" s="11"/>
      <c r="IR13" s="12"/>
      <c r="IS13" s="11"/>
      <c r="IT13" s="11"/>
      <c r="IU13" s="11"/>
      <c r="IV13" s="11"/>
      <c r="IW13" s="11"/>
      <c r="IX13" s="11"/>
      <c r="IY13" s="11"/>
      <c r="IZ13" s="11"/>
      <c r="JA13" s="12"/>
      <c r="JB13" s="11"/>
      <c r="JC13" s="11"/>
      <c r="JD13" s="11"/>
      <c r="JE13" s="11"/>
      <c r="JF13" s="11"/>
      <c r="JG13" s="11"/>
      <c r="JH13" s="11"/>
      <c r="JI13" s="11"/>
      <c r="JJ13" s="12"/>
      <c r="JK13" s="11"/>
      <c r="JL13" s="11"/>
      <c r="JM13" s="11"/>
      <c r="JN13" s="11"/>
      <c r="JO13" s="11"/>
      <c r="JP13" s="11"/>
      <c r="JQ13" s="11"/>
      <c r="JR13" s="11"/>
      <c r="JS13" s="12"/>
    </row>
    <row r="14" spans="1:414" ht="14.1" customHeight="1" x14ac:dyDescent="0.2">
      <c r="A14" s="157"/>
      <c r="B14" s="158"/>
      <c r="C14" s="11"/>
      <c r="D14" s="11"/>
      <c r="E14" s="11"/>
      <c r="F14" s="11"/>
      <c r="G14" s="11"/>
      <c r="H14" s="11"/>
      <c r="I14" s="12"/>
      <c r="J14" s="11"/>
      <c r="K14" s="11"/>
      <c r="L14" s="11"/>
      <c r="M14" s="11"/>
      <c r="N14" s="11"/>
      <c r="O14" s="11"/>
      <c r="P14" s="11"/>
      <c r="Q14" s="11"/>
      <c r="R14" s="12"/>
      <c r="S14" s="11"/>
      <c r="T14" s="11"/>
      <c r="U14" s="11"/>
      <c r="V14" s="11"/>
      <c r="W14" s="11"/>
      <c r="X14" s="11"/>
      <c r="Y14" s="11"/>
      <c r="Z14" s="11"/>
      <c r="AA14" s="12"/>
      <c r="AB14" s="11"/>
      <c r="AC14" s="11"/>
      <c r="AD14" s="11"/>
      <c r="AE14" s="11"/>
      <c r="AF14" s="11"/>
      <c r="AG14" s="11"/>
      <c r="AH14" s="11"/>
      <c r="AI14" s="11"/>
      <c r="AJ14" s="12"/>
      <c r="AK14" s="11"/>
      <c r="AL14" s="11"/>
      <c r="AM14" s="11"/>
      <c r="AN14" s="11"/>
      <c r="AO14" s="11"/>
      <c r="AP14" s="11"/>
      <c r="AQ14" s="11"/>
      <c r="AR14" s="11"/>
      <c r="AS14" s="12"/>
      <c r="AT14" s="11"/>
      <c r="AU14" s="11"/>
      <c r="AV14" s="11"/>
      <c r="AW14" s="11"/>
      <c r="AX14" s="11"/>
      <c r="AY14" s="11"/>
      <c r="AZ14" s="11"/>
      <c r="BA14" s="11"/>
      <c r="BB14" s="12"/>
      <c r="BC14" s="11"/>
      <c r="BD14" s="11"/>
      <c r="BE14" s="11"/>
      <c r="BF14" s="11"/>
      <c r="BG14" s="11"/>
      <c r="BH14" s="11"/>
      <c r="BI14" s="11"/>
      <c r="BJ14" s="11"/>
      <c r="BK14" s="12"/>
      <c r="BL14" s="11"/>
      <c r="BM14" s="11"/>
      <c r="BN14" s="11"/>
      <c r="BO14" s="11"/>
      <c r="BP14" s="11"/>
      <c r="BQ14" s="11"/>
      <c r="BR14" s="11"/>
      <c r="BS14" s="11"/>
      <c r="BT14" s="12"/>
      <c r="BU14" s="11"/>
      <c r="BV14" s="11"/>
      <c r="BW14" s="11"/>
      <c r="BX14" s="11"/>
      <c r="BY14" s="11"/>
      <c r="BZ14" s="11"/>
      <c r="CA14" s="11"/>
      <c r="CB14" s="11"/>
      <c r="CC14" s="12"/>
      <c r="CD14" s="11"/>
      <c r="CE14" s="11"/>
      <c r="CF14" s="11"/>
      <c r="CG14" s="11"/>
      <c r="CH14" s="11"/>
      <c r="CI14" s="11"/>
      <c r="CJ14" s="11"/>
      <c r="CK14" s="11"/>
      <c r="CL14" s="12"/>
      <c r="CM14" s="11"/>
      <c r="CN14" s="11"/>
      <c r="CO14" s="11"/>
      <c r="CP14" s="11"/>
      <c r="CQ14" s="11"/>
      <c r="CR14" s="11"/>
      <c r="CS14" s="11"/>
      <c r="CT14" s="11"/>
      <c r="CU14" s="12"/>
      <c r="CV14" s="11"/>
      <c r="CW14" s="11"/>
      <c r="CX14" s="11"/>
      <c r="CY14" s="11"/>
      <c r="CZ14" s="11"/>
      <c r="DA14" s="11"/>
      <c r="DB14" s="11"/>
      <c r="DC14" s="11"/>
      <c r="DD14" s="13"/>
      <c r="DE14" s="11"/>
      <c r="DF14" s="11"/>
      <c r="DG14" s="11"/>
      <c r="DH14" s="11"/>
      <c r="DI14" s="11"/>
      <c r="DJ14" s="11"/>
      <c r="DK14" s="11"/>
      <c r="DL14" s="11"/>
      <c r="DM14" s="12"/>
      <c r="DN14" s="11"/>
      <c r="DO14" s="11"/>
      <c r="DP14" s="11"/>
      <c r="DQ14" s="11"/>
      <c r="DR14" s="11"/>
      <c r="DS14" s="11"/>
      <c r="DT14" s="11"/>
      <c r="DU14" s="11"/>
      <c r="DV14" s="12"/>
      <c r="DW14" s="11"/>
      <c r="DX14" s="11"/>
      <c r="DY14" s="11"/>
      <c r="DZ14" s="11"/>
      <c r="EA14" s="11"/>
      <c r="EB14" s="11"/>
      <c r="EC14" s="11"/>
      <c r="ED14" s="11"/>
      <c r="EE14" s="12"/>
      <c r="EF14" s="11"/>
      <c r="EG14" s="11"/>
      <c r="EH14" s="11"/>
      <c r="EI14" s="11"/>
      <c r="EJ14" s="11"/>
      <c r="EK14" s="11"/>
      <c r="EL14" s="11"/>
      <c r="EM14" s="11"/>
      <c r="EN14" s="12"/>
      <c r="EO14" s="11"/>
      <c r="EP14" s="11"/>
      <c r="EQ14" s="11"/>
      <c r="ER14" s="11"/>
      <c r="ES14" s="11"/>
      <c r="ET14" s="11"/>
      <c r="EU14" s="11"/>
      <c r="EV14" s="11"/>
      <c r="EW14" s="12"/>
      <c r="EX14" s="11"/>
      <c r="EY14" s="11"/>
      <c r="EZ14" s="11"/>
      <c r="FA14" s="11"/>
      <c r="FB14" s="11"/>
      <c r="FC14" s="11"/>
      <c r="FD14" s="11"/>
      <c r="FE14" s="11"/>
      <c r="FF14" s="12"/>
      <c r="FG14" s="11"/>
      <c r="FH14" s="11"/>
      <c r="FI14" s="11"/>
      <c r="FJ14" s="11"/>
      <c r="FK14" s="11"/>
      <c r="FL14" s="11"/>
      <c r="FM14" s="11"/>
      <c r="FN14" s="11"/>
      <c r="FO14" s="12"/>
      <c r="FP14" s="11"/>
      <c r="FQ14" s="11"/>
      <c r="FR14" s="11"/>
      <c r="FS14" s="11"/>
      <c r="FT14" s="11"/>
      <c r="FU14" s="11"/>
      <c r="FV14" s="11"/>
      <c r="FW14" s="11"/>
      <c r="FX14" s="12"/>
      <c r="FY14" s="11"/>
      <c r="FZ14" s="11"/>
      <c r="GA14" s="11"/>
      <c r="GB14" s="11"/>
      <c r="GC14" s="11"/>
      <c r="GD14" s="11"/>
      <c r="GE14" s="11"/>
      <c r="GF14" s="11"/>
      <c r="GG14" s="12"/>
      <c r="GH14" s="11"/>
      <c r="GI14" s="11"/>
      <c r="GJ14" s="11"/>
      <c r="GK14" s="11"/>
      <c r="GL14" s="11"/>
      <c r="GM14" s="11"/>
      <c r="GN14" s="11"/>
      <c r="GO14" s="11"/>
      <c r="GP14" s="12"/>
      <c r="GQ14" s="11"/>
      <c r="GR14" s="11"/>
      <c r="GS14" s="11"/>
      <c r="GT14" s="11"/>
      <c r="GU14" s="11"/>
      <c r="GV14" s="11"/>
      <c r="GW14" s="11"/>
      <c r="GX14" s="11"/>
      <c r="GY14" s="12"/>
      <c r="GZ14" s="11"/>
      <c r="HA14" s="11"/>
      <c r="HB14" s="11"/>
      <c r="HC14" s="11"/>
      <c r="HD14" s="11"/>
      <c r="HE14" s="11"/>
      <c r="HF14" s="11"/>
      <c r="HG14" s="11"/>
      <c r="HH14" s="12"/>
      <c r="HI14" s="11"/>
      <c r="HJ14" s="11"/>
      <c r="HK14" s="11"/>
      <c r="HL14" s="11"/>
      <c r="HM14" s="11"/>
      <c r="HN14" s="11"/>
      <c r="HO14" s="11"/>
      <c r="HP14" s="11"/>
      <c r="HQ14" s="12"/>
      <c r="HR14" s="11"/>
      <c r="HS14" s="11"/>
      <c r="HT14" s="11"/>
      <c r="HU14" s="11"/>
      <c r="HV14" s="11"/>
      <c r="HW14" s="11"/>
      <c r="HX14" s="11"/>
      <c r="HY14" s="11"/>
      <c r="HZ14" s="12"/>
      <c r="IA14" s="11"/>
      <c r="IB14" s="11"/>
      <c r="IC14" s="11"/>
      <c r="ID14" s="11"/>
      <c r="IE14" s="11"/>
      <c r="IF14" s="11"/>
      <c r="IG14" s="11"/>
      <c r="IH14" s="11"/>
      <c r="II14" s="12"/>
      <c r="IJ14" s="11"/>
      <c r="IK14" s="11"/>
      <c r="IL14" s="11"/>
      <c r="IM14" s="11"/>
      <c r="IN14" s="11"/>
      <c r="IO14" s="11"/>
      <c r="IP14" s="11"/>
      <c r="IQ14" s="11"/>
      <c r="IR14" s="12"/>
      <c r="IS14" s="11"/>
      <c r="IT14" s="11"/>
      <c r="IU14" s="11"/>
      <c r="IV14" s="11"/>
      <c r="IW14" s="11"/>
      <c r="IX14" s="11"/>
      <c r="IY14" s="11"/>
      <c r="IZ14" s="11"/>
      <c r="JA14" s="12"/>
      <c r="JB14" s="11"/>
      <c r="JC14" s="11"/>
      <c r="JD14" s="11"/>
      <c r="JE14" s="11"/>
      <c r="JF14" s="11"/>
      <c r="JG14" s="11"/>
      <c r="JH14" s="11"/>
      <c r="JI14" s="11"/>
      <c r="JJ14" s="12"/>
      <c r="JK14" s="11"/>
      <c r="JL14" s="11"/>
      <c r="JM14" s="11"/>
      <c r="JN14" s="11"/>
      <c r="JO14" s="11"/>
      <c r="JP14" s="11"/>
      <c r="JQ14" s="11"/>
      <c r="JR14" s="11"/>
      <c r="JS14" s="12"/>
    </row>
    <row r="15" spans="1:414" s="70" customFormat="1" ht="14.1" customHeight="1" x14ac:dyDescent="0.2">
      <c r="A15" s="153" t="s">
        <v>111</v>
      </c>
      <c r="B15" s="154"/>
      <c r="C15" s="72"/>
      <c r="D15" s="3"/>
      <c r="E15" s="3"/>
      <c r="F15" s="3"/>
      <c r="G15" s="3"/>
      <c r="H15" s="3"/>
      <c r="I15" s="5"/>
      <c r="J15" s="3"/>
      <c r="K15" s="3"/>
      <c r="L15" s="3"/>
      <c r="M15" s="3"/>
      <c r="N15" s="3"/>
      <c r="O15" s="3"/>
      <c r="P15" s="3"/>
      <c r="Q15" s="3"/>
      <c r="R15" s="5"/>
      <c r="S15" s="3"/>
      <c r="T15" s="3"/>
      <c r="U15" s="3"/>
      <c r="V15" s="3"/>
      <c r="W15" s="3"/>
      <c r="X15" s="3"/>
      <c r="Y15" s="3"/>
      <c r="Z15" s="3"/>
      <c r="AA15" s="5"/>
      <c r="AB15" s="3"/>
      <c r="AC15" s="3"/>
      <c r="AD15" s="3"/>
      <c r="AE15" s="3"/>
      <c r="AF15" s="3"/>
      <c r="AG15" s="3"/>
      <c r="AH15" s="3"/>
      <c r="AI15" s="3"/>
      <c r="AJ15" s="5"/>
      <c r="AK15" s="3"/>
      <c r="AL15" s="3"/>
      <c r="AM15" s="3"/>
      <c r="AN15" s="3"/>
      <c r="AO15" s="3"/>
      <c r="AP15" s="3"/>
      <c r="AQ15" s="3"/>
      <c r="AR15" s="3"/>
      <c r="AS15" s="5"/>
      <c r="AT15" s="3"/>
      <c r="AU15" s="3"/>
      <c r="AV15" s="3"/>
      <c r="AW15" s="3"/>
      <c r="AX15" s="3"/>
      <c r="AY15" s="3"/>
      <c r="AZ15" s="3"/>
      <c r="BA15" s="3"/>
      <c r="BB15" s="5"/>
      <c r="BC15" s="3"/>
      <c r="BD15" s="3"/>
      <c r="BE15" s="3"/>
      <c r="BF15" s="3"/>
      <c r="BG15" s="3"/>
      <c r="BH15" s="3"/>
      <c r="BI15" s="3"/>
      <c r="BJ15" s="3"/>
      <c r="BK15" s="5"/>
      <c r="BL15" s="3"/>
      <c r="BM15" s="3"/>
      <c r="BN15" s="3"/>
      <c r="BO15" s="3"/>
      <c r="BP15" s="3"/>
      <c r="BQ15" s="3"/>
      <c r="BR15" s="3"/>
      <c r="BS15" s="3"/>
      <c r="BT15" s="5"/>
      <c r="BU15" s="3"/>
      <c r="BV15" s="3"/>
      <c r="BW15" s="3"/>
      <c r="BX15" s="3"/>
      <c r="BY15" s="3"/>
      <c r="BZ15" s="3"/>
      <c r="CA15" s="3"/>
      <c r="CB15" s="3"/>
      <c r="CC15" s="5"/>
      <c r="CD15" s="3"/>
      <c r="CE15" s="3"/>
      <c r="CF15" s="3"/>
      <c r="CG15" s="3"/>
      <c r="CH15" s="3"/>
      <c r="CI15" s="3"/>
      <c r="CJ15" s="3"/>
      <c r="CK15" s="3"/>
      <c r="CL15" s="5"/>
      <c r="CM15" s="3"/>
      <c r="CN15" s="3"/>
      <c r="CO15" s="3"/>
      <c r="CP15" s="3"/>
      <c r="CQ15" s="3"/>
      <c r="CR15" s="3"/>
      <c r="CS15" s="3"/>
      <c r="CT15" s="3"/>
      <c r="CU15" s="5"/>
      <c r="CV15" s="3"/>
      <c r="CW15" s="3"/>
      <c r="CX15" s="3"/>
      <c r="CY15" s="3"/>
      <c r="CZ15" s="3"/>
      <c r="DA15" s="3"/>
      <c r="DB15" s="3"/>
      <c r="DC15" s="3"/>
      <c r="DD15" s="6"/>
      <c r="DE15" s="3"/>
      <c r="DF15" s="3"/>
      <c r="DG15" s="3"/>
      <c r="DH15" s="3"/>
      <c r="DI15" s="3"/>
      <c r="DJ15" s="3"/>
      <c r="DK15" s="3"/>
      <c r="DL15" s="3"/>
      <c r="DM15" s="5"/>
      <c r="DN15" s="3"/>
      <c r="DO15" s="3"/>
      <c r="DP15" s="3"/>
      <c r="DQ15" s="3"/>
      <c r="DR15" s="3"/>
      <c r="DS15" s="3"/>
      <c r="DT15" s="3"/>
      <c r="DU15" s="3"/>
      <c r="DV15" s="5"/>
      <c r="DW15" s="3"/>
      <c r="DX15" s="3"/>
      <c r="DY15" s="3"/>
      <c r="DZ15" s="3"/>
      <c r="EA15" s="3"/>
      <c r="EB15" s="3"/>
      <c r="EC15" s="3"/>
      <c r="ED15" s="3"/>
      <c r="EE15" s="5"/>
      <c r="EF15" s="3"/>
      <c r="EG15" s="3"/>
      <c r="EH15" s="3"/>
      <c r="EI15" s="3"/>
      <c r="EJ15" s="3"/>
      <c r="EK15" s="3"/>
      <c r="EL15" s="3"/>
      <c r="EM15" s="3"/>
      <c r="EN15" s="5"/>
      <c r="EO15" s="3"/>
      <c r="EP15" s="3"/>
      <c r="EQ15" s="3"/>
      <c r="ER15" s="3"/>
      <c r="ES15" s="3"/>
      <c r="ET15" s="3"/>
      <c r="EU15" s="3"/>
      <c r="EV15" s="3"/>
      <c r="EW15" s="5"/>
      <c r="EX15" s="3"/>
      <c r="EY15" s="3"/>
      <c r="EZ15" s="3"/>
      <c r="FA15" s="3"/>
      <c r="FB15" s="3"/>
      <c r="FC15" s="3"/>
      <c r="FD15" s="3"/>
      <c r="FE15" s="3"/>
      <c r="FF15" s="5"/>
      <c r="FG15" s="3"/>
      <c r="FH15" s="3"/>
      <c r="FI15" s="3"/>
      <c r="FJ15" s="3"/>
      <c r="FK15" s="3"/>
      <c r="FL15" s="3"/>
      <c r="FM15" s="3"/>
      <c r="FN15" s="3"/>
      <c r="FO15" s="5"/>
      <c r="FP15" s="3"/>
      <c r="FQ15" s="3"/>
      <c r="FR15" s="3"/>
      <c r="FS15" s="3"/>
      <c r="FT15" s="3"/>
      <c r="FU15" s="3"/>
      <c r="FV15" s="3"/>
      <c r="FW15" s="3"/>
      <c r="FX15" s="5"/>
      <c r="FY15" s="3"/>
      <c r="FZ15" s="3"/>
      <c r="GA15" s="3"/>
      <c r="GB15" s="3"/>
      <c r="GC15" s="3"/>
      <c r="GD15" s="3"/>
      <c r="GE15" s="3"/>
      <c r="GF15" s="3"/>
      <c r="GG15" s="5"/>
      <c r="GH15" s="3"/>
      <c r="GI15" s="3"/>
      <c r="GJ15" s="3"/>
      <c r="GK15" s="3"/>
      <c r="GL15" s="3"/>
      <c r="GM15" s="3"/>
      <c r="GN15" s="3"/>
      <c r="GO15" s="3"/>
      <c r="GP15" s="5"/>
      <c r="GQ15" s="3"/>
      <c r="GR15" s="3"/>
      <c r="GS15" s="3"/>
      <c r="GT15" s="3"/>
      <c r="GU15" s="3"/>
      <c r="GV15" s="3"/>
      <c r="GW15" s="3"/>
      <c r="GX15" s="3"/>
      <c r="GY15" s="5"/>
      <c r="GZ15" s="3"/>
      <c r="HA15" s="3"/>
      <c r="HB15" s="3"/>
      <c r="HC15" s="3"/>
      <c r="HD15" s="3"/>
      <c r="HE15" s="3"/>
      <c r="HF15" s="3"/>
      <c r="HG15" s="3"/>
      <c r="HH15" s="5"/>
      <c r="HI15" s="3"/>
      <c r="HJ15" s="3"/>
      <c r="HK15" s="3"/>
      <c r="HQ15" s="5"/>
      <c r="HR15" s="3"/>
      <c r="HS15" s="3"/>
      <c r="HT15" s="3"/>
      <c r="HU15" s="3"/>
      <c r="HV15" s="3"/>
      <c r="HW15" s="3"/>
      <c r="HX15" s="3"/>
      <c r="HY15" s="3"/>
      <c r="HZ15" s="5"/>
      <c r="IA15" s="3"/>
      <c r="IB15" s="3"/>
      <c r="IC15" s="3"/>
      <c r="ID15" s="3"/>
      <c r="IE15" s="3"/>
      <c r="IF15" s="3"/>
      <c r="IG15" s="3"/>
      <c r="IH15" s="3"/>
      <c r="II15" s="5"/>
      <c r="IJ15" s="3"/>
      <c r="IK15" s="3"/>
      <c r="IL15" s="3"/>
      <c r="IM15" s="3"/>
      <c r="IN15" s="3"/>
      <c r="IO15" s="3"/>
      <c r="IP15" s="3"/>
      <c r="IQ15" s="3"/>
      <c r="IR15" s="5"/>
      <c r="IS15" s="3"/>
      <c r="IT15" s="3"/>
      <c r="IU15" s="3"/>
      <c r="IV15" s="3"/>
      <c r="IW15" s="3"/>
      <c r="IX15" s="3"/>
      <c r="IY15" s="3"/>
      <c r="IZ15" s="3"/>
      <c r="JA15" s="5"/>
      <c r="JB15" s="3"/>
      <c r="JC15" s="3"/>
      <c r="JD15" s="3"/>
      <c r="JE15" s="3"/>
      <c r="JF15" s="3"/>
      <c r="JG15" s="3"/>
      <c r="JH15" s="3"/>
      <c r="JI15" s="3"/>
      <c r="JJ15" s="5"/>
      <c r="JK15" s="3"/>
      <c r="JL15" s="3"/>
      <c r="JM15" s="3"/>
      <c r="JN15" s="3"/>
      <c r="JO15" s="3"/>
      <c r="JP15" s="3"/>
      <c r="JQ15" s="3"/>
      <c r="JR15" s="3"/>
      <c r="JS15" s="5"/>
    </row>
    <row r="16" spans="1:414" ht="14.1" customHeight="1" x14ac:dyDescent="0.2">
      <c r="A16" s="155"/>
      <c r="B16" s="156"/>
      <c r="C16" s="73"/>
      <c r="D16" s="11"/>
      <c r="E16" s="11"/>
      <c r="F16" s="11"/>
      <c r="G16" s="11"/>
      <c r="H16" s="11"/>
      <c r="I16" s="12"/>
      <c r="J16" s="11"/>
      <c r="K16" s="11"/>
      <c r="L16" s="11"/>
      <c r="M16" s="11"/>
      <c r="N16" s="11"/>
      <c r="O16" s="11"/>
      <c r="P16" s="11"/>
      <c r="Q16" s="11"/>
      <c r="R16" s="12"/>
      <c r="S16" s="11"/>
      <c r="T16" s="11"/>
      <c r="U16" s="11"/>
      <c r="V16" s="11"/>
      <c r="W16" s="11"/>
      <c r="X16" s="11"/>
      <c r="Y16" s="11"/>
      <c r="Z16" s="11"/>
      <c r="AA16" s="12"/>
      <c r="AB16" s="11"/>
      <c r="AC16" s="11"/>
      <c r="AD16" s="11"/>
      <c r="AE16" s="11"/>
      <c r="AF16" s="11"/>
      <c r="AG16" s="11"/>
      <c r="AH16" s="11"/>
      <c r="AI16" s="11"/>
      <c r="AJ16" s="12"/>
      <c r="AK16" s="11"/>
      <c r="AL16" s="11"/>
      <c r="AM16" s="11"/>
      <c r="AN16" s="11"/>
      <c r="AO16" s="11"/>
      <c r="AP16" s="11"/>
      <c r="AQ16" s="11"/>
      <c r="AR16" s="11"/>
      <c r="AS16" s="12"/>
      <c r="AT16" s="11"/>
      <c r="AU16" s="11"/>
      <c r="AV16" s="11"/>
      <c r="AW16" s="11"/>
      <c r="AX16" s="11"/>
      <c r="AY16" s="11"/>
      <c r="AZ16" s="11"/>
      <c r="BA16" s="11"/>
      <c r="BB16" s="12"/>
      <c r="BC16" s="11"/>
      <c r="BD16" s="11"/>
      <c r="BE16" s="11"/>
      <c r="BF16" s="11"/>
      <c r="BG16" s="11"/>
      <c r="BH16" s="11"/>
      <c r="BI16" s="11"/>
      <c r="BJ16" s="11"/>
      <c r="BK16" s="12"/>
      <c r="BL16" s="11"/>
      <c r="BM16" s="11"/>
      <c r="BN16" s="11"/>
      <c r="BO16" s="11"/>
      <c r="BP16" s="11"/>
      <c r="BQ16" s="11"/>
      <c r="BR16" s="11"/>
      <c r="BS16" s="11"/>
      <c r="BT16" s="12"/>
      <c r="BU16" s="11"/>
      <c r="BV16" s="11"/>
      <c r="BW16" s="11"/>
      <c r="BX16" s="11"/>
      <c r="BY16" s="11"/>
      <c r="BZ16" s="11"/>
      <c r="CA16" s="11"/>
      <c r="CB16" s="11"/>
      <c r="CC16" s="12"/>
      <c r="CD16" s="11"/>
      <c r="CE16" s="11"/>
      <c r="CF16" s="11"/>
      <c r="CG16" s="11"/>
      <c r="CH16" s="11"/>
      <c r="CI16" s="11"/>
      <c r="CJ16" s="11"/>
      <c r="CK16" s="11"/>
      <c r="CL16" s="12"/>
      <c r="CM16" s="11"/>
      <c r="CN16" s="11"/>
      <c r="CO16" s="11"/>
      <c r="CP16" s="11"/>
      <c r="CQ16" s="11"/>
      <c r="CR16" s="11"/>
      <c r="CS16" s="11"/>
      <c r="CT16" s="11"/>
      <c r="CU16" s="12"/>
      <c r="CV16" s="11"/>
      <c r="CW16" s="11"/>
      <c r="CX16" s="11"/>
      <c r="CY16" s="11"/>
      <c r="CZ16" s="11"/>
      <c r="DA16" s="11"/>
      <c r="DB16" s="11"/>
      <c r="DC16" s="11"/>
      <c r="DD16" s="13"/>
      <c r="DE16" s="11"/>
      <c r="DF16" s="11"/>
      <c r="DG16" s="11"/>
      <c r="DH16" s="11"/>
      <c r="DI16" s="11"/>
      <c r="DJ16" s="11"/>
      <c r="DK16" s="11"/>
      <c r="DL16" s="11"/>
      <c r="DM16" s="12"/>
      <c r="DN16" s="11"/>
      <c r="DO16" s="11"/>
      <c r="DP16" s="11"/>
      <c r="DQ16" s="11"/>
      <c r="DR16" s="11"/>
      <c r="DS16" s="11"/>
      <c r="DT16" s="11"/>
      <c r="DU16" s="11"/>
      <c r="DV16" s="12"/>
      <c r="DW16" s="11"/>
      <c r="DX16" s="11"/>
      <c r="DY16" s="11"/>
      <c r="DZ16" s="11"/>
      <c r="EA16" s="11"/>
      <c r="EB16" s="11"/>
      <c r="EC16" s="11"/>
      <c r="ED16" s="11"/>
      <c r="EE16" s="12"/>
      <c r="EF16" s="11"/>
      <c r="EG16" s="11"/>
      <c r="EH16" s="11"/>
      <c r="EI16" s="11"/>
      <c r="EJ16" s="11"/>
      <c r="EK16" s="11"/>
      <c r="EL16" s="11"/>
      <c r="EM16" s="11"/>
      <c r="EN16" s="12"/>
      <c r="EO16" s="11"/>
      <c r="EP16" s="11"/>
      <c r="EQ16" s="11"/>
      <c r="ER16" s="11"/>
      <c r="ES16" s="11"/>
      <c r="ET16" s="11"/>
      <c r="EU16" s="11"/>
      <c r="EV16" s="11"/>
      <c r="EW16" s="12"/>
      <c r="EX16" s="11"/>
      <c r="EY16" s="11"/>
      <c r="EZ16" s="11"/>
      <c r="FA16" s="11"/>
      <c r="FB16" s="11"/>
      <c r="FC16" s="11"/>
      <c r="FD16" s="11"/>
      <c r="FE16" s="11"/>
      <c r="FF16" s="12"/>
      <c r="FG16" s="11"/>
      <c r="FH16" s="11"/>
      <c r="FI16" s="11"/>
      <c r="FJ16" s="11"/>
      <c r="FK16" s="11"/>
      <c r="FL16" s="11"/>
      <c r="FM16" s="11"/>
      <c r="FN16" s="11"/>
      <c r="FO16" s="12"/>
      <c r="FP16" s="11"/>
      <c r="FQ16" s="11"/>
      <c r="FR16" s="11"/>
      <c r="FS16" s="11"/>
      <c r="FT16" s="11"/>
      <c r="FU16" s="11"/>
      <c r="FV16" s="11"/>
      <c r="FW16" s="11"/>
      <c r="FX16" s="12"/>
      <c r="FY16" s="11"/>
      <c r="FZ16" s="11"/>
      <c r="GA16" s="11"/>
      <c r="GB16" s="11"/>
      <c r="GC16" s="11"/>
      <c r="GD16" s="11"/>
      <c r="GE16" s="11"/>
      <c r="GF16" s="11"/>
      <c r="GG16" s="12"/>
      <c r="GH16" s="11"/>
      <c r="GI16" s="11"/>
      <c r="GJ16" s="11"/>
      <c r="GK16" s="11"/>
      <c r="GL16" s="11"/>
      <c r="GM16" s="11"/>
      <c r="GN16" s="11"/>
      <c r="GO16" s="11"/>
      <c r="GP16" s="12"/>
      <c r="GQ16" s="11"/>
      <c r="GR16" s="11"/>
      <c r="GS16" s="11"/>
      <c r="GT16" s="11"/>
      <c r="GU16" s="11"/>
      <c r="GV16" s="11"/>
      <c r="GW16" s="11"/>
      <c r="GX16" s="11"/>
      <c r="GY16" s="12"/>
      <c r="GZ16" s="11"/>
      <c r="HA16" s="11"/>
      <c r="HB16" s="11"/>
      <c r="HC16" s="11"/>
      <c r="HD16" s="11"/>
      <c r="HE16" s="11"/>
      <c r="HF16" s="11"/>
      <c r="HG16" s="11"/>
      <c r="HH16" s="12"/>
      <c r="HI16" s="11"/>
      <c r="HJ16" s="11"/>
      <c r="HK16" s="11"/>
      <c r="HQ16" s="12"/>
      <c r="HR16" s="11"/>
      <c r="HS16" s="11"/>
      <c r="HT16" s="11"/>
      <c r="HU16" s="11"/>
      <c r="HV16" s="11"/>
      <c r="HW16" s="11"/>
      <c r="HX16" s="11"/>
      <c r="HY16" s="11"/>
      <c r="HZ16" s="12"/>
      <c r="IA16" s="11"/>
      <c r="IB16" s="11"/>
      <c r="IC16" s="11"/>
      <c r="ID16" s="11"/>
      <c r="IE16" s="11"/>
      <c r="IF16" s="11"/>
      <c r="IG16" s="11"/>
      <c r="IH16" s="11"/>
      <c r="II16" s="12"/>
      <c r="IJ16" s="11"/>
      <c r="IK16" s="11"/>
      <c r="IL16" s="11"/>
      <c r="IM16" s="11"/>
      <c r="IN16" s="11"/>
      <c r="IO16" s="11"/>
      <c r="IP16" s="11"/>
      <c r="IQ16" s="11"/>
      <c r="IR16" s="12"/>
      <c r="IS16" s="11"/>
      <c r="IT16" s="11"/>
      <c r="IU16" s="11"/>
      <c r="IV16" s="11"/>
      <c r="IW16" s="11"/>
      <c r="IX16" s="11"/>
      <c r="IY16" s="11"/>
      <c r="IZ16" s="11"/>
      <c r="JA16" s="12"/>
      <c r="JB16" s="11"/>
      <c r="JC16" s="11"/>
      <c r="JD16" s="11"/>
      <c r="JE16" s="11"/>
      <c r="JF16" s="11"/>
      <c r="JG16" s="11"/>
      <c r="JH16" s="11"/>
      <c r="JI16" s="11"/>
      <c r="JJ16" s="12"/>
      <c r="JK16" s="11"/>
      <c r="JL16" s="11"/>
      <c r="JM16" s="11"/>
      <c r="JN16" s="11"/>
      <c r="JO16" s="11"/>
      <c r="JP16" s="11"/>
      <c r="JQ16" s="11"/>
      <c r="JR16" s="11"/>
      <c r="JS16" s="12"/>
    </row>
    <row r="17" spans="1:307" ht="14.1" customHeight="1" x14ac:dyDescent="0.2">
      <c r="A17" s="155"/>
      <c r="B17" s="156"/>
      <c r="C17" s="73"/>
      <c r="D17" s="11"/>
      <c r="E17" s="11"/>
      <c r="F17" s="11"/>
      <c r="G17" s="11"/>
      <c r="H17" s="11"/>
      <c r="I17" s="12"/>
      <c r="J17" s="11"/>
      <c r="K17" s="11"/>
      <c r="L17" s="11"/>
      <c r="M17" s="11"/>
      <c r="N17" s="11"/>
      <c r="O17" s="11"/>
      <c r="P17" s="11"/>
      <c r="Q17" s="11"/>
      <c r="R17" s="12"/>
      <c r="S17" s="11"/>
      <c r="T17" s="11"/>
      <c r="U17" s="11"/>
      <c r="V17" s="11"/>
      <c r="W17" s="11"/>
      <c r="X17" s="11"/>
      <c r="Y17" s="11"/>
      <c r="Z17" s="11"/>
      <c r="AA17" s="12"/>
      <c r="AB17" s="11"/>
      <c r="AC17" s="11"/>
      <c r="AD17" s="11"/>
      <c r="AE17" s="11"/>
      <c r="AF17" s="11"/>
      <c r="AG17" s="11"/>
      <c r="AH17" s="11"/>
      <c r="AI17" s="11"/>
      <c r="AJ17" s="12"/>
      <c r="AK17" s="11"/>
      <c r="AL17" s="11"/>
      <c r="AM17" s="11"/>
      <c r="AN17" s="11"/>
      <c r="AO17" s="11"/>
      <c r="AP17" s="11"/>
      <c r="AQ17" s="11"/>
      <c r="AR17" s="11"/>
      <c r="AS17" s="12"/>
      <c r="AT17" s="11"/>
      <c r="AU17" s="11"/>
      <c r="AV17" s="11"/>
      <c r="AW17" s="11"/>
      <c r="AX17" s="11"/>
      <c r="AY17" s="11"/>
      <c r="AZ17" s="11"/>
      <c r="BA17" s="11"/>
      <c r="BB17" s="12"/>
      <c r="BC17" s="11"/>
      <c r="BD17" s="11"/>
      <c r="BE17" s="11"/>
      <c r="BF17" s="11"/>
      <c r="BG17" s="11"/>
      <c r="BH17" s="11"/>
      <c r="BI17" s="11"/>
      <c r="BJ17" s="11"/>
      <c r="BK17" s="12"/>
      <c r="BL17" s="11"/>
      <c r="BM17" s="11"/>
      <c r="BN17" s="11"/>
      <c r="BO17" s="11"/>
      <c r="BP17" s="11"/>
      <c r="BQ17" s="11"/>
      <c r="BR17" s="11"/>
      <c r="BS17" s="11"/>
      <c r="BT17" s="12"/>
      <c r="BU17" s="11"/>
      <c r="BV17" s="11"/>
      <c r="BW17" s="11"/>
      <c r="BX17" s="11"/>
      <c r="BY17" s="11"/>
      <c r="BZ17" s="11"/>
      <c r="CA17" s="11"/>
      <c r="CB17" s="11"/>
      <c r="CC17" s="12"/>
      <c r="CD17" s="11"/>
      <c r="CE17" s="11"/>
      <c r="CF17" s="11"/>
      <c r="CG17" s="11"/>
      <c r="CH17" s="11"/>
      <c r="CI17" s="11"/>
      <c r="CJ17" s="11"/>
      <c r="CK17" s="11"/>
      <c r="CL17" s="12"/>
      <c r="CM17" s="11"/>
      <c r="CN17" s="11"/>
      <c r="CO17" s="11"/>
      <c r="CP17" s="11"/>
      <c r="CQ17" s="11"/>
      <c r="CR17" s="11"/>
      <c r="CS17" s="11"/>
      <c r="CT17" s="11"/>
      <c r="CU17" s="12"/>
      <c r="CV17" s="11"/>
      <c r="CW17" s="11"/>
      <c r="CX17" s="11"/>
      <c r="CY17" s="11"/>
      <c r="CZ17" s="11"/>
      <c r="DA17" s="11"/>
      <c r="DB17" s="11"/>
      <c r="DC17" s="11"/>
      <c r="DD17" s="13"/>
      <c r="DE17" s="11"/>
      <c r="DF17" s="11"/>
      <c r="DG17" s="11"/>
      <c r="DH17" s="11"/>
      <c r="DI17" s="11"/>
      <c r="DJ17" s="11"/>
      <c r="DK17" s="11"/>
      <c r="DL17" s="11"/>
      <c r="DM17" s="12"/>
      <c r="DN17" s="11"/>
      <c r="DO17" s="11"/>
      <c r="DP17" s="11"/>
      <c r="DQ17" s="11"/>
      <c r="DR17" s="11"/>
      <c r="DS17" s="11"/>
      <c r="DT17" s="11"/>
      <c r="DU17" s="11"/>
      <c r="DV17" s="12"/>
      <c r="DW17" s="11"/>
      <c r="DX17" s="11"/>
      <c r="DY17" s="11"/>
      <c r="DZ17" s="11"/>
      <c r="EA17" s="11"/>
      <c r="EB17" s="11"/>
      <c r="EC17" s="11"/>
      <c r="ED17" s="11"/>
      <c r="EE17" s="12"/>
      <c r="EF17" s="11"/>
      <c r="EG17" s="11"/>
      <c r="EH17" s="11"/>
      <c r="EI17" s="11"/>
      <c r="EJ17" s="11"/>
      <c r="EK17" s="11"/>
      <c r="EL17" s="11"/>
      <c r="EM17" s="11"/>
      <c r="EN17" s="12"/>
      <c r="EO17" s="11"/>
      <c r="EP17" s="11"/>
      <c r="EQ17" s="11"/>
      <c r="ER17" s="11"/>
      <c r="ES17" s="11"/>
      <c r="ET17" s="11"/>
      <c r="EU17" s="11"/>
      <c r="EV17" s="11"/>
      <c r="EW17" s="12"/>
      <c r="EX17" s="11"/>
      <c r="EY17" s="11"/>
      <c r="EZ17" s="11"/>
      <c r="FA17" s="11"/>
      <c r="FB17" s="11"/>
      <c r="FC17" s="11"/>
      <c r="FD17" s="11"/>
      <c r="FE17" s="11"/>
      <c r="FF17" s="12"/>
      <c r="FG17" s="11"/>
      <c r="FH17" s="11"/>
      <c r="FI17" s="11"/>
      <c r="FJ17" s="11"/>
      <c r="FK17" s="11"/>
      <c r="FL17" s="11"/>
      <c r="FM17" s="11"/>
      <c r="FN17" s="11"/>
      <c r="FO17" s="12"/>
      <c r="FP17" s="11"/>
      <c r="FQ17" s="11"/>
      <c r="FR17" s="11"/>
      <c r="FS17" s="11"/>
      <c r="FT17" s="11"/>
      <c r="FU17" s="11"/>
      <c r="FV17" s="11"/>
      <c r="FW17" s="11"/>
      <c r="FX17" s="12"/>
      <c r="FY17" s="11"/>
      <c r="FZ17" s="11"/>
      <c r="GA17" s="11"/>
      <c r="GB17" s="11"/>
      <c r="GC17" s="11"/>
      <c r="GD17" s="11"/>
      <c r="GE17" s="11"/>
      <c r="GF17" s="11"/>
      <c r="GG17" s="12"/>
      <c r="GH17" s="11"/>
      <c r="GI17" s="11"/>
      <c r="GJ17" s="11"/>
      <c r="GK17" s="11"/>
      <c r="GL17" s="11"/>
      <c r="GM17" s="11"/>
      <c r="GN17" s="11"/>
      <c r="GO17" s="11"/>
      <c r="GP17" s="12"/>
      <c r="GQ17" s="11"/>
      <c r="GR17" s="11"/>
      <c r="GS17" s="11"/>
      <c r="GT17" s="11"/>
      <c r="GU17" s="11"/>
      <c r="GV17" s="11"/>
      <c r="GW17" s="11"/>
      <c r="GX17" s="11"/>
      <c r="GY17" s="12"/>
      <c r="GZ17" s="11"/>
      <c r="HA17" s="11"/>
      <c r="HB17" s="11"/>
      <c r="HC17" s="11"/>
      <c r="HD17" s="11"/>
      <c r="HE17" s="11"/>
      <c r="HF17" s="11"/>
      <c r="HG17" s="11"/>
      <c r="HH17" s="12"/>
      <c r="HI17" s="11"/>
      <c r="HJ17" s="11"/>
      <c r="HK17" s="11"/>
      <c r="HQ17" s="12"/>
      <c r="HR17" s="11"/>
      <c r="HS17" s="11"/>
      <c r="HT17" s="11"/>
      <c r="HU17" s="11"/>
      <c r="HV17" s="11"/>
      <c r="HW17" s="11"/>
      <c r="HX17" s="11"/>
      <c r="HY17" s="11"/>
      <c r="HZ17" s="12"/>
      <c r="IA17" s="11"/>
      <c r="IB17" s="11"/>
      <c r="IC17" s="11"/>
      <c r="ID17" s="11"/>
      <c r="IE17" s="11"/>
      <c r="IF17" s="11"/>
      <c r="IG17" s="11"/>
      <c r="IH17" s="11"/>
      <c r="II17" s="12"/>
      <c r="IJ17" s="11"/>
      <c r="IK17" s="11"/>
      <c r="IL17" s="11"/>
      <c r="IM17" s="11"/>
      <c r="IN17" s="11"/>
      <c r="IO17" s="11"/>
      <c r="IP17" s="11"/>
      <c r="IQ17" s="11"/>
      <c r="IR17" s="12"/>
      <c r="IS17" s="11"/>
      <c r="IT17" s="11"/>
      <c r="IU17" s="11"/>
      <c r="IV17" s="11"/>
      <c r="IW17" s="11"/>
      <c r="IX17" s="11"/>
      <c r="IY17" s="11"/>
      <c r="IZ17" s="11"/>
      <c r="JA17" s="12"/>
      <c r="JB17" s="11"/>
      <c r="JC17" s="11"/>
      <c r="JD17" s="11"/>
      <c r="JE17" s="11"/>
      <c r="JF17" s="11"/>
      <c r="JG17" s="11"/>
      <c r="JH17" s="11"/>
      <c r="JI17" s="11"/>
      <c r="JJ17" s="12"/>
      <c r="JK17" s="11"/>
      <c r="JL17" s="11"/>
      <c r="JM17" s="11"/>
      <c r="JN17" s="11"/>
      <c r="JO17" s="11"/>
      <c r="JP17" s="11"/>
      <c r="JQ17" s="11"/>
      <c r="JR17" s="11"/>
      <c r="JS17" s="12"/>
    </row>
    <row r="18" spans="1:307" ht="14.1" customHeight="1" x14ac:dyDescent="0.2">
      <c r="A18" s="155"/>
      <c r="B18" s="156"/>
      <c r="C18" s="73"/>
      <c r="D18" s="11"/>
      <c r="E18" s="11"/>
      <c r="F18" s="11"/>
      <c r="G18" s="11"/>
      <c r="H18" s="11"/>
      <c r="I18" s="12"/>
      <c r="J18" s="11"/>
      <c r="K18" s="11"/>
      <c r="L18" s="11"/>
      <c r="M18" s="11"/>
      <c r="N18" s="11"/>
      <c r="O18" s="11"/>
      <c r="P18" s="11"/>
      <c r="Q18" s="11"/>
      <c r="R18" s="12"/>
      <c r="S18" s="11"/>
      <c r="T18" s="11"/>
      <c r="U18" s="11"/>
      <c r="V18" s="11"/>
      <c r="W18" s="11"/>
      <c r="X18" s="11"/>
      <c r="Y18" s="11"/>
      <c r="Z18" s="11"/>
      <c r="AA18" s="12"/>
      <c r="AB18" s="11"/>
      <c r="AC18" s="11"/>
      <c r="AD18" s="11"/>
      <c r="AE18" s="11"/>
      <c r="AF18" s="11"/>
      <c r="AG18" s="11"/>
      <c r="AH18" s="11"/>
      <c r="AI18" s="11"/>
      <c r="AJ18" s="12"/>
      <c r="AK18" s="11"/>
      <c r="AL18" s="11"/>
      <c r="AM18" s="11"/>
      <c r="AN18" s="11"/>
      <c r="AO18" s="11"/>
      <c r="AP18" s="11"/>
      <c r="AQ18" s="11"/>
      <c r="AR18" s="11"/>
      <c r="AS18" s="12"/>
      <c r="AT18" s="11"/>
      <c r="AU18" s="11"/>
      <c r="AV18" s="11"/>
      <c r="AW18" s="11"/>
      <c r="AX18" s="11"/>
      <c r="AY18" s="11"/>
      <c r="AZ18" s="11"/>
      <c r="BA18" s="11"/>
      <c r="BB18" s="12"/>
      <c r="BC18" s="11"/>
      <c r="BD18" s="11"/>
      <c r="BE18" s="11"/>
      <c r="BF18" s="11"/>
      <c r="BG18" s="11"/>
      <c r="BH18" s="11"/>
      <c r="BI18" s="11"/>
      <c r="BJ18" s="11"/>
      <c r="BK18" s="12"/>
      <c r="BL18" s="11"/>
      <c r="BM18" s="11"/>
      <c r="BN18" s="11"/>
      <c r="BO18" s="11"/>
      <c r="BP18" s="11"/>
      <c r="BQ18" s="11"/>
      <c r="BR18" s="11"/>
      <c r="BS18" s="11"/>
      <c r="BT18" s="12"/>
      <c r="BU18" s="11"/>
      <c r="BV18" s="11"/>
      <c r="BW18" s="11"/>
      <c r="BX18" s="11"/>
      <c r="BY18" s="11"/>
      <c r="BZ18" s="11"/>
      <c r="CA18" s="11"/>
      <c r="CB18" s="11"/>
      <c r="CC18" s="12"/>
      <c r="CD18" s="11"/>
      <c r="CE18" s="11"/>
      <c r="CF18" s="11"/>
      <c r="CG18" s="11"/>
      <c r="CH18" s="11"/>
      <c r="CI18" s="11"/>
      <c r="CJ18" s="11"/>
      <c r="CK18" s="11"/>
      <c r="CL18" s="12"/>
      <c r="CM18" s="11"/>
      <c r="CN18" s="11"/>
      <c r="CO18" s="11"/>
      <c r="CP18" s="11"/>
      <c r="CQ18" s="11"/>
      <c r="CR18" s="11"/>
      <c r="CS18" s="11"/>
      <c r="CT18" s="11"/>
      <c r="CU18" s="12"/>
      <c r="CV18" s="11"/>
      <c r="CW18" s="11"/>
      <c r="CX18" s="11"/>
      <c r="CY18" s="11"/>
      <c r="CZ18" s="11"/>
      <c r="DA18" s="11"/>
      <c r="DB18" s="11"/>
      <c r="DC18" s="11"/>
      <c r="DD18" s="13"/>
      <c r="DE18" s="11"/>
      <c r="DF18" s="11"/>
      <c r="DG18" s="11"/>
      <c r="DH18" s="11"/>
      <c r="DI18" s="11"/>
      <c r="DJ18" s="11"/>
      <c r="DK18" s="11"/>
      <c r="DL18" s="11"/>
      <c r="DM18" s="12"/>
      <c r="DN18" s="11"/>
      <c r="DO18" s="11"/>
      <c r="DP18" s="11"/>
      <c r="DQ18" s="11"/>
      <c r="DR18" s="11"/>
      <c r="DS18" s="11"/>
      <c r="DT18" s="11"/>
      <c r="DU18" s="11"/>
      <c r="DV18" s="12"/>
      <c r="DW18" s="11"/>
      <c r="DX18" s="11"/>
      <c r="DY18" s="11"/>
      <c r="DZ18" s="11"/>
      <c r="EA18" s="11"/>
      <c r="EB18" s="11"/>
      <c r="EC18" s="11"/>
      <c r="ED18" s="11"/>
      <c r="EE18" s="12"/>
      <c r="EF18" s="11"/>
      <c r="EG18" s="11"/>
      <c r="EH18" s="11"/>
      <c r="EI18" s="11"/>
      <c r="EJ18" s="11"/>
      <c r="EK18" s="11"/>
      <c r="EL18" s="11"/>
      <c r="EM18" s="11"/>
      <c r="EN18" s="12"/>
      <c r="EO18" s="11"/>
      <c r="EP18" s="11"/>
      <c r="EQ18" s="11"/>
      <c r="ER18" s="11"/>
      <c r="ES18" s="11"/>
      <c r="ET18" s="11"/>
      <c r="EU18" s="11"/>
      <c r="EV18" s="11"/>
      <c r="EW18" s="12"/>
      <c r="EX18" s="11"/>
      <c r="EY18" s="11"/>
      <c r="EZ18" s="11"/>
      <c r="FA18" s="11"/>
      <c r="FB18" s="11"/>
      <c r="FC18" s="11"/>
      <c r="FD18" s="11"/>
      <c r="FE18" s="11"/>
      <c r="FF18" s="12"/>
      <c r="FG18" s="11"/>
      <c r="FH18" s="11"/>
      <c r="FI18" s="11"/>
      <c r="FJ18" s="11"/>
      <c r="FK18" s="11"/>
      <c r="FL18" s="11"/>
      <c r="FM18" s="11"/>
      <c r="FN18" s="11"/>
      <c r="FO18" s="12"/>
      <c r="FP18" s="11"/>
      <c r="FQ18" s="11"/>
      <c r="FR18" s="11"/>
      <c r="FS18" s="11"/>
      <c r="FT18" s="11"/>
      <c r="FU18" s="11"/>
      <c r="FV18" s="11"/>
      <c r="FW18" s="11"/>
      <c r="FX18" s="12"/>
      <c r="FY18" s="11"/>
      <c r="FZ18" s="11"/>
      <c r="GA18" s="11"/>
      <c r="GB18" s="11"/>
      <c r="GC18" s="11"/>
      <c r="GD18" s="11"/>
      <c r="GE18" s="11"/>
      <c r="GF18" s="11"/>
      <c r="GG18" s="12"/>
      <c r="GH18" s="11"/>
      <c r="GI18" s="11"/>
      <c r="GJ18" s="11"/>
      <c r="GK18" s="11"/>
      <c r="GL18" s="11"/>
      <c r="GM18" s="11"/>
      <c r="GN18" s="11"/>
      <c r="GO18" s="11"/>
      <c r="GP18" s="12"/>
      <c r="GQ18" s="11"/>
      <c r="GR18" s="11"/>
      <c r="GS18" s="11"/>
      <c r="GT18" s="11"/>
      <c r="GU18" s="11"/>
      <c r="GV18" s="11"/>
      <c r="GW18" s="11"/>
      <c r="GX18" s="11"/>
      <c r="GY18" s="12"/>
      <c r="GZ18" s="11"/>
      <c r="HA18" s="11"/>
      <c r="HB18" s="11"/>
      <c r="HC18" s="11"/>
      <c r="HD18" s="11"/>
      <c r="HE18" s="11"/>
      <c r="HF18" s="11"/>
      <c r="HG18" s="11"/>
      <c r="HH18" s="12"/>
      <c r="HI18" s="11"/>
      <c r="HJ18" s="11"/>
      <c r="HK18" s="11"/>
      <c r="HQ18" s="12"/>
      <c r="HR18" s="11"/>
      <c r="HS18" s="11"/>
      <c r="HT18" s="11"/>
      <c r="HU18" s="11"/>
      <c r="HV18" s="11"/>
      <c r="HW18" s="11"/>
      <c r="HX18" s="11"/>
      <c r="HY18" s="11"/>
      <c r="HZ18" s="12"/>
      <c r="IA18" s="11"/>
      <c r="IB18" s="11"/>
      <c r="IC18" s="11"/>
      <c r="ID18" s="11"/>
      <c r="IE18" s="11"/>
      <c r="IF18" s="11"/>
      <c r="IG18" s="11"/>
      <c r="IH18" s="11"/>
      <c r="II18" s="12"/>
      <c r="IJ18" s="11"/>
      <c r="IK18" s="11"/>
      <c r="IL18" s="11"/>
      <c r="IM18" s="11"/>
      <c r="IN18" s="11"/>
      <c r="IO18" s="11"/>
      <c r="IP18" s="11"/>
      <c r="IQ18" s="11"/>
      <c r="IR18" s="12"/>
      <c r="IS18" s="11"/>
      <c r="IT18" s="11"/>
      <c r="IU18" s="11"/>
      <c r="IV18" s="11"/>
      <c r="IW18" s="11"/>
      <c r="IX18" s="11"/>
      <c r="IY18" s="11"/>
      <c r="IZ18" s="11"/>
      <c r="JA18" s="12"/>
      <c r="JB18" s="11"/>
      <c r="JC18" s="11"/>
      <c r="JD18" s="11"/>
      <c r="JE18" s="11"/>
      <c r="JF18" s="11"/>
      <c r="JG18" s="11"/>
      <c r="JH18" s="11"/>
      <c r="JI18" s="11"/>
      <c r="JJ18" s="12"/>
      <c r="JK18" s="11"/>
      <c r="JL18" s="11"/>
      <c r="JM18" s="11"/>
      <c r="JN18" s="11"/>
      <c r="JO18" s="11"/>
      <c r="JP18" s="11"/>
      <c r="JQ18" s="11"/>
      <c r="JR18" s="11"/>
      <c r="JS18" s="12"/>
    </row>
    <row r="19" spans="1:307" ht="14.1" customHeight="1" x14ac:dyDescent="0.2">
      <c r="A19" s="157"/>
      <c r="B19" s="158"/>
      <c r="C19" s="73"/>
      <c r="D19" s="11"/>
      <c r="E19" s="11"/>
      <c r="F19" s="11"/>
      <c r="G19" s="11"/>
      <c r="H19" s="11"/>
      <c r="I19" s="12"/>
      <c r="J19" s="11"/>
      <c r="K19" s="11"/>
      <c r="L19" s="11"/>
      <c r="M19" s="11"/>
      <c r="N19" s="11"/>
      <c r="O19" s="11"/>
      <c r="P19" s="11"/>
      <c r="Q19" s="11"/>
      <c r="R19" s="12"/>
      <c r="S19" s="11"/>
      <c r="T19" s="11"/>
      <c r="U19" s="11"/>
      <c r="V19" s="11"/>
      <c r="W19" s="11"/>
      <c r="X19" s="11"/>
      <c r="Y19" s="11"/>
      <c r="Z19" s="11"/>
      <c r="AA19" s="12"/>
      <c r="AB19" s="11"/>
      <c r="AC19" s="11"/>
      <c r="AD19" s="11"/>
      <c r="AE19" s="11"/>
      <c r="AF19" s="11"/>
      <c r="AG19" s="11"/>
      <c r="AH19" s="11"/>
      <c r="AI19" s="11"/>
      <c r="AJ19" s="12"/>
      <c r="AK19" s="11"/>
      <c r="AL19" s="11"/>
      <c r="AM19" s="11"/>
      <c r="AN19" s="11"/>
      <c r="AO19" s="11"/>
      <c r="AP19" s="11"/>
      <c r="AQ19" s="11"/>
      <c r="AR19" s="11"/>
      <c r="AS19" s="12"/>
      <c r="AT19" s="11"/>
      <c r="AU19" s="11"/>
      <c r="AV19" s="11"/>
      <c r="AW19" s="11"/>
      <c r="AX19" s="11"/>
      <c r="AY19" s="11"/>
      <c r="AZ19" s="11"/>
      <c r="BA19" s="11"/>
      <c r="BB19" s="12"/>
      <c r="BC19" s="11"/>
      <c r="BD19" s="11"/>
      <c r="BE19" s="11"/>
      <c r="BF19" s="11"/>
      <c r="BG19" s="11"/>
      <c r="BH19" s="11"/>
      <c r="BI19" s="11"/>
      <c r="BJ19" s="11"/>
      <c r="BK19" s="12"/>
      <c r="BL19" s="11"/>
      <c r="BM19" s="11"/>
      <c r="BN19" s="11"/>
      <c r="BO19" s="11"/>
      <c r="BP19" s="11"/>
      <c r="BQ19" s="11"/>
      <c r="BR19" s="11"/>
      <c r="BS19" s="11"/>
      <c r="BT19" s="12"/>
      <c r="BU19" s="11"/>
      <c r="BV19" s="11"/>
      <c r="BW19" s="11"/>
      <c r="BX19" s="11"/>
      <c r="BY19" s="11"/>
      <c r="BZ19" s="11"/>
      <c r="CA19" s="11"/>
      <c r="CB19" s="11"/>
      <c r="CC19" s="12"/>
      <c r="CD19" s="11"/>
      <c r="CE19" s="11"/>
      <c r="CF19" s="11"/>
      <c r="CG19" s="11"/>
      <c r="CH19" s="11"/>
      <c r="CI19" s="11"/>
      <c r="CJ19" s="11"/>
      <c r="CK19" s="11"/>
      <c r="CL19" s="12"/>
      <c r="CM19" s="11"/>
      <c r="CN19" s="11"/>
      <c r="CO19" s="11"/>
      <c r="CP19" s="11"/>
      <c r="CQ19" s="11"/>
      <c r="CR19" s="11"/>
      <c r="CS19" s="11"/>
      <c r="CT19" s="11"/>
      <c r="CU19" s="12"/>
      <c r="CV19" s="11"/>
      <c r="CW19" s="11"/>
      <c r="CX19" s="11"/>
      <c r="CY19" s="11"/>
      <c r="CZ19" s="11"/>
      <c r="DA19" s="11"/>
      <c r="DB19" s="11"/>
      <c r="DC19" s="11"/>
      <c r="DD19" s="13"/>
      <c r="DE19" s="11"/>
      <c r="DF19" s="11"/>
      <c r="DG19" s="11"/>
      <c r="DH19" s="11"/>
      <c r="DI19" s="11"/>
      <c r="DJ19" s="11"/>
      <c r="DK19" s="11"/>
      <c r="DL19" s="11"/>
      <c r="DM19" s="12"/>
      <c r="DN19" s="11"/>
      <c r="DO19" s="11"/>
      <c r="DP19" s="11"/>
      <c r="DQ19" s="11"/>
      <c r="DR19" s="11"/>
      <c r="DS19" s="11"/>
      <c r="DT19" s="11"/>
      <c r="DU19" s="11"/>
      <c r="DV19" s="12"/>
      <c r="DW19" s="11"/>
      <c r="DX19" s="11"/>
      <c r="DY19" s="11"/>
      <c r="DZ19" s="11"/>
      <c r="EA19" s="11"/>
      <c r="EB19" s="11"/>
      <c r="EC19" s="11"/>
      <c r="ED19" s="11"/>
      <c r="EE19" s="12"/>
      <c r="EF19" s="11"/>
      <c r="EG19" s="11"/>
      <c r="EH19" s="11"/>
      <c r="EI19" s="11"/>
      <c r="EJ19" s="11"/>
      <c r="EK19" s="11"/>
      <c r="EL19" s="11"/>
      <c r="EM19" s="11"/>
      <c r="EN19" s="12"/>
      <c r="EO19" s="11"/>
      <c r="EP19" s="11"/>
      <c r="EQ19" s="11"/>
      <c r="ER19" s="11"/>
      <c r="ES19" s="11"/>
      <c r="ET19" s="11"/>
      <c r="EU19" s="11"/>
      <c r="EV19" s="11"/>
      <c r="EW19" s="12"/>
      <c r="EX19" s="11"/>
      <c r="EY19" s="11"/>
      <c r="EZ19" s="11"/>
      <c r="FA19" s="11"/>
      <c r="FB19" s="11"/>
      <c r="FC19" s="11"/>
      <c r="FD19" s="11"/>
      <c r="FE19" s="11"/>
      <c r="FF19" s="12"/>
      <c r="FG19" s="11"/>
      <c r="FH19" s="11"/>
      <c r="FI19" s="11"/>
      <c r="FJ19" s="11"/>
      <c r="FK19" s="11"/>
      <c r="FL19" s="11"/>
      <c r="FM19" s="11"/>
      <c r="FN19" s="11"/>
      <c r="FO19" s="12"/>
      <c r="FP19" s="11"/>
      <c r="FQ19" s="11"/>
      <c r="FR19" s="11"/>
      <c r="FS19" s="11"/>
      <c r="FT19" s="11"/>
      <c r="FU19" s="11"/>
      <c r="FV19" s="11"/>
      <c r="FW19" s="11"/>
      <c r="FX19" s="12"/>
      <c r="FY19" s="11"/>
      <c r="FZ19" s="11"/>
      <c r="GA19" s="11"/>
      <c r="GB19" s="11"/>
      <c r="GC19" s="11"/>
      <c r="GD19" s="11"/>
      <c r="GE19" s="11"/>
      <c r="GF19" s="11"/>
      <c r="GG19" s="12"/>
      <c r="GH19" s="11"/>
      <c r="GI19" s="11"/>
      <c r="GJ19" s="11"/>
      <c r="GK19" s="11"/>
      <c r="GL19" s="11"/>
      <c r="GM19" s="11"/>
      <c r="GN19" s="11"/>
      <c r="GO19" s="11"/>
      <c r="GP19" s="12"/>
      <c r="GQ19" s="11"/>
      <c r="GR19" s="11"/>
      <c r="GS19" s="11"/>
      <c r="GT19" s="11"/>
      <c r="GU19" s="11"/>
      <c r="GV19" s="11"/>
      <c r="GW19" s="11"/>
      <c r="GX19" s="11"/>
      <c r="GY19" s="12"/>
      <c r="GZ19" s="11"/>
      <c r="HA19" s="11"/>
      <c r="HB19" s="11"/>
      <c r="HC19" s="11"/>
      <c r="HD19" s="11"/>
      <c r="HE19" s="11"/>
      <c r="HF19" s="11"/>
      <c r="HG19" s="11"/>
      <c r="HH19" s="12"/>
      <c r="HI19" s="11"/>
      <c r="HJ19" s="11"/>
      <c r="HK19" s="11"/>
      <c r="HQ19" s="12"/>
      <c r="HR19" s="11"/>
      <c r="HS19" s="11"/>
      <c r="HT19" s="11"/>
      <c r="HU19" s="11"/>
      <c r="HV19" s="11"/>
      <c r="HW19" s="11"/>
      <c r="HX19" s="11"/>
      <c r="HY19" s="11"/>
      <c r="HZ19" s="12"/>
      <c r="IA19" s="11"/>
      <c r="IB19" s="11"/>
      <c r="IC19" s="11"/>
      <c r="ID19" s="11"/>
      <c r="IE19" s="11"/>
      <c r="IF19" s="11"/>
      <c r="IG19" s="11"/>
      <c r="IH19" s="11"/>
      <c r="II19" s="12"/>
      <c r="IJ19" s="11"/>
      <c r="IK19" s="11"/>
      <c r="IL19" s="11"/>
      <c r="IM19" s="11"/>
      <c r="IN19" s="11"/>
      <c r="IO19" s="11"/>
      <c r="IP19" s="11"/>
      <c r="IQ19" s="11"/>
      <c r="IR19" s="12"/>
      <c r="IS19" s="11"/>
      <c r="IT19" s="11"/>
      <c r="IU19" s="11"/>
      <c r="IV19" s="11"/>
      <c r="IW19" s="11"/>
      <c r="IX19" s="11"/>
      <c r="IY19" s="11"/>
      <c r="IZ19" s="11"/>
      <c r="JA19" s="12"/>
      <c r="JB19" s="11"/>
      <c r="JC19" s="11"/>
      <c r="JD19" s="11"/>
      <c r="JE19" s="11"/>
      <c r="JF19" s="11"/>
      <c r="JG19" s="11"/>
      <c r="JH19" s="11"/>
      <c r="JI19" s="11"/>
      <c r="JJ19" s="12"/>
      <c r="JK19" s="11"/>
      <c r="JL19" s="11"/>
      <c r="JM19" s="11"/>
      <c r="JN19" s="11"/>
      <c r="JO19" s="11"/>
      <c r="JP19" s="11"/>
      <c r="JQ19" s="11"/>
      <c r="JR19" s="11"/>
      <c r="JS19" s="12"/>
    </row>
    <row r="20" spans="1:307" s="23" customFormat="1" ht="14.1" customHeight="1" x14ac:dyDescent="0.2">
      <c r="A20" s="153" t="s">
        <v>112</v>
      </c>
      <c r="B20" s="154"/>
      <c r="C20" s="32"/>
      <c r="D20" s="20"/>
      <c r="E20" s="20"/>
      <c r="F20" s="20"/>
      <c r="G20" s="20"/>
      <c r="H20" s="20"/>
      <c r="I20" s="21"/>
      <c r="J20" s="20"/>
      <c r="K20" s="20"/>
      <c r="L20" s="20"/>
      <c r="M20" s="20"/>
      <c r="N20" s="20"/>
      <c r="O20" s="20"/>
      <c r="P20" s="20"/>
      <c r="Q20" s="20"/>
      <c r="R20" s="21"/>
      <c r="S20" s="20"/>
      <c r="T20" s="20"/>
      <c r="U20" s="20"/>
      <c r="V20" s="20"/>
      <c r="W20" s="20"/>
      <c r="X20" s="20"/>
      <c r="Y20" s="20"/>
      <c r="Z20" s="20"/>
      <c r="AA20" s="21"/>
      <c r="AB20" s="20"/>
      <c r="AC20" s="20"/>
      <c r="AD20" s="20"/>
      <c r="AE20" s="20"/>
      <c r="AF20" s="20"/>
      <c r="AG20" s="20"/>
      <c r="AH20" s="20"/>
      <c r="AI20" s="20"/>
      <c r="AJ20" s="21"/>
      <c r="AK20" s="20"/>
      <c r="AL20" s="20"/>
      <c r="AM20" s="20"/>
      <c r="AN20" s="20"/>
      <c r="AO20" s="20"/>
      <c r="AP20" s="20"/>
      <c r="AQ20" s="20"/>
      <c r="AR20" s="20"/>
      <c r="AS20" s="21"/>
      <c r="AT20" s="20"/>
      <c r="AU20" s="20"/>
      <c r="AV20" s="20"/>
      <c r="AW20" s="20"/>
      <c r="AX20" s="20"/>
      <c r="AY20" s="20"/>
      <c r="AZ20" s="20"/>
      <c r="BA20" s="20"/>
      <c r="BB20" s="21"/>
      <c r="BC20" s="20"/>
      <c r="BD20" s="20"/>
      <c r="BE20" s="20"/>
      <c r="BF20" s="20"/>
      <c r="BG20" s="20"/>
      <c r="BH20" s="20"/>
      <c r="BI20" s="20"/>
      <c r="BJ20" s="20"/>
      <c r="BK20" s="21"/>
      <c r="BL20" s="20"/>
      <c r="BM20" s="20"/>
      <c r="BN20" s="20"/>
      <c r="BO20" s="20"/>
      <c r="BP20" s="20"/>
      <c r="BQ20" s="20"/>
      <c r="BR20" s="20"/>
      <c r="BS20" s="20"/>
      <c r="BT20" s="21"/>
      <c r="BU20" s="20"/>
      <c r="BV20" s="20"/>
      <c r="BW20" s="20"/>
      <c r="BX20" s="20"/>
      <c r="BY20" s="20"/>
      <c r="BZ20" s="20"/>
      <c r="CA20" s="20"/>
      <c r="CB20" s="20"/>
      <c r="CC20" s="21"/>
      <c r="CD20" s="20"/>
      <c r="CE20" s="20"/>
      <c r="CF20" s="20"/>
      <c r="CG20" s="20"/>
      <c r="CH20" s="20"/>
      <c r="CI20" s="20"/>
      <c r="CJ20" s="20"/>
      <c r="CK20" s="20"/>
      <c r="CL20" s="21"/>
      <c r="CM20" s="20"/>
      <c r="CN20" s="20"/>
      <c r="CO20" s="20"/>
      <c r="CP20" s="20"/>
      <c r="CQ20" s="20"/>
      <c r="CR20" s="20"/>
      <c r="CS20" s="20"/>
      <c r="CT20" s="20"/>
      <c r="CU20" s="21"/>
      <c r="CV20" s="20"/>
      <c r="CW20" s="20"/>
      <c r="CX20" s="20"/>
      <c r="CY20" s="20"/>
      <c r="CZ20" s="20"/>
      <c r="DA20" s="20"/>
      <c r="DB20" s="20"/>
      <c r="DC20" s="20"/>
      <c r="DD20" s="22"/>
      <c r="DE20" s="20"/>
      <c r="DF20" s="20"/>
      <c r="DG20" s="20"/>
      <c r="DH20" s="20"/>
      <c r="DI20" s="20"/>
      <c r="DJ20" s="20"/>
      <c r="DK20" s="20"/>
      <c r="DL20" s="20"/>
      <c r="DM20" s="21"/>
      <c r="DN20" s="20"/>
      <c r="DO20" s="20"/>
      <c r="DP20" s="20"/>
      <c r="DQ20" s="20"/>
      <c r="DR20" s="20"/>
      <c r="DS20" s="20"/>
      <c r="DT20" s="20"/>
      <c r="DU20" s="20"/>
      <c r="DV20" s="21"/>
      <c r="DW20" s="20"/>
      <c r="DX20" s="20"/>
      <c r="DY20" s="20"/>
      <c r="DZ20" s="20"/>
      <c r="EA20" s="20"/>
      <c r="EB20" s="20"/>
      <c r="EC20" s="20"/>
      <c r="ED20" s="20"/>
      <c r="EE20" s="21"/>
      <c r="EF20" s="20"/>
      <c r="EG20" s="20"/>
      <c r="EH20" s="20"/>
      <c r="EI20" s="20"/>
      <c r="EJ20" s="20"/>
      <c r="EK20" s="20"/>
      <c r="EL20" s="20"/>
      <c r="EM20" s="20"/>
      <c r="EN20" s="21"/>
      <c r="EO20" s="20"/>
      <c r="EP20" s="20"/>
      <c r="EQ20" s="20"/>
      <c r="ER20" s="20"/>
      <c r="ES20" s="20"/>
      <c r="ET20" s="20"/>
      <c r="EU20" s="20"/>
      <c r="EV20" s="20"/>
      <c r="EW20" s="21"/>
      <c r="EX20" s="20"/>
      <c r="EY20" s="20"/>
      <c r="EZ20" s="20"/>
      <c r="FA20" s="20"/>
      <c r="FB20" s="20"/>
      <c r="FC20" s="20"/>
      <c r="FD20" s="20"/>
      <c r="FE20" s="20"/>
      <c r="FF20" s="21"/>
      <c r="FG20" s="20"/>
      <c r="FH20" s="20"/>
      <c r="FI20" s="20"/>
      <c r="FJ20" s="20"/>
      <c r="FK20" s="20"/>
      <c r="FL20" s="20"/>
      <c r="FM20" s="20"/>
      <c r="FN20" s="20"/>
      <c r="FO20" s="21"/>
      <c r="FP20" s="20"/>
      <c r="FQ20" s="20"/>
      <c r="FR20" s="20"/>
      <c r="FS20" s="20"/>
      <c r="FT20" s="20"/>
      <c r="FU20" s="20"/>
      <c r="FV20" s="20"/>
      <c r="FW20" s="20"/>
      <c r="FX20" s="21"/>
      <c r="FY20" s="20"/>
      <c r="FZ20" s="20"/>
      <c r="GA20" s="20"/>
      <c r="GB20" s="20"/>
      <c r="GC20" s="20"/>
      <c r="GD20" s="20"/>
      <c r="GE20" s="20"/>
      <c r="GF20" s="20"/>
      <c r="GG20" s="21"/>
      <c r="GH20" s="20"/>
      <c r="GI20" s="20"/>
      <c r="GJ20" s="20"/>
      <c r="GK20" s="20"/>
      <c r="GL20" s="20"/>
      <c r="GM20" s="20"/>
      <c r="GN20" s="20"/>
      <c r="GO20" s="20"/>
      <c r="GP20" s="21"/>
      <c r="GQ20" s="20"/>
      <c r="GR20" s="20"/>
      <c r="GS20" s="20"/>
      <c r="GT20" s="20"/>
      <c r="GU20" s="20"/>
      <c r="GV20" s="20"/>
      <c r="GW20" s="20"/>
      <c r="GX20" s="20"/>
      <c r="GY20" s="21"/>
      <c r="GZ20" s="20"/>
      <c r="HA20" s="20"/>
      <c r="HB20" s="20"/>
      <c r="HC20" s="20"/>
      <c r="HD20" s="20"/>
      <c r="HE20" s="20"/>
      <c r="HF20" s="20"/>
      <c r="HG20" s="20"/>
      <c r="HH20" s="21"/>
      <c r="HI20" s="20"/>
      <c r="HJ20" s="20"/>
      <c r="HK20" s="20"/>
      <c r="HL20" s="20"/>
      <c r="HM20" s="20"/>
      <c r="HN20" s="20"/>
      <c r="HO20" s="20"/>
      <c r="HP20" s="20"/>
      <c r="HQ20" s="21"/>
      <c r="HR20" s="20"/>
      <c r="HS20" s="20"/>
      <c r="HT20" s="20"/>
      <c r="HU20" s="20"/>
      <c r="HV20" s="20"/>
      <c r="HW20" s="20"/>
      <c r="HX20" s="20"/>
      <c r="HY20" s="20"/>
      <c r="HZ20" s="21"/>
      <c r="IA20" s="20"/>
      <c r="IB20" s="20"/>
      <c r="IC20" s="20"/>
      <c r="ID20" s="20"/>
      <c r="IE20" s="20"/>
      <c r="IF20" s="20"/>
      <c r="IG20" s="20"/>
      <c r="IH20" s="20"/>
      <c r="II20" s="21"/>
      <c r="IJ20" s="20"/>
      <c r="IK20" s="20"/>
      <c r="IL20" s="20"/>
      <c r="IM20" s="20"/>
      <c r="IN20" s="20"/>
      <c r="IO20" s="20"/>
      <c r="IP20" s="20"/>
      <c r="IQ20" s="20"/>
      <c r="IR20" s="21"/>
      <c r="IS20" s="20"/>
      <c r="IT20" s="20"/>
      <c r="IU20" s="20"/>
      <c r="IV20" s="20"/>
      <c r="IW20" s="20"/>
      <c r="IX20" s="20"/>
      <c r="IY20" s="20"/>
      <c r="IZ20" s="20"/>
      <c r="JA20" s="21"/>
      <c r="JB20" s="20"/>
      <c r="JC20" s="20"/>
      <c r="JD20" s="20"/>
      <c r="JE20" s="20"/>
      <c r="JF20" s="20"/>
      <c r="JG20" s="20"/>
      <c r="JH20" s="20"/>
      <c r="JI20" s="20"/>
      <c r="JJ20" s="21"/>
      <c r="JK20" s="20"/>
      <c r="JL20" s="20"/>
      <c r="JM20" s="20"/>
      <c r="JN20" s="20"/>
      <c r="JO20" s="20"/>
      <c r="JP20" s="20"/>
      <c r="JQ20" s="20"/>
      <c r="JR20" s="20"/>
      <c r="JS20" s="21"/>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row>
    <row r="21" spans="1:307" s="23" customFormat="1" ht="14.1" customHeight="1" x14ac:dyDescent="0.2">
      <c r="A21" s="155"/>
      <c r="B21" s="156"/>
      <c r="C21" s="33"/>
      <c r="I21" s="24"/>
      <c r="R21" s="24"/>
      <c r="AA21" s="24"/>
      <c r="AJ21" s="24"/>
      <c r="AS21" s="24"/>
      <c r="BB21" s="24"/>
      <c r="BK21" s="24"/>
      <c r="BT21" s="24"/>
      <c r="CC21" s="24"/>
      <c r="CL21" s="24"/>
      <c r="CU21" s="24"/>
      <c r="DD21" s="25"/>
      <c r="DM21" s="89" t="s">
        <v>113</v>
      </c>
      <c r="DV21" s="24"/>
      <c r="EE21" s="24"/>
      <c r="EN21" s="24"/>
      <c r="EW21" s="24"/>
      <c r="FF21" s="24"/>
      <c r="FO21" s="24"/>
      <c r="FX21" s="24"/>
      <c r="GG21" s="24"/>
      <c r="GP21" s="24"/>
      <c r="GY21" s="24"/>
      <c r="HH21" s="24"/>
      <c r="HQ21" s="24"/>
      <c r="HZ21" s="24"/>
      <c r="II21" s="24"/>
      <c r="IR21" s="24"/>
      <c r="JA21" s="24"/>
      <c r="JJ21" s="24"/>
      <c r="JS21" s="24"/>
    </row>
    <row r="22" spans="1:307" s="23" customFormat="1" ht="14.1" customHeight="1" x14ac:dyDescent="0.2">
      <c r="A22" s="155"/>
      <c r="B22" s="156"/>
      <c r="C22" s="33"/>
      <c r="I22" s="24"/>
      <c r="R22" s="24"/>
      <c r="AA22" s="24"/>
      <c r="AJ22" s="24"/>
      <c r="AS22" s="24"/>
      <c r="BB22" s="24"/>
      <c r="BK22" s="24"/>
      <c r="BQ22" s="89"/>
      <c r="BT22" s="24"/>
      <c r="CC22" s="24"/>
      <c r="CL22" s="24"/>
      <c r="CU22" s="24"/>
      <c r="DD22" s="25"/>
      <c r="DM22" s="24"/>
      <c r="DV22" s="24"/>
      <c r="EE22" s="24"/>
      <c r="EN22" s="24"/>
      <c r="EW22" s="24"/>
      <c r="FF22" s="24"/>
      <c r="FO22" s="24"/>
      <c r="FX22" s="24"/>
      <c r="GG22" s="24"/>
      <c r="GP22" s="24"/>
      <c r="GY22" s="24"/>
      <c r="HH22" s="24"/>
      <c r="HQ22" s="24"/>
      <c r="HZ22" s="24"/>
      <c r="II22" s="24"/>
      <c r="IR22" s="24"/>
      <c r="JA22" s="24"/>
      <c r="JJ22" s="24"/>
      <c r="JS22" s="24"/>
    </row>
    <row r="23" spans="1:307" s="23" customFormat="1" ht="14.1" customHeight="1" x14ac:dyDescent="0.2">
      <c r="A23" s="155"/>
      <c r="B23" s="156"/>
      <c r="C23" s="33"/>
      <c r="I23" s="24"/>
      <c r="R23" s="24"/>
      <c r="AA23" s="24"/>
      <c r="AJ23" s="24"/>
      <c r="AS23" s="24"/>
      <c r="BB23" s="24"/>
      <c r="BK23" s="24"/>
      <c r="BT23" s="24"/>
      <c r="CC23" s="24"/>
      <c r="CL23" s="24"/>
      <c r="CU23" s="24"/>
      <c r="DD23" s="25"/>
      <c r="DM23" s="24"/>
      <c r="DV23" s="24"/>
      <c r="EE23" s="24"/>
      <c r="EN23" s="24"/>
      <c r="EW23" s="24"/>
      <c r="FF23" s="24"/>
      <c r="FO23" s="24"/>
      <c r="FX23" s="24"/>
      <c r="GG23" s="24"/>
      <c r="GP23" s="24"/>
      <c r="GY23" s="24"/>
      <c r="HH23" s="24"/>
      <c r="HQ23" s="24"/>
      <c r="HZ23" s="24"/>
      <c r="II23" s="24"/>
      <c r="IR23" s="24"/>
      <c r="JA23" s="24"/>
      <c r="JJ23" s="24"/>
      <c r="JS23" s="24"/>
    </row>
    <row r="24" spans="1:307" s="26" customFormat="1" ht="14.1" customHeight="1" x14ac:dyDescent="0.2">
      <c r="A24" s="157"/>
      <c r="B24" s="158"/>
      <c r="C24" s="34"/>
      <c r="I24" s="27"/>
      <c r="R24" s="27"/>
      <c r="AA24" s="27"/>
      <c r="AB24" s="91"/>
      <c r="AJ24" s="27"/>
      <c r="AS24" s="27"/>
      <c r="BB24" s="27"/>
      <c r="BK24" s="27"/>
      <c r="BT24" s="27"/>
      <c r="CC24" s="27"/>
      <c r="CL24" s="27"/>
      <c r="CU24" s="27"/>
      <c r="DD24" s="28"/>
      <c r="DM24" s="27"/>
      <c r="DV24" s="27"/>
      <c r="EE24" s="27"/>
      <c r="EN24" s="27"/>
      <c r="EW24" s="27"/>
      <c r="FF24" s="27"/>
      <c r="FO24" s="27"/>
      <c r="FX24" s="27"/>
      <c r="GG24" s="27"/>
      <c r="GP24" s="27"/>
      <c r="GY24" s="27"/>
      <c r="HH24" s="27"/>
      <c r="HQ24" s="27"/>
      <c r="HZ24" s="27"/>
      <c r="II24" s="27"/>
      <c r="IR24" s="27"/>
      <c r="JA24" s="27"/>
      <c r="JJ24" s="27"/>
      <c r="JS24" s="27"/>
    </row>
    <row r="25" spans="1:307" s="71" customFormat="1" ht="14.1" customHeight="1" x14ac:dyDescent="0.2">
      <c r="A25" s="153" t="s">
        <v>109</v>
      </c>
      <c r="B25" s="154"/>
      <c r="I25" s="74"/>
      <c r="R25" s="74"/>
      <c r="AA25" s="74"/>
      <c r="AJ25" s="74"/>
      <c r="AS25" s="74"/>
      <c r="BB25" s="74"/>
      <c r="BK25" s="74"/>
      <c r="BT25" s="74"/>
      <c r="CC25" s="74"/>
      <c r="CL25" s="74"/>
      <c r="CU25" s="74"/>
      <c r="DD25" s="75"/>
      <c r="DM25" s="74"/>
      <c r="DV25" s="74"/>
      <c r="EE25" s="74"/>
      <c r="EN25" s="74"/>
      <c r="EW25" s="74"/>
      <c r="FF25" s="74"/>
      <c r="FO25" s="74"/>
      <c r="FX25" s="74"/>
      <c r="GG25" s="74"/>
      <c r="GP25" s="74"/>
      <c r="GY25" s="74"/>
      <c r="HH25" s="74"/>
      <c r="HQ25" s="74"/>
      <c r="HZ25" s="74"/>
      <c r="II25" s="74"/>
      <c r="IR25" s="74"/>
      <c r="JA25" s="74"/>
      <c r="JJ25" s="74"/>
      <c r="JS25" s="74"/>
    </row>
    <row r="26" spans="1:307" s="71" customFormat="1" ht="14.1" customHeight="1" x14ac:dyDescent="0.2">
      <c r="A26" s="155"/>
      <c r="B26" s="156"/>
      <c r="I26" s="74"/>
      <c r="R26" s="74"/>
      <c r="AA26" s="74"/>
      <c r="AJ26" s="74"/>
      <c r="AS26" s="74"/>
      <c r="BB26" s="74"/>
      <c r="BK26" s="74"/>
      <c r="BT26" s="74"/>
      <c r="CC26" s="74"/>
      <c r="CL26" s="74"/>
      <c r="CU26" s="74"/>
      <c r="DD26" s="75"/>
      <c r="DM26" s="74"/>
      <c r="DV26" s="74"/>
      <c r="EE26" s="74"/>
      <c r="EN26" s="74"/>
      <c r="EW26" s="74"/>
      <c r="FF26" s="74"/>
      <c r="FO26" s="74"/>
      <c r="FX26" s="74"/>
      <c r="GG26" s="74"/>
      <c r="GP26" s="74"/>
      <c r="GY26" s="74"/>
      <c r="HH26" s="74"/>
      <c r="HQ26" s="74"/>
      <c r="HZ26" s="74"/>
      <c r="II26" s="74"/>
      <c r="IR26" s="74"/>
      <c r="JA26" s="74"/>
      <c r="JJ26" s="74"/>
      <c r="JS26" s="74"/>
    </row>
    <row r="27" spans="1:307" s="71" customFormat="1" ht="14.1" customHeight="1" x14ac:dyDescent="0.2">
      <c r="A27" s="155"/>
      <c r="B27" s="156"/>
      <c r="I27" s="74"/>
      <c r="R27" s="74"/>
      <c r="AA27" s="74"/>
      <c r="AJ27" s="74"/>
      <c r="AS27" s="74"/>
      <c r="BB27" s="74"/>
      <c r="BK27" s="74"/>
      <c r="BT27" s="74"/>
      <c r="CC27" s="74"/>
      <c r="CL27" s="74"/>
      <c r="CU27" s="74"/>
      <c r="DD27" s="75"/>
      <c r="DM27" s="74"/>
      <c r="DV27" s="74"/>
      <c r="EE27" s="74"/>
      <c r="EN27" s="74"/>
      <c r="EW27" s="74"/>
      <c r="FF27" s="74"/>
      <c r="FO27" s="74"/>
      <c r="FX27" s="74"/>
      <c r="GG27" s="74"/>
      <c r="GP27" s="74"/>
      <c r="GY27" s="74"/>
      <c r="HH27" s="74"/>
      <c r="HQ27" s="74"/>
      <c r="HZ27" s="74"/>
      <c r="II27" s="74"/>
      <c r="IR27" s="74"/>
      <c r="JA27" s="74"/>
      <c r="JJ27" s="74"/>
      <c r="JS27" s="74"/>
    </row>
    <row r="28" spans="1:307" s="71" customFormat="1" ht="14.1" customHeight="1" x14ac:dyDescent="0.2">
      <c r="A28" s="155"/>
      <c r="B28" s="156"/>
      <c r="I28" s="74"/>
      <c r="R28" s="74"/>
      <c r="AA28" s="74"/>
      <c r="AJ28" s="74"/>
      <c r="AS28" s="74"/>
      <c r="AX28" s="89" t="s">
        <v>113</v>
      </c>
      <c r="BB28" s="74"/>
      <c r="BK28" s="74"/>
      <c r="BT28" s="74"/>
      <c r="CC28" s="74"/>
      <c r="CL28" s="74"/>
      <c r="CU28" s="74"/>
      <c r="DD28" s="75"/>
      <c r="DM28" s="74"/>
      <c r="DV28" s="74"/>
      <c r="EE28" s="74"/>
      <c r="EN28" s="74"/>
      <c r="EW28" s="74"/>
      <c r="FF28" s="74"/>
      <c r="FO28" s="74"/>
      <c r="FX28" s="74"/>
      <c r="GG28" s="74"/>
      <c r="GP28" s="74"/>
      <c r="GY28" s="74"/>
      <c r="HH28" s="74"/>
      <c r="HQ28" s="74"/>
      <c r="HZ28" s="74"/>
      <c r="II28" s="74"/>
      <c r="IR28" s="74"/>
      <c r="JA28" s="74"/>
      <c r="JJ28" s="74"/>
      <c r="JS28" s="74"/>
    </row>
    <row r="29" spans="1:307" s="71" customFormat="1" ht="14.1" customHeight="1" x14ac:dyDescent="0.2">
      <c r="A29" s="157"/>
      <c r="B29" s="158"/>
      <c r="I29" s="74"/>
      <c r="R29" s="74"/>
      <c r="AA29" s="74"/>
      <c r="AJ29" s="74"/>
      <c r="AS29" s="74"/>
      <c r="BB29" s="74"/>
      <c r="BK29" s="74"/>
      <c r="BQ29" s="92"/>
      <c r="BT29" s="74"/>
      <c r="CA29" s="92"/>
      <c r="CC29" s="74"/>
      <c r="CL29" s="74"/>
      <c r="CU29" s="74"/>
      <c r="DD29" s="75"/>
      <c r="DM29" s="74"/>
      <c r="DV29" s="74"/>
      <c r="EE29" s="74"/>
      <c r="EN29" s="74"/>
      <c r="EW29" s="74"/>
      <c r="FF29" s="74"/>
      <c r="FO29" s="74"/>
      <c r="FX29" s="74"/>
      <c r="GG29" s="74"/>
      <c r="GP29" s="74"/>
      <c r="GY29" s="74"/>
      <c r="HH29" s="74"/>
      <c r="HQ29" s="74"/>
      <c r="HZ29" s="74"/>
      <c r="II29" s="74"/>
      <c r="IR29" s="74"/>
      <c r="JA29" s="74"/>
      <c r="JJ29" s="74"/>
      <c r="JS29" s="74"/>
    </row>
    <row r="30" spans="1:307" s="23" customFormat="1" ht="14.1" customHeight="1" x14ac:dyDescent="0.2">
      <c r="A30" s="153" t="s">
        <v>109</v>
      </c>
      <c r="B30" s="154"/>
      <c r="C30" s="32"/>
      <c r="D30" s="20"/>
      <c r="E30" s="20"/>
      <c r="F30" s="20"/>
      <c r="G30" s="20"/>
      <c r="H30" s="20"/>
      <c r="I30" s="21"/>
      <c r="J30" s="20"/>
      <c r="K30" s="20"/>
      <c r="L30" s="20"/>
      <c r="M30" s="20"/>
      <c r="N30" s="20"/>
      <c r="O30" s="20"/>
      <c r="P30" s="20"/>
      <c r="Q30" s="20"/>
      <c r="R30" s="21"/>
      <c r="S30" s="20"/>
      <c r="T30" s="20"/>
      <c r="U30" s="20"/>
      <c r="V30" s="20"/>
      <c r="W30" s="20"/>
      <c r="X30" s="20"/>
      <c r="Y30" s="20"/>
      <c r="Z30" s="20"/>
      <c r="AA30" s="21"/>
      <c r="AB30" s="20"/>
      <c r="AC30" s="20"/>
      <c r="AD30" s="20"/>
      <c r="AE30" s="20"/>
      <c r="AF30" s="20"/>
      <c r="AG30" s="20"/>
      <c r="AH30" s="20"/>
      <c r="AI30" s="20"/>
      <c r="AJ30" s="21"/>
      <c r="AK30" s="20"/>
      <c r="AL30" s="20"/>
      <c r="AM30" s="20"/>
      <c r="AN30" s="20"/>
      <c r="AO30" s="20"/>
      <c r="AP30" s="20"/>
      <c r="AQ30" s="20"/>
      <c r="AR30" s="20"/>
      <c r="AS30" s="21"/>
      <c r="AT30" s="20"/>
      <c r="AU30" s="20"/>
      <c r="AV30" s="20"/>
      <c r="AW30" s="20"/>
      <c r="AX30" s="20"/>
      <c r="AY30" s="20"/>
      <c r="AZ30" s="20"/>
      <c r="BA30" s="20"/>
      <c r="BB30" s="21"/>
      <c r="BC30" s="20"/>
      <c r="BD30" s="20"/>
      <c r="BE30" s="20"/>
      <c r="BF30" s="20"/>
      <c r="BG30" s="20"/>
      <c r="BH30" s="20"/>
      <c r="BI30" s="20"/>
      <c r="BJ30" s="20"/>
      <c r="BK30" s="21"/>
      <c r="BL30" s="20"/>
      <c r="BM30" s="20"/>
      <c r="BN30" s="20"/>
      <c r="BO30" s="20"/>
      <c r="BP30" s="20"/>
      <c r="BQ30" s="20"/>
      <c r="BR30" s="20"/>
      <c r="BS30" s="20"/>
      <c r="BT30" s="21"/>
      <c r="BU30" s="20"/>
      <c r="BV30" s="20"/>
      <c r="BW30" s="20"/>
      <c r="BX30" s="20"/>
      <c r="BY30" s="20"/>
      <c r="BZ30" s="20"/>
      <c r="CA30" s="20"/>
      <c r="CB30" s="20"/>
      <c r="CC30" s="21"/>
      <c r="CD30" s="20"/>
      <c r="CE30" s="20"/>
      <c r="CF30" s="20"/>
      <c r="CG30" s="20"/>
      <c r="CH30" s="20"/>
      <c r="CI30" s="20"/>
      <c r="CJ30" s="20"/>
      <c r="CK30" s="20"/>
      <c r="CL30" s="21"/>
      <c r="CM30" s="20"/>
      <c r="CN30" s="20"/>
      <c r="CO30" s="20"/>
      <c r="CP30" s="20"/>
      <c r="CQ30" s="20"/>
      <c r="CR30" s="20"/>
      <c r="CS30" s="20"/>
      <c r="CT30" s="20"/>
      <c r="CU30" s="21"/>
      <c r="CV30" s="20"/>
      <c r="CW30" s="20"/>
      <c r="CX30" s="20"/>
      <c r="CY30" s="20"/>
      <c r="CZ30" s="20"/>
      <c r="DA30" s="20"/>
      <c r="DB30" s="20"/>
      <c r="DC30" s="20"/>
      <c r="DD30" s="22"/>
      <c r="DE30" s="20"/>
      <c r="DF30" s="20"/>
      <c r="DG30" s="20"/>
      <c r="DH30" s="20"/>
      <c r="DI30" s="20"/>
      <c r="DJ30" s="20"/>
      <c r="DK30" s="20"/>
      <c r="DL30" s="20"/>
      <c r="DM30" s="21"/>
      <c r="DO30" s="20"/>
      <c r="DP30" s="20"/>
      <c r="DQ30" s="20"/>
      <c r="DR30" s="20"/>
      <c r="DS30" s="20"/>
      <c r="DT30" s="20"/>
      <c r="DU30" s="20"/>
      <c r="DV30" s="21"/>
      <c r="DW30" s="20"/>
      <c r="DX30" s="20"/>
      <c r="DY30" s="20"/>
      <c r="DZ30" s="20"/>
      <c r="EA30" s="20"/>
      <c r="EB30" s="20"/>
      <c r="EC30" s="20"/>
      <c r="ED30" s="20"/>
      <c r="EE30" s="21"/>
      <c r="EF30" s="20"/>
      <c r="EG30" s="20"/>
      <c r="EH30" s="20"/>
      <c r="EI30" s="20"/>
      <c r="EJ30" s="20"/>
      <c r="EK30" s="20"/>
      <c r="EL30" s="20"/>
      <c r="EM30" s="20"/>
      <c r="EN30" s="21"/>
      <c r="EO30" s="20"/>
      <c r="EP30" s="20"/>
      <c r="EQ30" s="20"/>
      <c r="ER30" s="20"/>
      <c r="ES30" s="20"/>
      <c r="ET30" s="20"/>
      <c r="EU30" s="20"/>
      <c r="EV30" s="20"/>
      <c r="EW30" s="21"/>
      <c r="EX30" s="20"/>
      <c r="EY30" s="20"/>
      <c r="EZ30" s="20"/>
      <c r="FA30" s="20"/>
      <c r="FB30" s="20"/>
      <c r="FC30" s="20"/>
      <c r="FD30" s="20"/>
      <c r="FE30" s="20"/>
      <c r="FF30" s="21"/>
      <c r="FG30" s="20"/>
      <c r="FH30" s="20"/>
      <c r="FI30" s="20"/>
      <c r="FJ30" s="20"/>
      <c r="FK30" s="20"/>
      <c r="FL30" s="20"/>
      <c r="FM30" s="20"/>
      <c r="FN30" s="20"/>
      <c r="FO30" s="21"/>
      <c r="FP30" s="20"/>
      <c r="FQ30" s="20"/>
      <c r="FR30" s="20"/>
      <c r="FS30" s="20"/>
      <c r="FT30" s="20"/>
      <c r="FU30" s="20"/>
      <c r="FV30" s="20"/>
      <c r="FW30" s="20"/>
      <c r="FX30" s="21"/>
      <c r="FY30" s="20"/>
      <c r="FZ30" s="20"/>
      <c r="GA30" s="20"/>
      <c r="GB30" s="20"/>
      <c r="GC30" s="20"/>
      <c r="GD30" s="20"/>
      <c r="GE30" s="20"/>
      <c r="GF30" s="20"/>
      <c r="GG30" s="21"/>
      <c r="GH30" s="20"/>
      <c r="GI30" s="20"/>
      <c r="GJ30" s="20"/>
      <c r="GK30" s="20"/>
      <c r="GL30" s="20"/>
      <c r="GM30" s="20"/>
      <c r="GN30" s="20"/>
      <c r="GO30" s="20"/>
      <c r="GP30" s="21"/>
      <c r="GQ30" s="20"/>
      <c r="GR30" s="20"/>
      <c r="GS30" s="20"/>
      <c r="GT30" s="20"/>
      <c r="GU30" s="20"/>
      <c r="GV30" s="20"/>
      <c r="GW30" s="20"/>
      <c r="GX30" s="20"/>
      <c r="GY30" s="21"/>
      <c r="GZ30" s="20"/>
      <c r="HA30" s="20"/>
      <c r="HB30" s="20"/>
      <c r="HC30" s="20"/>
      <c r="HD30" s="20"/>
      <c r="HE30" s="20"/>
      <c r="HF30" s="20"/>
      <c r="HG30" s="20"/>
      <c r="HH30" s="21"/>
      <c r="HI30" s="20"/>
      <c r="HJ30" s="20"/>
      <c r="HK30" s="20"/>
      <c r="HL30" s="20"/>
      <c r="HM30" s="20"/>
      <c r="HN30" s="20"/>
      <c r="HO30" s="20"/>
      <c r="HP30" s="20"/>
      <c r="HQ30" s="21"/>
      <c r="HR30" s="20"/>
      <c r="HS30" s="20"/>
      <c r="HT30" s="20"/>
      <c r="HU30" s="20"/>
      <c r="HV30" s="20"/>
      <c r="HW30" s="20"/>
      <c r="HX30" s="20"/>
      <c r="HY30" s="20"/>
      <c r="HZ30" s="21"/>
      <c r="IA30" s="20"/>
      <c r="IB30" s="20"/>
      <c r="IC30" s="20"/>
      <c r="ID30" s="20"/>
      <c r="IE30" s="20"/>
      <c r="IF30" s="20"/>
      <c r="IG30" s="20"/>
      <c r="IH30" s="20"/>
      <c r="II30" s="21"/>
      <c r="IJ30" s="20"/>
      <c r="IK30" s="20"/>
      <c r="IL30" s="20"/>
      <c r="IM30" s="20"/>
      <c r="IN30" s="20"/>
      <c r="IO30" s="20"/>
      <c r="IP30" s="20"/>
      <c r="IQ30" s="20"/>
      <c r="IR30" s="21"/>
      <c r="IS30" s="20"/>
      <c r="IT30" s="20"/>
      <c r="IU30" s="20"/>
      <c r="IV30" s="20"/>
      <c r="IW30" s="20"/>
      <c r="IX30" s="20"/>
      <c r="IY30" s="20"/>
      <c r="IZ30" s="20"/>
      <c r="JA30" s="21"/>
      <c r="JB30" s="20"/>
      <c r="JC30" s="20"/>
      <c r="JD30" s="20"/>
      <c r="JE30" s="20"/>
      <c r="JF30" s="20"/>
      <c r="JG30" s="20"/>
      <c r="JH30" s="20"/>
      <c r="JI30" s="20"/>
      <c r="JJ30" s="21"/>
      <c r="JK30" s="20"/>
      <c r="JL30" s="20"/>
      <c r="JM30" s="20"/>
      <c r="JN30" s="20"/>
      <c r="JO30" s="20"/>
      <c r="JP30" s="20"/>
      <c r="JQ30" s="20"/>
      <c r="JR30" s="20"/>
      <c r="JS30" s="21"/>
      <c r="JT30" s="20"/>
      <c r="JU30" s="20"/>
      <c r="JW30" s="20"/>
      <c r="JX30" s="20"/>
      <c r="JY30" s="20"/>
      <c r="JZ30" s="20"/>
      <c r="KA30" s="20"/>
      <c r="KB30" s="20"/>
      <c r="KC30" s="20"/>
      <c r="KD30" s="20"/>
      <c r="KE30" s="20"/>
      <c r="KF30" s="20"/>
      <c r="KG30" s="20"/>
      <c r="KH30" s="20"/>
      <c r="KI30" s="20"/>
      <c r="KJ30" s="20"/>
      <c r="KK30" s="20"/>
      <c r="KL30" s="20"/>
      <c r="KM30" s="20"/>
      <c r="KN30" s="20"/>
      <c r="KO30" s="20"/>
      <c r="KP30" s="20"/>
      <c r="KQ30" s="20"/>
      <c r="KR30" s="20"/>
      <c r="KS30" s="20"/>
      <c r="KT30" s="20"/>
      <c r="KU30" s="20"/>
    </row>
    <row r="31" spans="1:307" s="23" customFormat="1" ht="14.1" customHeight="1" x14ac:dyDescent="0.2">
      <c r="A31" s="155"/>
      <c r="B31" s="156"/>
      <c r="C31" s="33"/>
      <c r="I31" s="24"/>
      <c r="R31" s="24"/>
      <c r="AA31" s="24"/>
      <c r="AJ31" s="24"/>
      <c r="AS31" s="24"/>
      <c r="BB31" s="24"/>
      <c r="BJ31" s="89"/>
      <c r="BK31" s="24"/>
      <c r="BT31" s="24"/>
      <c r="CC31" s="24"/>
      <c r="CL31" s="24"/>
      <c r="CU31" s="24"/>
      <c r="DD31" s="25"/>
      <c r="DM31" s="24"/>
      <c r="DV31" s="24"/>
      <c r="EE31" s="24"/>
      <c r="EN31" s="24"/>
      <c r="EW31" s="24"/>
      <c r="FF31" s="24"/>
      <c r="FO31" s="24"/>
      <c r="FX31" s="24"/>
      <c r="GG31" s="24"/>
      <c r="GP31" s="24"/>
      <c r="GY31" s="24"/>
      <c r="HH31" s="24"/>
      <c r="HQ31" s="24"/>
      <c r="HZ31" s="24"/>
      <c r="II31" s="24"/>
      <c r="IR31" s="24"/>
      <c r="JA31" s="24"/>
      <c r="JJ31" s="24"/>
      <c r="JS31" s="24"/>
    </row>
    <row r="32" spans="1:307" s="23" customFormat="1" ht="14.1" customHeight="1" x14ac:dyDescent="0.2">
      <c r="A32" s="155"/>
      <c r="B32" s="156"/>
      <c r="C32" s="33"/>
      <c r="I32" s="24"/>
      <c r="R32" s="24"/>
      <c r="AA32" s="24"/>
      <c r="AJ32" s="24"/>
      <c r="AS32" s="24"/>
      <c r="BB32" s="24"/>
      <c r="BK32" s="24"/>
      <c r="BT32" s="24"/>
      <c r="CC32" s="24"/>
      <c r="CL32" s="24"/>
      <c r="CU32" s="24"/>
      <c r="DD32" s="25"/>
      <c r="DM32" s="24"/>
      <c r="DV32" s="24"/>
      <c r="EE32" s="24"/>
      <c r="EN32" s="24"/>
      <c r="EW32" s="24"/>
      <c r="FF32" s="24"/>
      <c r="FO32" s="24"/>
      <c r="FX32" s="24"/>
      <c r="GG32" s="24"/>
      <c r="GP32" s="24"/>
      <c r="GY32" s="24"/>
      <c r="HH32" s="24"/>
      <c r="HQ32" s="24"/>
      <c r="HZ32" s="24"/>
      <c r="II32" s="24"/>
      <c r="IR32" s="24"/>
      <c r="JA32" s="24"/>
      <c r="JJ32" s="24"/>
      <c r="JS32" s="24"/>
    </row>
    <row r="33" spans="1:282" s="23" customFormat="1" ht="13.5" customHeight="1" x14ac:dyDescent="0.2">
      <c r="A33" s="155"/>
      <c r="B33" s="156"/>
      <c r="C33" s="33"/>
      <c r="I33" s="24"/>
      <c r="R33" s="24"/>
      <c r="AA33" s="24"/>
      <c r="AJ33" s="24"/>
      <c r="AS33" s="24"/>
      <c r="BB33" s="24"/>
      <c r="BK33" s="24"/>
      <c r="BT33" s="24"/>
      <c r="CC33" s="24"/>
      <c r="CL33" s="24"/>
      <c r="CU33" s="24"/>
      <c r="DD33" s="25"/>
      <c r="DM33" s="24"/>
      <c r="DV33" s="24"/>
      <c r="EE33" s="24"/>
      <c r="EN33" s="24"/>
      <c r="EW33" s="24"/>
      <c r="FF33" s="24"/>
      <c r="FO33" s="24"/>
      <c r="FX33" s="24"/>
      <c r="GG33" s="24"/>
      <c r="GP33" s="24"/>
      <c r="GY33" s="24"/>
      <c r="HH33" s="24"/>
      <c r="HQ33" s="24"/>
      <c r="HZ33" s="24"/>
      <c r="II33" s="24"/>
      <c r="IR33" s="24"/>
      <c r="JA33" s="24"/>
      <c r="JJ33" s="24"/>
      <c r="JS33" s="24"/>
    </row>
    <row r="34" spans="1:282" s="26" customFormat="1" ht="14.25" customHeight="1" x14ac:dyDescent="0.2">
      <c r="A34" s="157"/>
      <c r="B34" s="158"/>
      <c r="C34" s="34"/>
      <c r="I34" s="27"/>
      <c r="R34" s="27"/>
      <c r="AA34" s="27"/>
      <c r="AJ34" s="27"/>
      <c r="AS34" s="27"/>
      <c r="BB34" s="27"/>
      <c r="BK34" s="27"/>
      <c r="BT34" s="27"/>
      <c r="CC34" s="27"/>
      <c r="CL34" s="27"/>
      <c r="CU34" s="27"/>
      <c r="DD34" s="28"/>
      <c r="DM34" s="27"/>
      <c r="DV34" s="27"/>
      <c r="EE34" s="27"/>
      <c r="EN34" s="27"/>
      <c r="EW34" s="27"/>
      <c r="FF34" s="27"/>
      <c r="FO34" s="27"/>
      <c r="FX34" s="27"/>
      <c r="GG34" s="27"/>
      <c r="GP34" s="27"/>
      <c r="GY34" s="27"/>
      <c r="HH34" s="27"/>
      <c r="HQ34" s="27"/>
      <c r="HZ34" s="27"/>
      <c r="II34" s="27"/>
      <c r="IR34" s="27"/>
      <c r="JA34" s="27"/>
      <c r="JJ34" s="27"/>
      <c r="JS34" s="27"/>
    </row>
    <row r="35" spans="1:282" s="76" customFormat="1" ht="14.1" customHeight="1" x14ac:dyDescent="0.25">
      <c r="A35" s="159" t="s">
        <v>26</v>
      </c>
      <c r="B35" s="35" t="s">
        <v>27</v>
      </c>
      <c r="D35" s="77"/>
      <c r="E35" s="77"/>
      <c r="F35" s="77"/>
      <c r="G35" s="77"/>
      <c r="H35" s="77"/>
      <c r="I35" s="78"/>
      <c r="J35" s="79"/>
      <c r="K35" s="79"/>
      <c r="L35" s="79"/>
      <c r="M35" s="77"/>
      <c r="N35" s="77"/>
      <c r="O35" s="77"/>
      <c r="P35" s="77"/>
      <c r="Q35" s="77"/>
      <c r="R35" s="78"/>
      <c r="S35" s="80"/>
      <c r="T35" s="80"/>
      <c r="U35" s="80"/>
      <c r="V35" s="77"/>
      <c r="W35" s="77"/>
      <c r="X35" s="77"/>
      <c r="Y35" s="77"/>
      <c r="Z35" s="77"/>
      <c r="AA35" s="78"/>
      <c r="AB35" s="80"/>
      <c r="AC35" s="80"/>
      <c r="AD35" s="77"/>
      <c r="AE35" s="77"/>
      <c r="AF35" s="77"/>
      <c r="AG35" s="77"/>
      <c r="AH35" s="77"/>
      <c r="AI35" s="77"/>
      <c r="AJ35" s="81"/>
      <c r="AK35" s="80"/>
      <c r="AL35" s="77"/>
      <c r="AM35" s="77"/>
      <c r="AN35" s="77"/>
      <c r="AO35" s="77"/>
      <c r="AP35" s="77"/>
      <c r="AQ35" s="77"/>
      <c r="AR35" s="80"/>
      <c r="AS35" s="81"/>
      <c r="AT35" s="80"/>
      <c r="AU35" s="77"/>
      <c r="AV35" s="77"/>
      <c r="AW35" s="77"/>
      <c r="AX35" s="77"/>
      <c r="AY35" s="77"/>
      <c r="AZ35" s="77"/>
      <c r="BA35" s="77"/>
      <c r="BB35" s="82"/>
      <c r="BC35" s="80"/>
      <c r="BD35" s="77"/>
      <c r="BE35" s="77"/>
      <c r="BF35" s="77"/>
      <c r="BG35" s="77"/>
      <c r="BH35" s="77"/>
      <c r="BI35" s="77"/>
      <c r="BJ35" s="77"/>
      <c r="BK35" s="82"/>
      <c r="BL35" s="80"/>
      <c r="BM35" s="77"/>
      <c r="BN35" s="77"/>
      <c r="BO35" s="77"/>
      <c r="BP35" s="77"/>
      <c r="BQ35" s="77"/>
      <c r="BR35" s="77"/>
      <c r="BS35" s="77"/>
      <c r="BT35" s="82"/>
      <c r="BU35" s="80"/>
      <c r="BV35" s="77"/>
      <c r="BW35" s="77"/>
      <c r="BX35" s="77"/>
      <c r="BY35" s="77"/>
      <c r="BZ35" s="77"/>
      <c r="CA35" s="77"/>
      <c r="CB35" s="77"/>
      <c r="CC35" s="82"/>
      <c r="CD35" s="80"/>
      <c r="CE35" s="77"/>
      <c r="CF35" s="77"/>
      <c r="CG35" s="77"/>
      <c r="CH35" s="77"/>
      <c r="CI35" s="77"/>
      <c r="CJ35" s="77"/>
      <c r="CK35" s="77"/>
      <c r="CL35" s="82"/>
      <c r="CM35" s="80"/>
      <c r="CN35" s="77"/>
      <c r="CO35" s="77"/>
      <c r="CP35" s="77"/>
      <c r="CQ35" s="77"/>
      <c r="CR35" s="77"/>
      <c r="CS35" s="77"/>
      <c r="CT35" s="77"/>
      <c r="CU35" s="82"/>
      <c r="CV35" s="80"/>
      <c r="CW35" s="77"/>
      <c r="CX35" s="77"/>
      <c r="CY35" s="77"/>
      <c r="CZ35" s="77"/>
      <c r="DA35" s="77"/>
      <c r="DB35" s="77"/>
      <c r="DC35" s="77"/>
      <c r="DD35" s="83"/>
      <c r="DE35" s="80"/>
      <c r="DF35" s="77"/>
      <c r="DG35" s="77"/>
      <c r="DH35" s="77"/>
      <c r="DI35" s="77"/>
      <c r="DJ35" s="77"/>
      <c r="DK35" s="77"/>
      <c r="DL35" s="77"/>
      <c r="DM35" s="82"/>
      <c r="DN35" s="80"/>
      <c r="DO35" s="77"/>
      <c r="DP35" s="77"/>
      <c r="DQ35" s="77"/>
      <c r="DR35" s="77"/>
      <c r="DS35" s="77"/>
      <c r="DT35" s="77"/>
      <c r="DU35" s="77"/>
      <c r="DV35" s="82"/>
      <c r="DW35" s="80"/>
      <c r="DX35" s="77"/>
      <c r="DY35" s="77"/>
      <c r="DZ35" s="77"/>
      <c r="EA35" s="77"/>
      <c r="EB35" s="77"/>
      <c r="EC35" s="77"/>
      <c r="ED35" s="77"/>
      <c r="EE35" s="82"/>
      <c r="EF35" s="80"/>
      <c r="EG35" s="77"/>
      <c r="EH35" s="77"/>
      <c r="EI35" s="77"/>
      <c r="EJ35" s="77"/>
      <c r="EK35" s="77"/>
      <c r="EL35" s="77"/>
      <c r="EM35" s="77"/>
      <c r="EN35" s="82"/>
      <c r="EO35" s="80"/>
      <c r="EP35" s="77"/>
      <c r="EQ35" s="77"/>
      <c r="ER35" s="77"/>
      <c r="ES35" s="77"/>
      <c r="ET35" s="77"/>
      <c r="EU35" s="77"/>
      <c r="EV35" s="77"/>
      <c r="EW35" s="82"/>
      <c r="EX35" s="80"/>
      <c r="EY35" s="77"/>
      <c r="EZ35" s="77"/>
      <c r="FA35" s="77"/>
      <c r="FB35" s="77"/>
      <c r="FC35" s="77"/>
      <c r="FD35" s="77"/>
      <c r="FE35" s="77"/>
      <c r="FF35" s="82"/>
      <c r="FG35" s="80"/>
      <c r="FH35" s="77"/>
      <c r="FI35" s="77"/>
      <c r="FJ35" s="77"/>
      <c r="FK35" s="77"/>
      <c r="FL35" s="77"/>
      <c r="FM35" s="77"/>
      <c r="FN35" s="77"/>
      <c r="FO35" s="82"/>
      <c r="FP35" s="80"/>
      <c r="FQ35" s="77"/>
      <c r="FR35" s="77"/>
      <c r="FS35" s="77"/>
      <c r="FT35" s="77"/>
      <c r="FU35" s="77"/>
      <c r="FV35" s="77"/>
      <c r="FW35" s="77"/>
      <c r="FX35" s="82"/>
      <c r="FY35" s="80"/>
      <c r="FZ35" s="77"/>
      <c r="GA35" s="77"/>
      <c r="GB35" s="77"/>
      <c r="GC35" s="77"/>
      <c r="GD35" s="77"/>
      <c r="GE35" s="77"/>
      <c r="GF35" s="77"/>
      <c r="GG35" s="82"/>
      <c r="GH35" s="80"/>
      <c r="GI35" s="77"/>
      <c r="GJ35" s="77"/>
      <c r="GK35" s="77"/>
      <c r="GL35" s="77"/>
      <c r="GM35" s="77"/>
      <c r="GN35" s="77"/>
      <c r="GO35" s="77"/>
      <c r="GP35" s="82"/>
      <c r="GQ35" s="80"/>
      <c r="GR35" s="77"/>
      <c r="GS35" s="77"/>
      <c r="GT35" s="77"/>
      <c r="GU35" s="77"/>
      <c r="GV35" s="77"/>
      <c r="GW35" s="77"/>
      <c r="GX35" s="77"/>
      <c r="GY35" s="82"/>
      <c r="GZ35" s="80"/>
      <c r="HA35" s="77"/>
      <c r="HB35" s="77"/>
      <c r="HC35" s="77"/>
      <c r="HD35" s="77"/>
      <c r="HE35" s="77"/>
      <c r="HF35" s="77"/>
      <c r="HG35" s="77"/>
      <c r="HI35" s="84"/>
      <c r="HQ35" s="82"/>
      <c r="HZ35" s="82"/>
      <c r="II35" s="82"/>
      <c r="IR35" s="82"/>
      <c r="JA35" s="82"/>
      <c r="JJ35" s="82"/>
      <c r="JS35" s="82"/>
    </row>
    <row r="36" spans="1:282" s="76" customFormat="1" ht="14.1" customHeight="1" x14ac:dyDescent="0.25">
      <c r="A36" s="159"/>
      <c r="B36" s="35" t="s">
        <v>28</v>
      </c>
      <c r="D36" s="77"/>
      <c r="E36" s="77"/>
      <c r="F36" s="77"/>
      <c r="G36" s="77"/>
      <c r="H36" s="77"/>
      <c r="I36" s="78"/>
      <c r="J36" s="79"/>
      <c r="K36" s="79"/>
      <c r="L36" s="79"/>
      <c r="M36" s="77"/>
      <c r="N36" s="77"/>
      <c r="O36" s="77"/>
      <c r="P36" s="77"/>
      <c r="Q36" s="77"/>
      <c r="R36" s="78"/>
      <c r="S36" s="80"/>
      <c r="T36" s="80"/>
      <c r="U36" s="80"/>
      <c r="V36" s="77"/>
      <c r="W36" s="77"/>
      <c r="X36" s="77"/>
      <c r="Y36" s="77"/>
      <c r="Z36" s="77"/>
      <c r="AA36" s="78"/>
      <c r="AB36" s="80"/>
      <c r="AC36" s="80"/>
      <c r="AD36" s="77"/>
      <c r="AE36" s="77"/>
      <c r="AF36" s="77"/>
      <c r="AG36" s="77"/>
      <c r="AH36" s="77"/>
      <c r="AI36" s="77"/>
      <c r="AJ36" s="81"/>
      <c r="AK36" s="80"/>
      <c r="AL36" s="77"/>
      <c r="AM36" s="77"/>
      <c r="AN36" s="77"/>
      <c r="AO36" s="77"/>
      <c r="AP36" s="77"/>
      <c r="AQ36" s="77"/>
      <c r="AR36" s="80"/>
      <c r="AS36" s="81"/>
      <c r="AT36" s="80"/>
      <c r="AU36" s="77"/>
      <c r="AV36" s="77"/>
      <c r="AW36" s="77"/>
      <c r="AX36" s="77"/>
      <c r="AY36" s="77"/>
      <c r="AZ36" s="77"/>
      <c r="BA36" s="77"/>
      <c r="BB36" s="82"/>
      <c r="BC36" s="80"/>
      <c r="BD36" s="77"/>
      <c r="BE36" s="77"/>
      <c r="BF36" s="77"/>
      <c r="BG36" s="77"/>
      <c r="BH36" s="77"/>
      <c r="BI36" s="77"/>
      <c r="BJ36" s="77"/>
      <c r="BK36" s="82"/>
      <c r="BL36" s="80"/>
      <c r="BM36" s="77"/>
      <c r="BN36" s="77"/>
      <c r="BO36" s="77"/>
      <c r="BP36" s="77"/>
      <c r="BQ36" s="77"/>
      <c r="BR36" s="77"/>
      <c r="BS36" s="77"/>
      <c r="BT36" s="82"/>
      <c r="BU36" s="80"/>
      <c r="BV36" s="77"/>
      <c r="BW36" s="77"/>
      <c r="BX36" s="77"/>
      <c r="BY36" s="77"/>
      <c r="BZ36" s="77"/>
      <c r="CA36" s="77"/>
      <c r="CB36" s="77"/>
      <c r="CC36" s="82"/>
      <c r="CD36" s="80"/>
      <c r="CE36" s="77"/>
      <c r="CF36" s="77"/>
      <c r="CG36" s="77"/>
      <c r="CH36" s="77"/>
      <c r="CI36" s="77"/>
      <c r="CJ36" s="77"/>
      <c r="CK36" s="77"/>
      <c r="CL36" s="82"/>
      <c r="CM36" s="80"/>
      <c r="CN36" s="77"/>
      <c r="CO36" s="77"/>
      <c r="CP36" s="77"/>
      <c r="CQ36" s="77"/>
      <c r="CR36" s="77"/>
      <c r="CS36" s="77"/>
      <c r="CT36" s="77"/>
      <c r="CU36" s="82"/>
      <c r="CV36" s="80"/>
      <c r="CW36" s="77"/>
      <c r="CX36" s="77"/>
      <c r="CY36" s="77"/>
      <c r="CZ36" s="77"/>
      <c r="DA36" s="77"/>
      <c r="DB36" s="77"/>
      <c r="DC36" s="77"/>
      <c r="DD36" s="83"/>
      <c r="DE36" s="80"/>
      <c r="DF36" s="77"/>
      <c r="DG36" s="77"/>
      <c r="DH36" s="77"/>
      <c r="DI36" s="77"/>
      <c r="DJ36" s="77"/>
      <c r="DK36" s="77"/>
      <c r="DL36" s="77"/>
      <c r="DM36" s="82"/>
      <c r="DN36" s="80"/>
      <c r="DO36" s="77"/>
      <c r="DP36" s="77"/>
      <c r="DQ36" s="77"/>
      <c r="DR36" s="77"/>
      <c r="DS36" s="77"/>
      <c r="DT36" s="77"/>
      <c r="DU36" s="77"/>
      <c r="DV36" s="82"/>
      <c r="DW36" s="80"/>
      <c r="DX36" s="77"/>
      <c r="DY36" s="77"/>
      <c r="DZ36" s="77"/>
      <c r="EA36" s="77"/>
      <c r="EB36" s="77"/>
      <c r="EC36" s="77"/>
      <c r="ED36" s="77"/>
      <c r="EE36" s="82"/>
      <c r="EF36" s="80"/>
      <c r="EG36" s="77"/>
      <c r="EH36" s="77"/>
      <c r="EI36" s="77"/>
      <c r="EJ36" s="77"/>
      <c r="EK36" s="77"/>
      <c r="EL36" s="77"/>
      <c r="EM36" s="77"/>
      <c r="EN36" s="82"/>
      <c r="EO36" s="80"/>
      <c r="EP36" s="77"/>
      <c r="EQ36" s="77"/>
      <c r="ER36" s="77"/>
      <c r="ES36" s="77"/>
      <c r="ET36" s="77"/>
      <c r="EU36" s="77"/>
      <c r="EV36" s="77"/>
      <c r="EW36" s="82"/>
      <c r="EX36" s="80"/>
      <c r="EY36" s="77"/>
      <c r="EZ36" s="77"/>
      <c r="FA36" s="77"/>
      <c r="FB36" s="77"/>
      <c r="FC36" s="77"/>
      <c r="FD36" s="77"/>
      <c r="FE36" s="77"/>
      <c r="FF36" s="82"/>
      <c r="FG36" s="80"/>
      <c r="FH36" s="77"/>
      <c r="FI36" s="77"/>
      <c r="FJ36" s="77"/>
      <c r="FK36" s="77"/>
      <c r="FL36" s="77"/>
      <c r="FM36" s="77"/>
      <c r="FN36" s="77"/>
      <c r="FO36" s="82"/>
      <c r="FP36" s="80"/>
      <c r="FQ36" s="77"/>
      <c r="FR36" s="77"/>
      <c r="FS36" s="77"/>
      <c r="FT36" s="77"/>
      <c r="FU36" s="77"/>
      <c r="FV36" s="77"/>
      <c r="FW36" s="77"/>
      <c r="FX36" s="82"/>
      <c r="FY36" s="80"/>
      <c r="FZ36" s="77"/>
      <c r="GA36" s="77"/>
      <c r="GB36" s="77"/>
      <c r="GC36" s="77"/>
      <c r="GD36" s="77"/>
      <c r="GE36" s="77"/>
      <c r="GF36" s="77"/>
      <c r="GG36" s="82"/>
      <c r="GH36" s="80"/>
      <c r="GI36" s="77"/>
      <c r="GJ36" s="77"/>
      <c r="GK36" s="77"/>
      <c r="GL36" s="77"/>
      <c r="GM36" s="77"/>
      <c r="GN36" s="77"/>
      <c r="GO36" s="77"/>
      <c r="GP36" s="82"/>
      <c r="GQ36" s="80"/>
      <c r="GR36" s="77"/>
      <c r="GS36" s="77"/>
      <c r="GT36" s="77"/>
      <c r="GU36" s="77"/>
      <c r="GV36" s="77"/>
      <c r="GW36" s="77"/>
      <c r="GX36" s="77"/>
      <c r="GY36" s="82"/>
      <c r="GZ36" s="80"/>
      <c r="HA36" s="77"/>
      <c r="HB36" s="77"/>
      <c r="HC36" s="77"/>
      <c r="HD36" s="77"/>
      <c r="HE36" s="77"/>
      <c r="HF36" s="77"/>
      <c r="HG36" s="77"/>
      <c r="HI36" s="84"/>
      <c r="HQ36" s="82"/>
      <c r="HZ36" s="82"/>
      <c r="II36" s="82"/>
      <c r="IR36" s="82"/>
      <c r="JA36" s="82"/>
      <c r="JJ36" s="82"/>
      <c r="JS36" s="82"/>
    </row>
    <row r="37" spans="1:282" s="76" customFormat="1" ht="14.1" customHeight="1" x14ac:dyDescent="0.25">
      <c r="A37" s="159"/>
      <c r="B37" s="35" t="s">
        <v>29</v>
      </c>
      <c r="D37" s="77"/>
      <c r="E37" s="77"/>
      <c r="F37" s="77"/>
      <c r="G37" s="77"/>
      <c r="H37" s="77"/>
      <c r="I37" s="78"/>
      <c r="J37" s="79"/>
      <c r="K37" s="79"/>
      <c r="L37" s="79"/>
      <c r="M37" s="77"/>
      <c r="N37" s="77"/>
      <c r="O37" s="77"/>
      <c r="P37" s="77"/>
      <c r="Q37" s="77"/>
      <c r="R37" s="78"/>
      <c r="S37" s="80"/>
      <c r="T37" s="80"/>
      <c r="U37" s="80"/>
      <c r="V37" s="77"/>
      <c r="W37" s="77"/>
      <c r="X37" s="77"/>
      <c r="Y37" s="77"/>
      <c r="Z37" s="77"/>
      <c r="AA37" s="78"/>
      <c r="AB37" s="80"/>
      <c r="AC37" s="80"/>
      <c r="AD37" s="77"/>
      <c r="AE37" s="77"/>
      <c r="AF37" s="77"/>
      <c r="AG37" s="77"/>
      <c r="AH37" s="77"/>
      <c r="AI37" s="77"/>
      <c r="AJ37" s="81"/>
      <c r="AK37" s="80"/>
      <c r="AL37" s="77"/>
      <c r="AM37" s="77"/>
      <c r="AN37" s="77"/>
      <c r="AO37" s="77"/>
      <c r="AP37" s="77"/>
      <c r="AQ37" s="77"/>
      <c r="AR37" s="80"/>
      <c r="AS37" s="81"/>
      <c r="AT37" s="80"/>
      <c r="AU37" s="77"/>
      <c r="AV37" s="77"/>
      <c r="AW37" s="77"/>
      <c r="AX37" s="77"/>
      <c r="AY37" s="77"/>
      <c r="AZ37" s="77"/>
      <c r="BA37" s="77"/>
      <c r="BB37" s="82"/>
      <c r="BC37" s="80"/>
      <c r="BD37" s="77"/>
      <c r="BE37" s="77"/>
      <c r="BF37" s="77"/>
      <c r="BG37" s="77"/>
      <c r="BH37" s="77"/>
      <c r="BI37" s="77"/>
      <c r="BJ37" s="77"/>
      <c r="BK37" s="82"/>
      <c r="BL37" s="80"/>
      <c r="BM37" s="77"/>
      <c r="BN37" s="77"/>
      <c r="BO37" s="77"/>
      <c r="BP37" s="77"/>
      <c r="BQ37" s="77"/>
      <c r="BR37" s="77"/>
      <c r="BS37" s="77"/>
      <c r="BT37" s="82"/>
      <c r="BU37" s="80"/>
      <c r="BV37" s="77"/>
      <c r="BW37" s="77"/>
      <c r="BX37" s="77"/>
      <c r="BY37" s="77"/>
      <c r="BZ37" s="77"/>
      <c r="CA37" s="77"/>
      <c r="CB37" s="77"/>
      <c r="CC37" s="82"/>
      <c r="CD37" s="80"/>
      <c r="CE37" s="77"/>
      <c r="CF37" s="77"/>
      <c r="CG37" s="77"/>
      <c r="CH37" s="77"/>
      <c r="CI37" s="77"/>
      <c r="CJ37" s="77"/>
      <c r="CK37" s="77"/>
      <c r="CL37" s="82"/>
      <c r="CM37" s="80"/>
      <c r="CN37" s="77"/>
      <c r="CO37" s="77"/>
      <c r="CP37" s="77"/>
      <c r="CQ37" s="77"/>
      <c r="CR37" s="77"/>
      <c r="CS37" s="77"/>
      <c r="CT37" s="77"/>
      <c r="CU37" s="82"/>
      <c r="CV37" s="80"/>
      <c r="CW37" s="77"/>
      <c r="CX37" s="77"/>
      <c r="CY37" s="77"/>
      <c r="CZ37" s="77"/>
      <c r="DA37" s="77"/>
      <c r="DB37" s="77"/>
      <c r="DC37" s="77"/>
      <c r="DD37" s="83"/>
      <c r="DE37" s="80"/>
      <c r="DF37" s="77"/>
      <c r="DG37" s="77"/>
      <c r="DH37" s="77"/>
      <c r="DI37" s="77"/>
      <c r="DJ37" s="77"/>
      <c r="DK37" s="77"/>
      <c r="DL37" s="77"/>
      <c r="DM37" s="82"/>
      <c r="DN37" s="80"/>
      <c r="DO37" s="77"/>
      <c r="DP37" s="77"/>
      <c r="DQ37" s="77"/>
      <c r="DR37" s="77"/>
      <c r="DS37" s="77"/>
      <c r="DT37" s="77"/>
      <c r="DU37" s="77"/>
      <c r="DV37" s="82"/>
      <c r="DW37" s="80"/>
      <c r="DX37" s="77"/>
      <c r="DY37" s="77"/>
      <c r="DZ37" s="77"/>
      <c r="EA37" s="77"/>
      <c r="EB37" s="77"/>
      <c r="EC37" s="77"/>
      <c r="ED37" s="77"/>
      <c r="EE37" s="82"/>
      <c r="EF37" s="80"/>
      <c r="EG37" s="77"/>
      <c r="EH37" s="77"/>
      <c r="EI37" s="77"/>
      <c r="EJ37" s="77"/>
      <c r="EK37" s="77"/>
      <c r="EL37" s="77"/>
      <c r="EM37" s="77"/>
      <c r="EN37" s="82"/>
      <c r="EO37" s="80"/>
      <c r="EP37" s="77"/>
      <c r="EQ37" s="77"/>
      <c r="ER37" s="77"/>
      <c r="ES37" s="77"/>
      <c r="ET37" s="77"/>
      <c r="EU37" s="77"/>
      <c r="EV37" s="77"/>
      <c r="EW37" s="82"/>
      <c r="EX37" s="80"/>
      <c r="EY37" s="77"/>
      <c r="EZ37" s="77"/>
      <c r="FA37" s="77"/>
      <c r="FB37" s="77"/>
      <c r="FC37" s="77"/>
      <c r="FD37" s="77"/>
      <c r="FE37" s="77"/>
      <c r="FF37" s="82"/>
      <c r="FG37" s="80"/>
      <c r="FH37" s="77"/>
      <c r="FI37" s="77"/>
      <c r="FJ37" s="77"/>
      <c r="FK37" s="77"/>
      <c r="FL37" s="77"/>
      <c r="FM37" s="77"/>
      <c r="FN37" s="77"/>
      <c r="FO37" s="82"/>
      <c r="FP37" s="80"/>
      <c r="FQ37" s="77"/>
      <c r="FR37" s="77"/>
      <c r="FS37" s="77"/>
      <c r="FT37" s="77"/>
      <c r="FU37" s="77"/>
      <c r="FV37" s="77"/>
      <c r="FW37" s="77"/>
      <c r="FX37" s="82"/>
      <c r="FY37" s="80"/>
      <c r="FZ37" s="77"/>
      <c r="GA37" s="77"/>
      <c r="GB37" s="77"/>
      <c r="GC37" s="77"/>
      <c r="GD37" s="77"/>
      <c r="GE37" s="77"/>
      <c r="GF37" s="77"/>
      <c r="GG37" s="82"/>
      <c r="GH37" s="80"/>
      <c r="GI37" s="77"/>
      <c r="GJ37" s="77"/>
      <c r="GK37" s="77"/>
      <c r="GL37" s="77"/>
      <c r="GM37" s="77"/>
      <c r="GN37" s="77"/>
      <c r="GO37" s="77"/>
      <c r="GP37" s="82"/>
      <c r="GQ37" s="80"/>
      <c r="GR37" s="77"/>
      <c r="GS37" s="77"/>
      <c r="GT37" s="77"/>
      <c r="GU37" s="77"/>
      <c r="GV37" s="77"/>
      <c r="GW37" s="77"/>
      <c r="GX37" s="77"/>
      <c r="GY37" s="82"/>
      <c r="GZ37" s="80"/>
      <c r="HA37" s="77"/>
      <c r="HB37" s="77"/>
      <c r="HC37" s="77"/>
      <c r="HD37" s="77"/>
      <c r="HE37" s="77"/>
      <c r="HF37" s="77"/>
      <c r="HG37" s="77"/>
      <c r="HI37" s="84"/>
      <c r="HQ37" s="82"/>
      <c r="HZ37" s="82"/>
      <c r="II37" s="82"/>
      <c r="IR37" s="82"/>
      <c r="JA37" s="82"/>
      <c r="JJ37" s="82"/>
      <c r="JS37" s="82"/>
    </row>
    <row r="38" spans="1:282" ht="14.1" customHeight="1" x14ac:dyDescent="0.2">
      <c r="A38" s="36"/>
      <c r="B38" s="37"/>
      <c r="C38" s="38"/>
      <c r="D38" s="39"/>
      <c r="E38" s="39"/>
      <c r="F38" s="39"/>
      <c r="G38" s="39"/>
      <c r="H38" s="39"/>
      <c r="I38" s="40"/>
      <c r="J38" s="111">
        <v>0</v>
      </c>
      <c r="K38" s="111"/>
      <c r="L38" s="111"/>
      <c r="M38" s="39"/>
      <c r="N38" s="39"/>
      <c r="O38" s="39"/>
      <c r="P38" s="39"/>
      <c r="Q38" s="39"/>
      <c r="R38" s="40"/>
      <c r="S38" s="111">
        <v>0</v>
      </c>
      <c r="T38" s="111"/>
      <c r="U38" s="111"/>
      <c r="V38" s="39"/>
      <c r="W38" s="39"/>
      <c r="X38" s="39"/>
      <c r="Y38" s="39"/>
      <c r="Z38" s="39"/>
      <c r="AA38" s="40"/>
      <c r="AB38" s="111">
        <v>0</v>
      </c>
      <c r="AC38" s="111"/>
      <c r="AD38" s="111"/>
      <c r="AE38" s="39"/>
      <c r="AF38" s="39"/>
      <c r="AG38" s="39"/>
      <c r="AH38" s="39"/>
      <c r="AI38" s="39"/>
      <c r="AJ38" s="40"/>
      <c r="AK38" s="111">
        <v>0</v>
      </c>
      <c r="AL38" s="111"/>
      <c r="AM38" s="111"/>
      <c r="AN38" s="39"/>
      <c r="AO38" s="39"/>
      <c r="AP38" s="39"/>
      <c r="AQ38" s="39"/>
      <c r="AR38" s="39"/>
      <c r="AS38" s="40"/>
      <c r="AT38" s="111">
        <v>0</v>
      </c>
      <c r="AU38" s="111"/>
      <c r="AV38" s="111"/>
      <c r="AW38" s="39"/>
      <c r="AX38" s="39"/>
      <c r="AY38" s="39"/>
      <c r="AZ38" s="39"/>
      <c r="BA38" s="39"/>
      <c r="BB38" s="40"/>
      <c r="BC38" s="111">
        <v>0</v>
      </c>
      <c r="BD38" s="111"/>
      <c r="BE38" s="111"/>
      <c r="BF38" s="39"/>
      <c r="BG38" s="39"/>
      <c r="BH38" s="39"/>
      <c r="BI38" s="39"/>
      <c r="BJ38" s="39"/>
      <c r="BK38" s="40"/>
      <c r="BL38" s="111">
        <v>1440</v>
      </c>
      <c r="BM38" s="111"/>
      <c r="BN38" s="111"/>
      <c r="BO38" s="39"/>
      <c r="BP38" s="39"/>
      <c r="BQ38" s="39"/>
      <c r="BR38" s="39"/>
      <c r="BS38" s="39"/>
      <c r="BT38" s="40"/>
      <c r="BU38" s="111">
        <v>0</v>
      </c>
      <c r="BV38" s="111"/>
      <c r="BW38" s="111"/>
      <c r="BX38" s="39"/>
      <c r="BY38" s="39"/>
      <c r="BZ38" s="39"/>
      <c r="CA38" s="39"/>
      <c r="CB38" s="39"/>
      <c r="CC38" s="40"/>
      <c r="CD38" s="111">
        <v>5</v>
      </c>
      <c r="CE38" s="111"/>
      <c r="CF38" s="111"/>
      <c r="CG38" s="39"/>
      <c r="CH38" s="39"/>
      <c r="CI38" s="39"/>
      <c r="CJ38" s="39"/>
      <c r="CK38" s="39"/>
      <c r="CL38" s="40"/>
      <c r="CM38" s="111">
        <v>5</v>
      </c>
      <c r="CN38" s="111"/>
      <c r="CO38" s="111"/>
      <c r="CP38" s="39"/>
      <c r="CQ38" s="39"/>
      <c r="CR38" s="39"/>
      <c r="CS38" s="39"/>
      <c r="CT38" s="39"/>
      <c r="CU38" s="40"/>
      <c r="CV38" s="111">
        <v>0</v>
      </c>
      <c r="CW38" s="111"/>
      <c r="CX38" s="111"/>
      <c r="CY38" s="39"/>
      <c r="CZ38" s="39"/>
      <c r="DA38" s="39"/>
      <c r="DB38" s="39"/>
      <c r="DC38" s="39"/>
      <c r="DD38" s="41"/>
      <c r="DE38" s="111">
        <v>0</v>
      </c>
      <c r="DF38" s="111"/>
      <c r="DG38" s="111"/>
      <c r="DH38" s="39"/>
      <c r="DI38" s="39"/>
      <c r="DJ38" s="39"/>
      <c r="DK38" s="39"/>
      <c r="DL38" s="39"/>
      <c r="DM38" s="40"/>
      <c r="DN38" s="111">
        <v>0</v>
      </c>
      <c r="DO38" s="111"/>
      <c r="DP38" s="111"/>
      <c r="DQ38" s="39"/>
      <c r="DR38" s="39"/>
      <c r="DS38" s="39"/>
      <c r="DT38" s="39"/>
      <c r="DU38" s="39"/>
      <c r="DV38" s="40"/>
      <c r="DW38" s="111">
        <v>0</v>
      </c>
      <c r="DX38" s="111"/>
      <c r="DY38" s="111"/>
      <c r="DZ38" s="39"/>
      <c r="EA38" s="39"/>
      <c r="EB38" s="39"/>
      <c r="EC38" s="39"/>
      <c r="ED38" s="39"/>
      <c r="EE38" s="40"/>
      <c r="EF38" s="111"/>
      <c r="EG38" s="111"/>
      <c r="EH38" s="111"/>
      <c r="EI38" s="39"/>
      <c r="EJ38" s="39"/>
      <c r="EK38" s="39"/>
      <c r="EL38" s="39"/>
      <c r="EM38" s="39"/>
      <c r="EN38" s="40"/>
      <c r="EO38" s="111"/>
      <c r="EP38" s="111"/>
      <c r="EQ38" s="111"/>
      <c r="ER38" s="39"/>
      <c r="ES38" s="39"/>
      <c r="ET38" s="39"/>
      <c r="EU38" s="39"/>
      <c r="EV38" s="39"/>
      <c r="EW38" s="40"/>
      <c r="EX38" s="111"/>
      <c r="EY38" s="111"/>
      <c r="EZ38" s="111"/>
      <c r="FA38" s="39"/>
      <c r="FB38" s="39"/>
      <c r="FC38" s="39"/>
      <c r="FD38" s="39"/>
      <c r="FE38" s="39"/>
      <c r="FF38" s="40"/>
      <c r="FG38" s="111"/>
      <c r="FH38" s="111"/>
      <c r="FI38" s="111"/>
      <c r="FJ38" s="39"/>
      <c r="FK38" s="39"/>
      <c r="FL38" s="39"/>
      <c r="FM38" s="39"/>
      <c r="FN38" s="39"/>
      <c r="FO38" s="40"/>
      <c r="FP38" s="111"/>
      <c r="FQ38" s="111"/>
      <c r="FR38" s="111"/>
      <c r="FS38" s="39"/>
      <c r="FT38" s="39"/>
      <c r="FU38" s="39"/>
      <c r="FV38" s="39"/>
      <c r="FW38" s="39"/>
      <c r="FX38" s="40"/>
      <c r="FY38" s="111"/>
      <c r="FZ38" s="111"/>
      <c r="GA38" s="111"/>
      <c r="GB38" s="39"/>
      <c r="GC38" s="39"/>
      <c r="GD38" s="39"/>
      <c r="GE38" s="39"/>
      <c r="GF38" s="39"/>
      <c r="GG38" s="40"/>
      <c r="GH38" s="111"/>
      <c r="GI38" s="111"/>
      <c r="GJ38" s="111"/>
      <c r="GK38" s="39"/>
      <c r="GL38" s="39"/>
      <c r="GM38" s="39"/>
      <c r="GN38" s="39"/>
      <c r="GO38" s="39"/>
      <c r="GP38" s="40"/>
      <c r="GQ38" s="111"/>
      <c r="GR38" s="111"/>
      <c r="GS38" s="111"/>
      <c r="GT38" s="39"/>
      <c r="GU38" s="39"/>
      <c r="GV38" s="39"/>
      <c r="GW38" s="39"/>
      <c r="GX38" s="39"/>
      <c r="GY38" s="40"/>
      <c r="GZ38" s="111"/>
      <c r="HA38" s="111"/>
      <c r="HB38" s="111"/>
      <c r="HC38" s="39"/>
      <c r="HD38" s="39"/>
      <c r="HE38" s="39"/>
      <c r="HF38" s="39"/>
      <c r="HG38" s="39"/>
      <c r="HH38" s="39"/>
      <c r="HI38" s="111">
        <v>5</v>
      </c>
      <c r="HJ38" s="111"/>
      <c r="HK38" s="111"/>
      <c r="HL38" s="39"/>
      <c r="HM38" s="39"/>
      <c r="HN38" s="39"/>
      <c r="HO38" s="39"/>
      <c r="HP38" s="39"/>
      <c r="HQ38" s="40"/>
      <c r="HR38" s="111">
        <v>5</v>
      </c>
      <c r="HS38" s="111"/>
      <c r="HT38" s="111"/>
      <c r="HU38" s="39"/>
      <c r="HV38" s="39"/>
      <c r="HW38" s="39"/>
      <c r="HX38" s="39"/>
      <c r="HY38" s="39"/>
      <c r="HZ38" s="40"/>
      <c r="IA38" s="111">
        <v>5</v>
      </c>
      <c r="IB38" s="111"/>
      <c r="IC38" s="111"/>
      <c r="ID38" s="39"/>
      <c r="IE38" s="39"/>
      <c r="IF38" s="39"/>
      <c r="IG38" s="39"/>
      <c r="IH38" s="39"/>
      <c r="II38" s="40"/>
      <c r="IJ38" s="111">
        <v>0</v>
      </c>
      <c r="IK38" s="111"/>
      <c r="IL38" s="111"/>
      <c r="IM38" s="39"/>
      <c r="IN38" s="39"/>
      <c r="IO38" s="39"/>
      <c r="IP38" s="39"/>
      <c r="IQ38" s="39"/>
      <c r="IR38" s="40"/>
      <c r="IS38" s="111">
        <v>0</v>
      </c>
      <c r="IT38" s="111"/>
      <c r="IU38" s="111"/>
      <c r="IV38" s="39"/>
      <c r="IW38" s="39"/>
      <c r="IX38" s="39"/>
      <c r="IY38" s="39"/>
      <c r="IZ38" s="39"/>
      <c r="JA38" s="40"/>
      <c r="JB38" s="111">
        <v>0</v>
      </c>
      <c r="JC38" s="111"/>
      <c r="JD38" s="111"/>
      <c r="JE38" s="39"/>
      <c r="JF38" s="39"/>
      <c r="JG38" s="39"/>
      <c r="JH38" s="39"/>
      <c r="JI38" s="39"/>
      <c r="JJ38" s="40"/>
      <c r="JK38" s="111">
        <v>1440</v>
      </c>
      <c r="JL38" s="111"/>
      <c r="JM38" s="111"/>
      <c r="JN38" s="39"/>
      <c r="JO38" s="39"/>
      <c r="JP38" s="39"/>
      <c r="JQ38" s="39"/>
      <c r="JR38" s="39"/>
      <c r="JS38" s="40"/>
      <c r="JT38" s="42"/>
      <c r="JU38" s="43"/>
      <c r="JV38" s="43"/>
    </row>
    <row r="39" spans="1:282" ht="14.1" customHeight="1" thickBot="1" x14ac:dyDescent="0.25">
      <c r="A39" s="44"/>
      <c r="B39" s="45"/>
      <c r="C39" s="38"/>
      <c r="D39" s="39"/>
      <c r="E39" s="39"/>
      <c r="F39" s="39"/>
      <c r="G39" s="39"/>
      <c r="H39" s="39"/>
      <c r="I39" s="40"/>
      <c r="J39" s="112"/>
      <c r="K39" s="112"/>
      <c r="L39" s="112"/>
      <c r="M39" s="39"/>
      <c r="N39" s="39"/>
      <c r="O39" s="39"/>
      <c r="P39" s="39"/>
      <c r="Q39" s="39"/>
      <c r="R39" s="40"/>
      <c r="S39" s="112"/>
      <c r="T39" s="112"/>
      <c r="U39" s="112"/>
      <c r="V39" s="39"/>
      <c r="W39" s="39"/>
      <c r="X39" s="39"/>
      <c r="Y39" s="39"/>
      <c r="Z39" s="39"/>
      <c r="AA39" s="40"/>
      <c r="AB39" s="112"/>
      <c r="AC39" s="112"/>
      <c r="AD39" s="112"/>
      <c r="AE39" s="39"/>
      <c r="AF39" s="39"/>
      <c r="AG39" s="39"/>
      <c r="AH39" s="39"/>
      <c r="AI39" s="39"/>
      <c r="AJ39" s="40"/>
      <c r="AK39" s="112"/>
      <c r="AL39" s="112"/>
      <c r="AM39" s="112"/>
      <c r="AN39" s="39"/>
      <c r="AO39" s="39"/>
      <c r="AP39" s="39"/>
      <c r="AQ39" s="39"/>
      <c r="AR39" s="39"/>
      <c r="AS39" s="40"/>
      <c r="AT39" s="112"/>
      <c r="AU39" s="112"/>
      <c r="AV39" s="112"/>
      <c r="AW39" s="39"/>
      <c r="AX39" s="39"/>
      <c r="AY39" s="39"/>
      <c r="AZ39" s="39"/>
      <c r="BA39" s="39"/>
      <c r="BB39" s="40"/>
      <c r="BC39" s="112"/>
      <c r="BD39" s="112"/>
      <c r="BE39" s="112"/>
      <c r="BF39" s="39"/>
      <c r="BG39" s="39"/>
      <c r="BH39" s="39"/>
      <c r="BI39" s="39"/>
      <c r="BJ39" s="39"/>
      <c r="BK39" s="40"/>
      <c r="BL39" s="112"/>
      <c r="BM39" s="112"/>
      <c r="BN39" s="112"/>
      <c r="BO39" s="39"/>
      <c r="BP39" s="39"/>
      <c r="BQ39" s="39"/>
      <c r="BR39" s="39"/>
      <c r="BS39" s="39"/>
      <c r="BT39" s="40"/>
      <c r="BU39" s="112"/>
      <c r="BV39" s="112"/>
      <c r="BW39" s="112"/>
      <c r="BX39" s="39"/>
      <c r="BY39" s="39"/>
      <c r="BZ39" s="39"/>
      <c r="CA39" s="39"/>
      <c r="CB39" s="39"/>
      <c r="CC39" s="40"/>
      <c r="CD39" s="112"/>
      <c r="CE39" s="112"/>
      <c r="CF39" s="112"/>
      <c r="CG39" s="39"/>
      <c r="CH39" s="39"/>
      <c r="CI39" s="39"/>
      <c r="CJ39" s="39"/>
      <c r="CK39" s="39"/>
      <c r="CL39" s="40"/>
      <c r="CM39" s="112"/>
      <c r="CN39" s="112"/>
      <c r="CO39" s="112"/>
      <c r="CP39" s="39"/>
      <c r="CQ39" s="39"/>
      <c r="CR39" s="39"/>
      <c r="CS39" s="39"/>
      <c r="CT39" s="39"/>
      <c r="CU39" s="40"/>
      <c r="CV39" s="112"/>
      <c r="CW39" s="112"/>
      <c r="CX39" s="112"/>
      <c r="CY39" s="39"/>
      <c r="CZ39" s="39"/>
      <c r="DA39" s="39"/>
      <c r="DB39" s="39"/>
      <c r="DC39" s="39"/>
      <c r="DD39" s="41"/>
      <c r="DE39" s="112"/>
      <c r="DF39" s="112"/>
      <c r="DG39" s="112"/>
      <c r="DH39" s="39"/>
      <c r="DI39" s="39"/>
      <c r="DJ39" s="39"/>
      <c r="DK39" s="39"/>
      <c r="DL39" s="39"/>
      <c r="DM39" s="40"/>
      <c r="DN39" s="112"/>
      <c r="DO39" s="112"/>
      <c r="DP39" s="112"/>
      <c r="DQ39" s="39"/>
      <c r="DR39" s="39"/>
      <c r="DS39" s="39"/>
      <c r="DT39" s="39"/>
      <c r="DU39" s="39"/>
      <c r="DV39" s="40"/>
      <c r="DW39" s="112"/>
      <c r="DX39" s="112"/>
      <c r="DY39" s="112"/>
      <c r="DZ39" s="39"/>
      <c r="EA39" s="39"/>
      <c r="EB39" s="39"/>
      <c r="EC39" s="39"/>
      <c r="ED39" s="39"/>
      <c r="EE39" s="40"/>
      <c r="EF39" s="112"/>
      <c r="EG39" s="112"/>
      <c r="EH39" s="112"/>
      <c r="EI39" s="39"/>
      <c r="EJ39" s="39"/>
      <c r="EK39" s="39"/>
      <c r="EL39" s="39"/>
      <c r="EM39" s="39"/>
      <c r="EN39" s="40"/>
      <c r="EO39" s="112"/>
      <c r="EP39" s="112"/>
      <c r="EQ39" s="112"/>
      <c r="ER39" s="39"/>
      <c r="ES39" s="39"/>
      <c r="ET39" s="39"/>
      <c r="EU39" s="39"/>
      <c r="EV39" s="39"/>
      <c r="EW39" s="40"/>
      <c r="EX39" s="112"/>
      <c r="EY39" s="112"/>
      <c r="EZ39" s="112"/>
      <c r="FA39" s="39"/>
      <c r="FB39" s="39"/>
      <c r="FC39" s="39"/>
      <c r="FD39" s="39"/>
      <c r="FE39" s="39"/>
      <c r="FF39" s="40"/>
      <c r="FG39" s="112"/>
      <c r="FH39" s="112"/>
      <c r="FI39" s="112"/>
      <c r="FJ39" s="39"/>
      <c r="FK39" s="39"/>
      <c r="FL39" s="39"/>
      <c r="FM39" s="39"/>
      <c r="FN39" s="39"/>
      <c r="FO39" s="40"/>
      <c r="FP39" s="112"/>
      <c r="FQ39" s="112"/>
      <c r="FR39" s="112"/>
      <c r="FS39" s="39"/>
      <c r="FT39" s="39"/>
      <c r="FU39" s="39"/>
      <c r="FV39" s="39"/>
      <c r="FW39" s="39"/>
      <c r="FX39" s="40"/>
      <c r="FY39" s="112"/>
      <c r="FZ39" s="112"/>
      <c r="GA39" s="112"/>
      <c r="GB39" s="39"/>
      <c r="GC39" s="39"/>
      <c r="GD39" s="39"/>
      <c r="GE39" s="39"/>
      <c r="GF39" s="39"/>
      <c r="GG39" s="40"/>
      <c r="GH39" s="112"/>
      <c r="GI39" s="112"/>
      <c r="GJ39" s="112"/>
      <c r="GK39" s="39"/>
      <c r="GL39" s="39"/>
      <c r="GM39" s="39"/>
      <c r="GN39" s="39"/>
      <c r="GO39" s="39"/>
      <c r="GP39" s="40"/>
      <c r="GQ39" s="112"/>
      <c r="GR39" s="112"/>
      <c r="GS39" s="112"/>
      <c r="GT39" s="39"/>
      <c r="GU39" s="39"/>
      <c r="GV39" s="39"/>
      <c r="GW39" s="39"/>
      <c r="GX39" s="39"/>
      <c r="GY39" s="40"/>
      <c r="GZ39" s="112"/>
      <c r="HA39" s="112"/>
      <c r="HB39" s="112"/>
      <c r="HC39" s="39"/>
      <c r="HD39" s="39"/>
      <c r="HE39" s="39"/>
      <c r="HF39" s="39"/>
      <c r="HG39" s="39"/>
      <c r="HH39" s="39"/>
      <c r="HI39" s="112"/>
      <c r="HJ39" s="112"/>
      <c r="HK39" s="112"/>
      <c r="HL39" s="39"/>
      <c r="HM39" s="39"/>
      <c r="HN39" s="39"/>
      <c r="HO39" s="39"/>
      <c r="HP39" s="39"/>
      <c r="HQ39" s="40"/>
      <c r="HR39" s="112"/>
      <c r="HS39" s="112"/>
      <c r="HT39" s="112"/>
      <c r="HU39" s="39"/>
      <c r="HV39" s="39"/>
      <c r="HW39" s="39"/>
      <c r="HX39" s="39"/>
      <c r="HY39" s="39"/>
      <c r="HZ39" s="40"/>
      <c r="IA39" s="112"/>
      <c r="IB39" s="112"/>
      <c r="IC39" s="112"/>
      <c r="ID39" s="39"/>
      <c r="IE39" s="39"/>
      <c r="IF39" s="39"/>
      <c r="IG39" s="39"/>
      <c r="IH39" s="39"/>
      <c r="II39" s="40"/>
      <c r="IJ39" s="112"/>
      <c r="IK39" s="112"/>
      <c r="IL39" s="112"/>
      <c r="IM39" s="39"/>
      <c r="IN39" s="39"/>
      <c r="IO39" s="39"/>
      <c r="IP39" s="39"/>
      <c r="IQ39" s="39"/>
      <c r="IR39" s="40"/>
      <c r="IS39" s="112"/>
      <c r="IT39" s="112"/>
      <c r="IU39" s="112"/>
      <c r="IV39" s="39"/>
      <c r="IW39" s="39"/>
      <c r="IX39" s="39"/>
      <c r="IY39" s="39"/>
      <c r="IZ39" s="39"/>
      <c r="JA39" s="40"/>
      <c r="JB39" s="112"/>
      <c r="JC39" s="112"/>
      <c r="JD39" s="112"/>
      <c r="JE39" s="39"/>
      <c r="JF39" s="39"/>
      <c r="JG39" s="39"/>
      <c r="JH39" s="39"/>
      <c r="JI39" s="39"/>
      <c r="JJ39" s="40"/>
      <c r="JK39" s="112"/>
      <c r="JL39" s="112"/>
      <c r="JM39" s="112"/>
      <c r="JN39" s="39"/>
      <c r="JO39" s="39"/>
      <c r="JP39" s="39"/>
      <c r="JQ39" s="39"/>
      <c r="JR39" s="39"/>
      <c r="JS39" s="40"/>
      <c r="JT39" s="46" t="s">
        <v>30</v>
      </c>
      <c r="JU39" s="47">
        <f>SUM(J38:JM39)</f>
        <v>2905</v>
      </c>
      <c r="JV39" s="39" t="s">
        <v>31</v>
      </c>
    </row>
    <row r="40" spans="1:282" ht="14.1" customHeight="1" x14ac:dyDescent="0.2">
      <c r="A40" s="48"/>
      <c r="B40" s="49"/>
      <c r="C40" s="38"/>
      <c r="D40" s="113"/>
      <c r="E40" s="114"/>
      <c r="F40" s="114"/>
      <c r="G40" s="39"/>
      <c r="H40" s="39"/>
      <c r="I40" s="39"/>
      <c r="J40" s="50"/>
      <c r="K40" s="39"/>
      <c r="L40" s="39"/>
      <c r="M40" s="113"/>
      <c r="N40" s="114"/>
      <c r="O40" s="114"/>
      <c r="P40" s="39"/>
      <c r="Q40" s="39"/>
      <c r="R40" s="39"/>
      <c r="S40" s="50"/>
      <c r="T40" s="39"/>
      <c r="U40" s="39"/>
      <c r="V40" s="113"/>
      <c r="W40" s="114"/>
      <c r="X40" s="114"/>
      <c r="Y40" s="39"/>
      <c r="Z40" s="39"/>
      <c r="AA40" s="39"/>
      <c r="AB40" s="50"/>
      <c r="AC40" s="39"/>
      <c r="AD40" s="39"/>
      <c r="AE40" s="113"/>
      <c r="AF40" s="114"/>
      <c r="AG40" s="114"/>
      <c r="AH40" s="39"/>
      <c r="AI40" s="39"/>
      <c r="AJ40" s="39"/>
      <c r="AK40" s="50"/>
      <c r="AL40" s="39"/>
      <c r="AM40" s="39"/>
      <c r="AN40" s="113"/>
      <c r="AO40" s="114"/>
      <c r="AP40" s="114"/>
      <c r="AQ40" s="39"/>
      <c r="AR40" s="39"/>
      <c r="AS40" s="39"/>
      <c r="AT40" s="51"/>
      <c r="AU40" s="39"/>
      <c r="AV40" s="39"/>
      <c r="AW40" s="113"/>
      <c r="AX40" s="114"/>
      <c r="AY40" s="114"/>
      <c r="AZ40" s="39"/>
      <c r="BA40" s="39"/>
      <c r="BB40" s="39"/>
      <c r="BC40" s="51"/>
      <c r="BD40" s="39"/>
      <c r="BE40" s="39"/>
      <c r="BF40" s="113"/>
      <c r="BG40" s="114"/>
      <c r="BH40" s="114"/>
      <c r="BI40" s="39"/>
      <c r="BJ40" s="39"/>
      <c r="BK40" s="39"/>
      <c r="BL40" s="51"/>
      <c r="BM40" s="39"/>
      <c r="BN40" s="39"/>
      <c r="BO40" s="113"/>
      <c r="BP40" s="114"/>
      <c r="BQ40" s="114"/>
      <c r="BR40" s="39"/>
      <c r="BS40" s="39"/>
      <c r="BT40" s="39"/>
      <c r="BU40" s="51"/>
      <c r="BV40" s="39"/>
      <c r="BW40" s="39"/>
      <c r="BX40" s="113"/>
      <c r="BY40" s="114"/>
      <c r="BZ40" s="114"/>
      <c r="CA40" s="39"/>
      <c r="CB40" s="39"/>
      <c r="CC40" s="39"/>
      <c r="CD40" s="51"/>
      <c r="CE40" s="39"/>
      <c r="CF40" s="39"/>
      <c r="CG40" s="113"/>
      <c r="CH40" s="114"/>
      <c r="CI40" s="114"/>
      <c r="CJ40" s="39"/>
      <c r="CK40" s="39"/>
      <c r="CL40" s="39"/>
      <c r="CM40" s="51"/>
      <c r="CN40" s="39"/>
      <c r="CO40" s="39"/>
      <c r="CP40" s="113"/>
      <c r="CQ40" s="114"/>
      <c r="CR40" s="114"/>
      <c r="CS40" s="39"/>
      <c r="CT40" s="39"/>
      <c r="CU40" s="39"/>
      <c r="CV40" s="51"/>
      <c r="CW40" s="39"/>
      <c r="CX40" s="39"/>
      <c r="CY40" s="113"/>
      <c r="CZ40" s="114"/>
      <c r="DA40" s="114"/>
      <c r="DB40" s="39"/>
      <c r="DC40" s="39"/>
      <c r="DD40" s="41"/>
      <c r="DE40" s="51"/>
      <c r="DF40" s="39"/>
      <c r="DG40" s="39"/>
      <c r="DH40" s="113"/>
      <c r="DI40" s="114"/>
      <c r="DJ40" s="114"/>
      <c r="DK40" s="39"/>
      <c r="DL40" s="39"/>
      <c r="DM40" s="39"/>
      <c r="DN40" s="51"/>
      <c r="DO40" s="39"/>
      <c r="DP40" s="39"/>
      <c r="DQ40" s="113"/>
      <c r="DR40" s="114"/>
      <c r="DS40" s="114"/>
      <c r="DT40" s="39"/>
      <c r="DU40" s="39"/>
      <c r="DV40" s="39"/>
      <c r="DW40" s="51"/>
      <c r="DX40" s="39"/>
      <c r="DY40" s="39"/>
      <c r="DZ40" s="113"/>
      <c r="EA40" s="114"/>
      <c r="EB40" s="114"/>
      <c r="EC40" s="39"/>
      <c r="ED40" s="39"/>
      <c r="EE40" s="39"/>
      <c r="EF40" s="51"/>
      <c r="EG40" s="39"/>
      <c r="EH40" s="39"/>
      <c r="EI40" s="113"/>
      <c r="EJ40" s="114"/>
      <c r="EK40" s="114"/>
      <c r="EL40" s="39"/>
      <c r="EM40" s="39"/>
      <c r="EN40" s="39"/>
      <c r="EO40" s="51"/>
      <c r="EP40" s="39"/>
      <c r="EQ40" s="39"/>
      <c r="ER40" s="113"/>
      <c r="ES40" s="114"/>
      <c r="ET40" s="114"/>
      <c r="EU40" s="39"/>
      <c r="EV40" s="39"/>
      <c r="EW40" s="39"/>
      <c r="EX40" s="51"/>
      <c r="EY40" s="39"/>
      <c r="EZ40" s="39"/>
      <c r="FA40" s="113"/>
      <c r="FB40" s="114"/>
      <c r="FC40" s="114"/>
      <c r="FD40" s="39"/>
      <c r="FE40" s="39"/>
      <c r="FF40" s="39"/>
      <c r="FG40" s="51"/>
      <c r="FH40" s="39"/>
      <c r="FI40" s="39"/>
      <c r="FJ40" s="113"/>
      <c r="FK40" s="114"/>
      <c r="FL40" s="114"/>
      <c r="FM40" s="39"/>
      <c r="FN40" s="39"/>
      <c r="FO40" s="39"/>
      <c r="FP40" s="51"/>
      <c r="FQ40" s="39"/>
      <c r="FR40" s="39"/>
      <c r="FS40" s="113"/>
      <c r="FT40" s="114"/>
      <c r="FU40" s="114"/>
      <c r="FV40" s="39"/>
      <c r="FW40" s="39"/>
      <c r="FX40" s="39"/>
      <c r="FY40" s="51"/>
      <c r="FZ40" s="39"/>
      <c r="GA40" s="39"/>
      <c r="GB40" s="113"/>
      <c r="GC40" s="114"/>
      <c r="GD40" s="114"/>
      <c r="GE40" s="39"/>
      <c r="GF40" s="39"/>
      <c r="GG40" s="39"/>
      <c r="GH40" s="51"/>
      <c r="GI40" s="39"/>
      <c r="GJ40" s="39"/>
      <c r="GK40" s="113"/>
      <c r="GL40" s="114"/>
      <c r="GM40" s="114"/>
      <c r="GN40" s="39"/>
      <c r="GO40" s="39"/>
      <c r="GP40" s="39"/>
      <c r="GQ40" s="51"/>
      <c r="GR40" s="39"/>
      <c r="GS40" s="39"/>
      <c r="GT40" s="113"/>
      <c r="GU40" s="114"/>
      <c r="GV40" s="114"/>
      <c r="GW40" s="39"/>
      <c r="GX40" s="39"/>
      <c r="GY40" s="39"/>
      <c r="GZ40" s="51"/>
      <c r="HA40" s="39"/>
      <c r="HB40" s="39"/>
      <c r="HC40" s="113"/>
      <c r="HD40" s="114"/>
      <c r="HE40" s="114"/>
      <c r="HF40" s="39"/>
      <c r="HG40" s="39"/>
      <c r="HH40" s="39"/>
      <c r="HI40" s="51"/>
      <c r="HJ40" s="39"/>
      <c r="HK40" s="39"/>
      <c r="HL40" s="113"/>
      <c r="HM40" s="114"/>
      <c r="HN40" s="114"/>
      <c r="HO40" s="39"/>
      <c r="HP40" s="39"/>
      <c r="HQ40" s="39"/>
      <c r="HR40" s="51"/>
      <c r="HS40" s="39"/>
      <c r="HT40" s="39"/>
      <c r="HU40" s="113"/>
      <c r="HV40" s="114"/>
      <c r="HW40" s="114"/>
      <c r="HX40" s="39"/>
      <c r="HY40" s="39"/>
      <c r="HZ40" s="39"/>
      <c r="IA40" s="51"/>
      <c r="IB40" s="39"/>
      <c r="IC40" s="39"/>
      <c r="ID40" s="113"/>
      <c r="IE40" s="114"/>
      <c r="IF40" s="114"/>
      <c r="IG40" s="39"/>
      <c r="IH40" s="39"/>
      <c r="II40" s="39"/>
      <c r="IJ40" s="51"/>
      <c r="IK40" s="39"/>
      <c r="IL40" s="39"/>
      <c r="IM40" s="113"/>
      <c r="IN40" s="114"/>
      <c r="IO40" s="114"/>
      <c r="IP40" s="39"/>
      <c r="IQ40" s="39"/>
      <c r="IR40" s="39"/>
      <c r="IS40" s="51"/>
      <c r="IT40" s="39"/>
      <c r="IU40" s="39"/>
      <c r="IV40" s="113"/>
      <c r="IW40" s="114"/>
      <c r="IX40" s="114"/>
      <c r="IY40" s="39"/>
      <c r="IZ40" s="39"/>
      <c r="JA40" s="39"/>
      <c r="JB40" s="51"/>
      <c r="JC40" s="39"/>
      <c r="JD40" s="39"/>
      <c r="JE40" s="113"/>
      <c r="JF40" s="114"/>
      <c r="JG40" s="114"/>
      <c r="JH40" s="39"/>
      <c r="JI40" s="39"/>
      <c r="JJ40" s="39"/>
      <c r="JK40" s="51"/>
      <c r="JL40" s="39"/>
      <c r="JM40" s="39"/>
      <c r="JN40" s="113"/>
      <c r="JO40" s="114"/>
      <c r="JP40" s="114"/>
      <c r="JQ40" s="39"/>
      <c r="JR40" s="39"/>
      <c r="JS40" s="39"/>
      <c r="JT40" s="46"/>
      <c r="JU40" s="39"/>
      <c r="JV40" s="39"/>
    </row>
    <row r="41" spans="1:282" ht="14.1" customHeight="1" thickBot="1" x14ac:dyDescent="0.25">
      <c r="A41" s="52"/>
      <c r="B41" s="53"/>
      <c r="C41" s="38"/>
      <c r="D41" s="115"/>
      <c r="E41" s="112"/>
      <c r="F41" s="112"/>
      <c r="G41" s="39"/>
      <c r="H41" s="39"/>
      <c r="I41" s="39"/>
      <c r="J41" s="50"/>
      <c r="K41" s="39"/>
      <c r="L41" s="39"/>
      <c r="M41" s="115"/>
      <c r="N41" s="112"/>
      <c r="O41" s="112"/>
      <c r="P41" s="39"/>
      <c r="Q41" s="39"/>
      <c r="R41" s="39"/>
      <c r="S41" s="50"/>
      <c r="T41" s="39"/>
      <c r="U41" s="39"/>
      <c r="V41" s="115"/>
      <c r="W41" s="112"/>
      <c r="X41" s="112"/>
      <c r="Y41" s="39"/>
      <c r="Z41" s="39"/>
      <c r="AA41" s="39"/>
      <c r="AB41" s="50"/>
      <c r="AC41" s="39"/>
      <c r="AD41" s="39"/>
      <c r="AE41" s="115"/>
      <c r="AF41" s="112"/>
      <c r="AG41" s="112"/>
      <c r="AH41" s="39"/>
      <c r="AI41" s="39"/>
      <c r="AJ41" s="39"/>
      <c r="AK41" s="50"/>
      <c r="AL41" s="39"/>
      <c r="AM41" s="39"/>
      <c r="AN41" s="115"/>
      <c r="AO41" s="112"/>
      <c r="AP41" s="112"/>
      <c r="AQ41" s="39"/>
      <c r="AR41" s="39"/>
      <c r="AS41" s="39"/>
      <c r="AT41" s="50"/>
      <c r="AU41" s="39"/>
      <c r="AV41" s="39"/>
      <c r="AW41" s="115"/>
      <c r="AX41" s="112"/>
      <c r="AY41" s="112"/>
      <c r="AZ41" s="39"/>
      <c r="BA41" s="39"/>
      <c r="BB41" s="39"/>
      <c r="BC41" s="50"/>
      <c r="BD41" s="39"/>
      <c r="BE41" s="39"/>
      <c r="BF41" s="115"/>
      <c r="BG41" s="112"/>
      <c r="BH41" s="112"/>
      <c r="BI41" s="39"/>
      <c r="BJ41" s="39"/>
      <c r="BK41" s="39"/>
      <c r="BL41" s="50"/>
      <c r="BM41" s="39"/>
      <c r="BN41" s="39"/>
      <c r="BO41" s="115"/>
      <c r="BP41" s="112"/>
      <c r="BQ41" s="112"/>
      <c r="BR41" s="39"/>
      <c r="BS41" s="39"/>
      <c r="BT41" s="39"/>
      <c r="BU41" s="50"/>
      <c r="BV41" s="39"/>
      <c r="BW41" s="39"/>
      <c r="BX41" s="115"/>
      <c r="BY41" s="112"/>
      <c r="BZ41" s="112"/>
      <c r="CA41" s="39"/>
      <c r="CB41" s="39"/>
      <c r="CC41" s="39"/>
      <c r="CD41" s="50"/>
      <c r="CE41" s="39"/>
      <c r="CF41" s="39"/>
      <c r="CG41" s="115"/>
      <c r="CH41" s="112"/>
      <c r="CI41" s="112"/>
      <c r="CJ41" s="39"/>
      <c r="CK41" s="39"/>
      <c r="CL41" s="39"/>
      <c r="CM41" s="50"/>
      <c r="CN41" s="39"/>
      <c r="CO41" s="39"/>
      <c r="CP41" s="115"/>
      <c r="CQ41" s="112"/>
      <c r="CR41" s="112"/>
      <c r="CS41" s="39"/>
      <c r="CT41" s="39"/>
      <c r="CU41" s="39"/>
      <c r="CV41" s="50"/>
      <c r="CW41" s="39"/>
      <c r="CX41" s="39"/>
      <c r="CY41" s="115"/>
      <c r="CZ41" s="112"/>
      <c r="DA41" s="112"/>
      <c r="DB41" s="39"/>
      <c r="DC41" s="39"/>
      <c r="DD41" s="41"/>
      <c r="DE41" s="50"/>
      <c r="DF41" s="39"/>
      <c r="DG41" s="39"/>
      <c r="DH41" s="115"/>
      <c r="DI41" s="112"/>
      <c r="DJ41" s="112"/>
      <c r="DK41" s="39"/>
      <c r="DL41" s="39"/>
      <c r="DM41" s="39"/>
      <c r="DN41" s="50"/>
      <c r="DO41" s="39"/>
      <c r="DP41" s="39"/>
      <c r="DQ41" s="115"/>
      <c r="DR41" s="112"/>
      <c r="DS41" s="112"/>
      <c r="DT41" s="39"/>
      <c r="DU41" s="39"/>
      <c r="DV41" s="39"/>
      <c r="DW41" s="50"/>
      <c r="DX41" s="39"/>
      <c r="DY41" s="39"/>
      <c r="DZ41" s="115"/>
      <c r="EA41" s="112"/>
      <c r="EB41" s="112"/>
      <c r="EC41" s="39"/>
      <c r="ED41" s="39"/>
      <c r="EE41" s="39"/>
      <c r="EF41" s="50"/>
      <c r="EG41" s="39"/>
      <c r="EH41" s="39"/>
      <c r="EI41" s="115"/>
      <c r="EJ41" s="112"/>
      <c r="EK41" s="112"/>
      <c r="EL41" s="39"/>
      <c r="EM41" s="39"/>
      <c r="EN41" s="39"/>
      <c r="EO41" s="50"/>
      <c r="EP41" s="39"/>
      <c r="EQ41" s="39"/>
      <c r="ER41" s="115"/>
      <c r="ES41" s="112"/>
      <c r="ET41" s="112"/>
      <c r="EU41" s="39"/>
      <c r="EV41" s="39"/>
      <c r="EW41" s="39"/>
      <c r="EX41" s="50"/>
      <c r="EY41" s="39"/>
      <c r="EZ41" s="39"/>
      <c r="FA41" s="115"/>
      <c r="FB41" s="112"/>
      <c r="FC41" s="112"/>
      <c r="FD41" s="39"/>
      <c r="FE41" s="39"/>
      <c r="FF41" s="39"/>
      <c r="FG41" s="50"/>
      <c r="FH41" s="39"/>
      <c r="FI41" s="39"/>
      <c r="FJ41" s="115"/>
      <c r="FK41" s="112"/>
      <c r="FL41" s="112"/>
      <c r="FM41" s="39"/>
      <c r="FN41" s="39"/>
      <c r="FO41" s="39"/>
      <c r="FP41" s="50"/>
      <c r="FQ41" s="39"/>
      <c r="FR41" s="39"/>
      <c r="FS41" s="115"/>
      <c r="FT41" s="112"/>
      <c r="FU41" s="112"/>
      <c r="FV41" s="39"/>
      <c r="FW41" s="39"/>
      <c r="FX41" s="39"/>
      <c r="FY41" s="50"/>
      <c r="FZ41" s="39"/>
      <c r="GA41" s="39"/>
      <c r="GB41" s="115"/>
      <c r="GC41" s="112"/>
      <c r="GD41" s="112"/>
      <c r="GE41" s="39"/>
      <c r="GF41" s="39"/>
      <c r="GG41" s="39"/>
      <c r="GH41" s="50"/>
      <c r="GI41" s="39"/>
      <c r="GJ41" s="39"/>
      <c r="GK41" s="115"/>
      <c r="GL41" s="112"/>
      <c r="GM41" s="112"/>
      <c r="GN41" s="39"/>
      <c r="GO41" s="39"/>
      <c r="GP41" s="39"/>
      <c r="GQ41" s="50"/>
      <c r="GR41" s="39"/>
      <c r="GS41" s="39"/>
      <c r="GT41" s="115"/>
      <c r="GU41" s="112"/>
      <c r="GV41" s="112"/>
      <c r="GW41" s="39"/>
      <c r="GX41" s="39"/>
      <c r="GY41" s="39"/>
      <c r="GZ41" s="50"/>
      <c r="HA41" s="39"/>
      <c r="HB41" s="39"/>
      <c r="HC41" s="115"/>
      <c r="HD41" s="112"/>
      <c r="HE41" s="112"/>
      <c r="HF41" s="39"/>
      <c r="HG41" s="39"/>
      <c r="HH41" s="39"/>
      <c r="HI41" s="50"/>
      <c r="HJ41" s="39"/>
      <c r="HK41" s="39"/>
      <c r="HL41" s="115"/>
      <c r="HM41" s="112"/>
      <c r="HN41" s="112"/>
      <c r="HO41" s="39"/>
      <c r="HP41" s="39"/>
      <c r="HQ41" s="39"/>
      <c r="HR41" s="50"/>
      <c r="HS41" s="39"/>
      <c r="HT41" s="39"/>
      <c r="HU41" s="115"/>
      <c r="HV41" s="112"/>
      <c r="HW41" s="112"/>
      <c r="HX41" s="39"/>
      <c r="HY41" s="39"/>
      <c r="HZ41" s="39"/>
      <c r="IA41" s="50"/>
      <c r="IB41" s="39"/>
      <c r="IC41" s="39"/>
      <c r="ID41" s="115"/>
      <c r="IE41" s="112"/>
      <c r="IF41" s="112"/>
      <c r="IG41" s="39"/>
      <c r="IH41" s="39"/>
      <c r="II41" s="39"/>
      <c r="IJ41" s="50"/>
      <c r="IK41" s="39"/>
      <c r="IL41" s="39"/>
      <c r="IM41" s="115"/>
      <c r="IN41" s="112"/>
      <c r="IO41" s="112"/>
      <c r="IP41" s="39"/>
      <c r="IQ41" s="39"/>
      <c r="IR41" s="39"/>
      <c r="IS41" s="50"/>
      <c r="IT41" s="39"/>
      <c r="IU41" s="39"/>
      <c r="IV41" s="115"/>
      <c r="IW41" s="112"/>
      <c r="IX41" s="112"/>
      <c r="IY41" s="39"/>
      <c r="IZ41" s="39"/>
      <c r="JA41" s="39"/>
      <c r="JB41" s="50"/>
      <c r="JC41" s="39"/>
      <c r="JD41" s="39"/>
      <c r="JE41" s="115"/>
      <c r="JF41" s="112"/>
      <c r="JG41" s="112"/>
      <c r="JH41" s="39"/>
      <c r="JI41" s="39"/>
      <c r="JJ41" s="39"/>
      <c r="JK41" s="50"/>
      <c r="JL41" s="39"/>
      <c r="JM41" s="39"/>
      <c r="JN41" s="115"/>
      <c r="JO41" s="112"/>
      <c r="JP41" s="112"/>
      <c r="JQ41" s="39"/>
      <c r="JR41" s="39"/>
      <c r="JS41" s="39"/>
      <c r="JT41" s="46" t="s">
        <v>30</v>
      </c>
      <c r="JU41" s="47">
        <f>SUM(D40:JP41)</f>
        <v>0</v>
      </c>
      <c r="JV41" s="39" t="s">
        <v>32</v>
      </c>
    </row>
    <row r="42" spans="1:282" ht="14.1" customHeight="1" x14ac:dyDescent="0.2">
      <c r="A42" s="48"/>
      <c r="B42" s="49"/>
      <c r="C42" s="38"/>
      <c r="D42" s="39"/>
      <c r="E42" s="39"/>
      <c r="F42" s="39"/>
      <c r="G42" s="113">
        <v>2</v>
      </c>
      <c r="H42" s="114"/>
      <c r="I42" s="114"/>
      <c r="J42" s="50"/>
      <c r="K42" s="39"/>
      <c r="L42" s="39"/>
      <c r="M42" s="39"/>
      <c r="N42" s="39"/>
      <c r="O42" s="39"/>
      <c r="P42" s="113">
        <v>5</v>
      </c>
      <c r="Q42" s="114"/>
      <c r="R42" s="114"/>
      <c r="S42" s="50"/>
      <c r="T42" s="39"/>
      <c r="U42" s="39"/>
      <c r="V42" s="39"/>
      <c r="W42" s="39"/>
      <c r="X42" s="39"/>
      <c r="Y42" s="113">
        <v>2</v>
      </c>
      <c r="Z42" s="114"/>
      <c r="AA42" s="114"/>
      <c r="AB42" s="50"/>
      <c r="AC42" s="39"/>
      <c r="AD42" s="39"/>
      <c r="AE42" s="39"/>
      <c r="AF42" s="39"/>
      <c r="AG42" s="39"/>
      <c r="AH42" s="113">
        <v>5</v>
      </c>
      <c r="AI42" s="114"/>
      <c r="AJ42" s="114"/>
      <c r="AK42" s="50"/>
      <c r="AL42" s="39"/>
      <c r="AM42" s="39"/>
      <c r="AN42" s="39"/>
      <c r="AO42" s="39"/>
      <c r="AP42" s="39"/>
      <c r="AQ42" s="113">
        <v>25</v>
      </c>
      <c r="AR42" s="114"/>
      <c r="AS42" s="114"/>
      <c r="AT42" s="50"/>
      <c r="AU42" s="39"/>
      <c r="AV42" s="39"/>
      <c r="AW42" s="39"/>
      <c r="AX42" s="39"/>
      <c r="AY42" s="39"/>
      <c r="AZ42" s="113">
        <v>10</v>
      </c>
      <c r="BA42" s="114"/>
      <c r="BB42" s="114"/>
      <c r="BC42" s="50"/>
      <c r="BD42" s="39"/>
      <c r="BE42" s="39"/>
      <c r="BF42" s="39"/>
      <c r="BG42" s="39"/>
      <c r="BH42" s="39"/>
      <c r="BI42" s="113">
        <v>0</v>
      </c>
      <c r="BJ42" s="114"/>
      <c r="BK42" s="114"/>
      <c r="BL42" s="50"/>
      <c r="BM42" s="39"/>
      <c r="BN42" s="39"/>
      <c r="BO42" s="39"/>
      <c r="BP42" s="39"/>
      <c r="BQ42" s="39"/>
      <c r="BR42" s="113">
        <v>5</v>
      </c>
      <c r="BS42" s="114"/>
      <c r="BT42" s="114"/>
      <c r="BU42" s="50"/>
      <c r="BV42" s="39"/>
      <c r="BW42" s="39"/>
      <c r="BX42" s="39"/>
      <c r="BY42" s="39"/>
      <c r="BZ42" s="39"/>
      <c r="CA42" s="113">
        <v>10</v>
      </c>
      <c r="CB42" s="114"/>
      <c r="CC42" s="114"/>
      <c r="CD42" s="50"/>
      <c r="CE42" s="39"/>
      <c r="CF42" s="39"/>
      <c r="CG42" s="39"/>
      <c r="CH42" s="39"/>
      <c r="CI42" s="39"/>
      <c r="CJ42" s="113">
        <v>30</v>
      </c>
      <c r="CK42" s="114"/>
      <c r="CL42" s="114"/>
      <c r="CM42" s="50"/>
      <c r="CN42" s="39"/>
      <c r="CO42" s="39"/>
      <c r="CP42" s="39"/>
      <c r="CQ42" s="39"/>
      <c r="CR42" s="39"/>
      <c r="CS42" s="113">
        <v>30</v>
      </c>
      <c r="CT42" s="114"/>
      <c r="CU42" s="114"/>
      <c r="CV42" s="50"/>
      <c r="CW42" s="39"/>
      <c r="CX42" s="39"/>
      <c r="CY42" s="39"/>
      <c r="CZ42" s="39"/>
      <c r="DA42" s="39"/>
      <c r="DB42" s="113">
        <v>45</v>
      </c>
      <c r="DC42" s="114"/>
      <c r="DD42" s="114"/>
      <c r="DE42" s="50"/>
      <c r="DF42" s="39"/>
      <c r="DG42" s="39"/>
      <c r="DH42" s="39"/>
      <c r="DI42" s="39"/>
      <c r="DJ42" s="39"/>
      <c r="DK42" s="113">
        <v>15</v>
      </c>
      <c r="DL42" s="114"/>
      <c r="DM42" s="114"/>
      <c r="DN42" s="50"/>
      <c r="DO42" s="39"/>
      <c r="DP42" s="39"/>
      <c r="DQ42" s="39"/>
      <c r="DR42" s="39"/>
      <c r="DS42" s="39"/>
      <c r="DT42" s="113">
        <v>1</v>
      </c>
      <c r="DU42" s="114"/>
      <c r="DV42" s="114"/>
      <c r="DW42" s="50"/>
      <c r="DX42" s="39"/>
      <c r="DY42" s="39"/>
      <c r="DZ42" s="39"/>
      <c r="EA42" s="39"/>
      <c r="EB42" s="39"/>
      <c r="EC42" s="113">
        <v>5</v>
      </c>
      <c r="ED42" s="114"/>
      <c r="EE42" s="114"/>
      <c r="EF42" s="50"/>
      <c r="EG42" s="39"/>
      <c r="EH42" s="39"/>
      <c r="EI42" s="39"/>
      <c r="EJ42" s="39"/>
      <c r="EK42" s="39"/>
      <c r="EL42" s="113"/>
      <c r="EM42" s="114"/>
      <c r="EN42" s="114"/>
      <c r="EO42" s="50"/>
      <c r="EP42" s="39"/>
      <c r="EQ42" s="39"/>
      <c r="ER42" s="39"/>
      <c r="ES42" s="39"/>
      <c r="ET42" s="39"/>
      <c r="EU42" s="113"/>
      <c r="EV42" s="114"/>
      <c r="EW42" s="114"/>
      <c r="EX42" s="50"/>
      <c r="EY42" s="39"/>
      <c r="EZ42" s="39"/>
      <c r="FA42" s="39"/>
      <c r="FB42" s="39"/>
      <c r="FC42" s="39"/>
      <c r="FD42" s="113"/>
      <c r="FE42" s="114"/>
      <c r="FF42" s="114"/>
      <c r="FG42" s="50"/>
      <c r="FH42" s="39"/>
      <c r="FI42" s="39"/>
      <c r="FJ42" s="39"/>
      <c r="FK42" s="39"/>
      <c r="FL42" s="39"/>
      <c r="FM42" s="113"/>
      <c r="FN42" s="114"/>
      <c r="FO42" s="114"/>
      <c r="FP42" s="50"/>
      <c r="FQ42" s="39"/>
      <c r="FR42" s="39"/>
      <c r="FS42" s="39"/>
      <c r="FT42" s="39"/>
      <c r="FU42" s="39"/>
      <c r="FV42" s="113"/>
      <c r="FW42" s="114"/>
      <c r="FX42" s="114"/>
      <c r="FY42" s="50"/>
      <c r="FZ42" s="39"/>
      <c r="GA42" s="39"/>
      <c r="GB42" s="39"/>
      <c r="GC42" s="39"/>
      <c r="GD42" s="39"/>
      <c r="GE42" s="113"/>
      <c r="GF42" s="114"/>
      <c r="GG42" s="114"/>
      <c r="GH42" s="50"/>
      <c r="GI42" s="39"/>
      <c r="GJ42" s="39"/>
      <c r="GK42" s="39"/>
      <c r="GL42" s="39"/>
      <c r="GM42" s="39"/>
      <c r="GN42" s="113"/>
      <c r="GO42" s="114"/>
      <c r="GP42" s="114"/>
      <c r="GQ42" s="50"/>
      <c r="GR42" s="39"/>
      <c r="GS42" s="39"/>
      <c r="GT42" s="39"/>
      <c r="GU42" s="39"/>
      <c r="GV42" s="39"/>
      <c r="GW42" s="113"/>
      <c r="GX42" s="114"/>
      <c r="GY42" s="114"/>
      <c r="GZ42" s="50"/>
      <c r="HA42" s="39"/>
      <c r="HB42" s="39"/>
      <c r="HC42" s="39"/>
      <c r="HD42" s="39"/>
      <c r="HE42" s="39"/>
      <c r="HF42" s="113"/>
      <c r="HG42" s="114"/>
      <c r="HH42" s="114"/>
      <c r="HI42" s="50"/>
      <c r="HJ42" s="39"/>
      <c r="HK42" s="39"/>
      <c r="HL42" s="39"/>
      <c r="HM42" s="39"/>
      <c r="HN42" s="39"/>
      <c r="HO42" s="113">
        <v>5</v>
      </c>
      <c r="HP42" s="114"/>
      <c r="HQ42" s="114"/>
      <c r="HR42" s="50"/>
      <c r="HS42" s="39"/>
      <c r="HT42" s="39"/>
      <c r="HU42" s="39"/>
      <c r="HV42" s="39"/>
      <c r="HW42" s="39"/>
      <c r="HX42" s="113">
        <v>5</v>
      </c>
      <c r="HY42" s="114"/>
      <c r="HZ42" s="114"/>
      <c r="IA42" s="50"/>
      <c r="IB42" s="39"/>
      <c r="IC42" s="39"/>
      <c r="ID42" s="39"/>
      <c r="IE42" s="39"/>
      <c r="IF42" s="39"/>
      <c r="IG42" s="113">
        <v>10</v>
      </c>
      <c r="IH42" s="114"/>
      <c r="II42" s="114"/>
      <c r="IJ42" s="50"/>
      <c r="IK42" s="39"/>
      <c r="IL42" s="39"/>
      <c r="IM42" s="39"/>
      <c r="IN42" s="39"/>
      <c r="IO42" s="39"/>
      <c r="IP42" s="113">
        <v>60</v>
      </c>
      <c r="IQ42" s="114"/>
      <c r="IR42" s="114"/>
      <c r="IS42" s="50"/>
      <c r="IT42" s="39"/>
      <c r="IU42" s="39"/>
      <c r="IV42" s="39"/>
      <c r="IW42" s="39"/>
      <c r="IX42" s="39"/>
      <c r="IY42" s="113">
        <v>15</v>
      </c>
      <c r="IZ42" s="114"/>
      <c r="JA42" s="114"/>
      <c r="JB42" s="50"/>
      <c r="JC42" s="39"/>
      <c r="JD42" s="39"/>
      <c r="JE42" s="39"/>
      <c r="JF42" s="39"/>
      <c r="JG42" s="39"/>
      <c r="JH42" s="113">
        <v>30</v>
      </c>
      <c r="JI42" s="114"/>
      <c r="JJ42" s="114"/>
      <c r="JK42" s="50"/>
      <c r="JL42" s="39"/>
      <c r="JM42" s="39"/>
      <c r="JN42" s="39"/>
      <c r="JO42" s="39"/>
      <c r="JP42" s="39"/>
      <c r="JQ42" s="113">
        <v>10</v>
      </c>
      <c r="JR42" s="114"/>
      <c r="JS42" s="114"/>
      <c r="JT42" s="46"/>
      <c r="JU42" s="39"/>
      <c r="JV42" s="39"/>
    </row>
    <row r="43" spans="1:282" ht="14.1" customHeight="1" thickBot="1" x14ac:dyDescent="0.25">
      <c r="A43" s="52"/>
      <c r="B43" s="53"/>
      <c r="C43" s="38"/>
      <c r="D43" s="39"/>
      <c r="E43" s="39"/>
      <c r="F43" s="39"/>
      <c r="G43" s="115"/>
      <c r="H43" s="112"/>
      <c r="I43" s="112"/>
      <c r="J43" s="50"/>
      <c r="K43" s="39"/>
      <c r="L43" s="39"/>
      <c r="M43" s="39"/>
      <c r="N43" s="39"/>
      <c r="O43" s="39"/>
      <c r="P43" s="115"/>
      <c r="Q43" s="112"/>
      <c r="R43" s="112"/>
      <c r="S43" s="50"/>
      <c r="T43" s="39"/>
      <c r="U43" s="39"/>
      <c r="V43" s="39"/>
      <c r="W43" s="39"/>
      <c r="X43" s="39"/>
      <c r="Y43" s="115"/>
      <c r="Z43" s="112"/>
      <c r="AA43" s="112"/>
      <c r="AB43" s="50"/>
      <c r="AC43" s="39"/>
      <c r="AD43" s="39"/>
      <c r="AE43" s="39"/>
      <c r="AF43" s="39"/>
      <c r="AG43" s="39"/>
      <c r="AH43" s="115"/>
      <c r="AI43" s="112"/>
      <c r="AJ43" s="112"/>
      <c r="AK43" s="50"/>
      <c r="AL43" s="39"/>
      <c r="AM43" s="39"/>
      <c r="AN43" s="39"/>
      <c r="AO43" s="39"/>
      <c r="AP43" s="39"/>
      <c r="AQ43" s="115"/>
      <c r="AR43" s="112"/>
      <c r="AS43" s="112"/>
      <c r="AT43" s="50"/>
      <c r="AU43" s="39"/>
      <c r="AV43" s="39"/>
      <c r="AW43" s="39"/>
      <c r="AX43" s="39"/>
      <c r="AY43" s="39"/>
      <c r="AZ43" s="115"/>
      <c r="BA43" s="112"/>
      <c r="BB43" s="112"/>
      <c r="BC43" s="50"/>
      <c r="BD43" s="39"/>
      <c r="BE43" s="39"/>
      <c r="BF43" s="39"/>
      <c r="BG43" s="39"/>
      <c r="BH43" s="39"/>
      <c r="BI43" s="115"/>
      <c r="BJ43" s="112"/>
      <c r="BK43" s="112"/>
      <c r="BL43" s="50"/>
      <c r="BM43" s="39"/>
      <c r="BN43" s="39"/>
      <c r="BO43" s="39"/>
      <c r="BP43" s="39"/>
      <c r="BQ43" s="39"/>
      <c r="BR43" s="115"/>
      <c r="BS43" s="112"/>
      <c r="BT43" s="112"/>
      <c r="BU43" s="50"/>
      <c r="BV43" s="39"/>
      <c r="BW43" s="39"/>
      <c r="BX43" s="39"/>
      <c r="BY43" s="39"/>
      <c r="BZ43" s="39"/>
      <c r="CA43" s="115"/>
      <c r="CB43" s="112"/>
      <c r="CC43" s="112"/>
      <c r="CD43" s="50"/>
      <c r="CE43" s="39"/>
      <c r="CF43" s="39"/>
      <c r="CG43" s="39"/>
      <c r="CH43" s="39"/>
      <c r="CI43" s="39"/>
      <c r="CJ43" s="115"/>
      <c r="CK43" s="112"/>
      <c r="CL43" s="112"/>
      <c r="CM43" s="50"/>
      <c r="CN43" s="39"/>
      <c r="CO43" s="39"/>
      <c r="CP43" s="39"/>
      <c r="CQ43" s="39"/>
      <c r="CR43" s="39"/>
      <c r="CS43" s="115"/>
      <c r="CT43" s="112"/>
      <c r="CU43" s="112"/>
      <c r="CV43" s="50"/>
      <c r="CW43" s="39"/>
      <c r="CX43" s="39"/>
      <c r="CY43" s="39"/>
      <c r="CZ43" s="39"/>
      <c r="DA43" s="39"/>
      <c r="DB43" s="115"/>
      <c r="DC43" s="112"/>
      <c r="DD43" s="112"/>
      <c r="DE43" s="50"/>
      <c r="DF43" s="39"/>
      <c r="DG43" s="39"/>
      <c r="DH43" s="39"/>
      <c r="DI43" s="39"/>
      <c r="DJ43" s="39"/>
      <c r="DK43" s="115"/>
      <c r="DL43" s="112"/>
      <c r="DM43" s="112"/>
      <c r="DN43" s="50"/>
      <c r="DO43" s="39"/>
      <c r="DP43" s="39"/>
      <c r="DQ43" s="39"/>
      <c r="DR43" s="39"/>
      <c r="DS43" s="39"/>
      <c r="DT43" s="115"/>
      <c r="DU43" s="112"/>
      <c r="DV43" s="112"/>
      <c r="DW43" s="50"/>
      <c r="DX43" s="39"/>
      <c r="DY43" s="39"/>
      <c r="DZ43" s="39"/>
      <c r="EA43" s="39"/>
      <c r="EB43" s="39"/>
      <c r="EC43" s="115"/>
      <c r="ED43" s="112"/>
      <c r="EE43" s="112"/>
      <c r="EF43" s="50"/>
      <c r="EG43" s="39"/>
      <c r="EH43" s="39"/>
      <c r="EI43" s="39"/>
      <c r="EJ43" s="39"/>
      <c r="EK43" s="39"/>
      <c r="EL43" s="115"/>
      <c r="EM43" s="112"/>
      <c r="EN43" s="112"/>
      <c r="EO43" s="50"/>
      <c r="EP43" s="39"/>
      <c r="EQ43" s="39"/>
      <c r="ER43" s="39"/>
      <c r="ES43" s="39"/>
      <c r="ET43" s="39"/>
      <c r="EU43" s="115"/>
      <c r="EV43" s="112"/>
      <c r="EW43" s="112"/>
      <c r="EX43" s="50"/>
      <c r="EY43" s="39"/>
      <c r="EZ43" s="39"/>
      <c r="FA43" s="39"/>
      <c r="FB43" s="39"/>
      <c r="FC43" s="39"/>
      <c r="FD43" s="115"/>
      <c r="FE43" s="112"/>
      <c r="FF43" s="112"/>
      <c r="FG43" s="50"/>
      <c r="FH43" s="39"/>
      <c r="FI43" s="39"/>
      <c r="FJ43" s="39"/>
      <c r="FK43" s="39"/>
      <c r="FL43" s="39"/>
      <c r="FM43" s="115"/>
      <c r="FN43" s="112"/>
      <c r="FO43" s="112"/>
      <c r="FP43" s="50"/>
      <c r="FQ43" s="39"/>
      <c r="FR43" s="39"/>
      <c r="FS43" s="39"/>
      <c r="FT43" s="39"/>
      <c r="FU43" s="39"/>
      <c r="FV43" s="115"/>
      <c r="FW43" s="112"/>
      <c r="FX43" s="112"/>
      <c r="FY43" s="50"/>
      <c r="FZ43" s="39"/>
      <c r="GA43" s="39"/>
      <c r="GB43" s="39"/>
      <c r="GC43" s="39"/>
      <c r="GD43" s="39"/>
      <c r="GE43" s="115"/>
      <c r="GF43" s="112"/>
      <c r="GG43" s="112"/>
      <c r="GH43" s="50"/>
      <c r="GI43" s="39"/>
      <c r="GJ43" s="39"/>
      <c r="GK43" s="39"/>
      <c r="GL43" s="39"/>
      <c r="GM43" s="39"/>
      <c r="GN43" s="115"/>
      <c r="GO43" s="112"/>
      <c r="GP43" s="112"/>
      <c r="GQ43" s="50"/>
      <c r="GR43" s="39"/>
      <c r="GS43" s="39"/>
      <c r="GT43" s="39"/>
      <c r="GU43" s="39"/>
      <c r="GV43" s="39"/>
      <c r="GW43" s="115"/>
      <c r="GX43" s="112"/>
      <c r="GY43" s="112"/>
      <c r="GZ43" s="50"/>
      <c r="HA43" s="39"/>
      <c r="HB43" s="39"/>
      <c r="HC43" s="39"/>
      <c r="HD43" s="39"/>
      <c r="HE43" s="39"/>
      <c r="HF43" s="115"/>
      <c r="HG43" s="112"/>
      <c r="HH43" s="112"/>
      <c r="HI43" s="50"/>
      <c r="HJ43" s="39"/>
      <c r="HK43" s="39"/>
      <c r="HL43" s="39"/>
      <c r="HM43" s="39"/>
      <c r="HN43" s="39"/>
      <c r="HO43" s="115"/>
      <c r="HP43" s="112"/>
      <c r="HQ43" s="112"/>
      <c r="HR43" s="50"/>
      <c r="HS43" s="39"/>
      <c r="HT43" s="39"/>
      <c r="HU43" s="39"/>
      <c r="HV43" s="39"/>
      <c r="HW43" s="39"/>
      <c r="HX43" s="115"/>
      <c r="HY43" s="112"/>
      <c r="HZ43" s="112"/>
      <c r="IA43" s="50"/>
      <c r="IB43" s="39"/>
      <c r="IC43" s="39"/>
      <c r="ID43" s="39"/>
      <c r="IE43" s="39"/>
      <c r="IF43" s="39"/>
      <c r="IG43" s="115"/>
      <c r="IH43" s="112"/>
      <c r="II43" s="112"/>
      <c r="IJ43" s="50"/>
      <c r="IK43" s="39"/>
      <c r="IL43" s="39"/>
      <c r="IM43" s="39"/>
      <c r="IN43" s="39"/>
      <c r="IO43" s="39"/>
      <c r="IP43" s="115"/>
      <c r="IQ43" s="112"/>
      <c r="IR43" s="112"/>
      <c r="IS43" s="50"/>
      <c r="IT43" s="39"/>
      <c r="IU43" s="39"/>
      <c r="IV43" s="39"/>
      <c r="IW43" s="39"/>
      <c r="IX43" s="39"/>
      <c r="IY43" s="115"/>
      <c r="IZ43" s="112"/>
      <c r="JA43" s="112"/>
      <c r="JB43" s="50"/>
      <c r="JC43" s="39"/>
      <c r="JD43" s="39"/>
      <c r="JE43" s="39"/>
      <c r="JF43" s="39"/>
      <c r="JG43" s="39"/>
      <c r="JH43" s="115"/>
      <c r="JI43" s="112"/>
      <c r="JJ43" s="112"/>
      <c r="JK43" s="50"/>
      <c r="JL43" s="39"/>
      <c r="JM43" s="39"/>
      <c r="JN43" s="39"/>
      <c r="JO43" s="39"/>
      <c r="JP43" s="39"/>
      <c r="JQ43" s="115"/>
      <c r="JR43" s="112"/>
      <c r="JS43" s="112"/>
      <c r="JT43" s="46" t="s">
        <v>30</v>
      </c>
      <c r="JU43" s="47">
        <f>SUM(G42:JS43)</f>
        <v>325</v>
      </c>
      <c r="JV43" s="39" t="s">
        <v>31</v>
      </c>
    </row>
    <row r="44" spans="1:282" ht="20.25" customHeight="1" x14ac:dyDescent="0.2">
      <c r="A44" s="54"/>
      <c r="B44" s="49"/>
      <c r="C44" s="38"/>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41"/>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c r="HG44" s="39"/>
      <c r="HH44" s="39"/>
      <c r="HI44" s="39"/>
      <c r="HJ44" s="39"/>
      <c r="HK44" s="39"/>
      <c r="HL44" s="39"/>
      <c r="HM44" s="39"/>
      <c r="HN44" s="39"/>
      <c r="HO44" s="39"/>
      <c r="HP44" s="39"/>
      <c r="HQ44" s="39"/>
      <c r="HR44" s="39"/>
      <c r="HS44" s="39"/>
      <c r="HT44" s="39"/>
      <c r="HU44" s="39"/>
      <c r="HV44" s="39"/>
      <c r="HW44" s="39"/>
      <c r="HX44" s="39"/>
      <c r="HY44" s="39"/>
      <c r="HZ44" s="39"/>
      <c r="IA44" s="39"/>
      <c r="IB44" s="39"/>
      <c r="IC44" s="39"/>
      <c r="ID44" s="39"/>
      <c r="IE44" s="39"/>
      <c r="IF44" s="39"/>
      <c r="IG44" s="39"/>
      <c r="IH44" s="39"/>
      <c r="II44" s="39"/>
      <c r="IJ44" s="39"/>
      <c r="IK44" s="39"/>
      <c r="IL44" s="39"/>
      <c r="IM44" s="39"/>
      <c r="IN44" s="39"/>
      <c r="IO44" s="39"/>
      <c r="IP44" s="39"/>
      <c r="IQ44" s="39"/>
      <c r="IR44" s="39"/>
      <c r="IS44" s="39"/>
      <c r="IT44" s="39"/>
      <c r="IU44" s="39"/>
      <c r="IV44" s="39"/>
      <c r="IW44" s="39"/>
      <c r="IX44" s="39"/>
      <c r="IY44" s="39"/>
      <c r="IZ44" s="39"/>
      <c r="JA44" s="39"/>
      <c r="JB44" s="39"/>
      <c r="JC44" s="39"/>
      <c r="JD44" s="39"/>
      <c r="JE44" s="39"/>
      <c r="JF44" s="39"/>
      <c r="JG44" s="39"/>
      <c r="JH44" s="39"/>
      <c r="JI44" s="39"/>
      <c r="JJ44" s="39"/>
      <c r="JK44" s="39"/>
      <c r="JL44" s="39"/>
      <c r="JM44" s="39"/>
      <c r="JN44" s="39"/>
      <c r="JO44" s="39"/>
      <c r="JP44" s="39"/>
      <c r="JQ44" s="39"/>
      <c r="JR44" s="39"/>
      <c r="JS44" s="39"/>
      <c r="JT44" s="39" t="s">
        <v>30</v>
      </c>
      <c r="JU44" s="47">
        <f>SUM(JU39:JU43)</f>
        <v>3230</v>
      </c>
      <c r="JV44" s="39" t="s">
        <v>31</v>
      </c>
    </row>
    <row r="45" spans="1:282" s="31" customFormat="1" ht="18" customHeight="1" x14ac:dyDescent="0.2">
      <c r="A45" s="52"/>
      <c r="B45" s="53"/>
      <c r="C45" s="55"/>
      <c r="D45" s="56"/>
      <c r="E45" s="56"/>
      <c r="F45" s="56"/>
      <c r="G45" s="56"/>
      <c r="H45" s="56"/>
      <c r="I45" s="56"/>
      <c r="J45" s="56"/>
      <c r="K45" s="56"/>
      <c r="L45" s="56"/>
      <c r="M45" s="152"/>
      <c r="N45" s="152"/>
      <c r="O45" s="152"/>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7"/>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8"/>
      <c r="JU45" s="58" t="s">
        <v>33</v>
      </c>
      <c r="JV45" s="58">
        <f>(JU44/60)/8</f>
        <v>6.729166666666667</v>
      </c>
    </row>
    <row r="46" spans="1:282" s="11" customFormat="1" ht="14.1" customHeight="1" x14ac:dyDescent="0.2">
      <c r="DD46" s="13"/>
    </row>
    <row r="47" spans="1:282" s="11" customFormat="1" ht="14.1" customHeight="1" x14ac:dyDescent="0.2">
      <c r="DD47" s="13"/>
    </row>
    <row r="48" spans="1:282" s="11" customFormat="1" ht="14.1" customHeight="1" x14ac:dyDescent="0.2">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DD48" s="13"/>
    </row>
    <row r="49" spans="15:108" s="11" customFormat="1" ht="14.1" customHeight="1" x14ac:dyDescent="0.2">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DD49" s="13"/>
    </row>
    <row r="50" spans="15:108" s="11" customFormat="1" ht="14.1" customHeight="1" x14ac:dyDescent="0.2">
      <c r="O50" s="126" t="s">
        <v>34</v>
      </c>
      <c r="P50" s="127"/>
      <c r="Q50" s="127"/>
      <c r="R50" s="127"/>
      <c r="S50" s="127"/>
      <c r="T50" s="128"/>
      <c r="U50" s="126" t="s">
        <v>35</v>
      </c>
      <c r="V50" s="127"/>
      <c r="W50" s="127"/>
      <c r="X50" s="127"/>
      <c r="Y50" s="127"/>
      <c r="Z50" s="128"/>
      <c r="AA50" s="126" t="s">
        <v>36</v>
      </c>
      <c r="AB50" s="127"/>
      <c r="AC50" s="127"/>
      <c r="AD50" s="127"/>
      <c r="AE50" s="127"/>
      <c r="AF50" s="127"/>
      <c r="AG50" s="127"/>
      <c r="AH50" s="126" t="s">
        <v>37</v>
      </c>
      <c r="AI50" s="127"/>
      <c r="AJ50" s="127"/>
      <c r="AK50" s="127"/>
      <c r="AL50" s="127"/>
      <c r="AM50" s="127"/>
      <c r="AN50" s="127"/>
      <c r="AO50" s="127"/>
      <c r="AP50" s="128"/>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DD50" s="13"/>
    </row>
    <row r="51" spans="15:108" s="11" customFormat="1" ht="14.1" customHeight="1" x14ac:dyDescent="0.2">
      <c r="O51" s="129"/>
      <c r="P51" s="130"/>
      <c r="Q51" s="130"/>
      <c r="R51" s="130"/>
      <c r="S51" s="130"/>
      <c r="T51" s="131"/>
      <c r="U51" s="129"/>
      <c r="V51" s="130"/>
      <c r="W51" s="130"/>
      <c r="X51" s="130"/>
      <c r="Y51" s="130"/>
      <c r="Z51" s="131"/>
      <c r="AA51" s="129"/>
      <c r="AB51" s="130"/>
      <c r="AC51" s="130"/>
      <c r="AD51" s="130"/>
      <c r="AE51" s="130"/>
      <c r="AF51" s="130"/>
      <c r="AG51" s="130"/>
      <c r="AH51" s="129"/>
      <c r="AI51" s="130"/>
      <c r="AJ51" s="130"/>
      <c r="AK51" s="130"/>
      <c r="AL51" s="130"/>
      <c r="AM51" s="130"/>
      <c r="AN51" s="130"/>
      <c r="AO51" s="130"/>
      <c r="AP51" s="131"/>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DD51" s="13"/>
    </row>
    <row r="52" spans="15:108" s="11" customFormat="1" ht="18.75" customHeight="1" x14ac:dyDescent="0.2">
      <c r="O52" s="132"/>
      <c r="P52" s="133"/>
      <c r="Q52" s="133"/>
      <c r="R52" s="133"/>
      <c r="S52" s="133"/>
      <c r="T52" s="134"/>
      <c r="U52" s="132"/>
      <c r="V52" s="133"/>
      <c r="W52" s="133"/>
      <c r="X52" s="133"/>
      <c r="Y52" s="133"/>
      <c r="Z52" s="134"/>
      <c r="AA52" s="132"/>
      <c r="AB52" s="133"/>
      <c r="AC52" s="133"/>
      <c r="AD52" s="133"/>
      <c r="AE52" s="133"/>
      <c r="AF52" s="133"/>
      <c r="AG52" s="133"/>
      <c r="AH52" s="132"/>
      <c r="AI52" s="133"/>
      <c r="AJ52" s="133"/>
      <c r="AK52" s="133"/>
      <c r="AL52" s="133"/>
      <c r="AM52" s="133"/>
      <c r="AN52" s="133"/>
      <c r="AO52" s="133"/>
      <c r="AP52" s="134"/>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DD52" s="13"/>
    </row>
    <row r="53" spans="15:108" s="11" customFormat="1" ht="20.100000000000001" customHeight="1" x14ac:dyDescent="0.2">
      <c r="O53" s="135" t="s">
        <v>38</v>
      </c>
      <c r="P53" s="136"/>
      <c r="Q53" s="136"/>
      <c r="R53" s="136"/>
      <c r="S53" s="136"/>
      <c r="T53" s="137"/>
      <c r="U53" s="135" t="s">
        <v>39</v>
      </c>
      <c r="V53" s="136"/>
      <c r="W53" s="136"/>
      <c r="X53" s="136"/>
      <c r="Y53" s="136"/>
      <c r="Z53" s="137"/>
      <c r="AA53" s="135" t="s">
        <v>40</v>
      </c>
      <c r="AB53" s="136"/>
      <c r="AC53" s="136"/>
      <c r="AD53" s="136"/>
      <c r="AE53" s="136"/>
      <c r="AF53" s="136"/>
      <c r="AG53" s="60"/>
      <c r="AH53" s="135" t="s">
        <v>41</v>
      </c>
      <c r="AI53" s="144"/>
      <c r="AJ53" s="144"/>
      <c r="AK53" s="144"/>
      <c r="AL53" s="144"/>
      <c r="AM53" s="144"/>
      <c r="AN53" s="144"/>
      <c r="AO53" s="144"/>
      <c r="AP53" s="145"/>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DD53" s="13"/>
    </row>
    <row r="54" spans="15:108" s="11" customFormat="1" ht="14.1" customHeight="1" x14ac:dyDescent="0.2">
      <c r="O54" s="138"/>
      <c r="P54" s="139"/>
      <c r="Q54" s="139"/>
      <c r="R54" s="139"/>
      <c r="S54" s="139"/>
      <c r="T54" s="140"/>
      <c r="U54" s="138"/>
      <c r="V54" s="139"/>
      <c r="W54" s="139"/>
      <c r="X54" s="139"/>
      <c r="Y54" s="139"/>
      <c r="Z54" s="140"/>
      <c r="AA54" s="138"/>
      <c r="AB54" s="139"/>
      <c r="AC54" s="139"/>
      <c r="AD54" s="139"/>
      <c r="AE54" s="139"/>
      <c r="AF54" s="139"/>
      <c r="AG54" s="61"/>
      <c r="AH54" s="146"/>
      <c r="AI54" s="147"/>
      <c r="AJ54" s="147"/>
      <c r="AK54" s="147"/>
      <c r="AL54" s="147"/>
      <c r="AM54" s="147"/>
      <c r="AN54" s="147"/>
      <c r="AO54" s="147"/>
      <c r="AP54" s="148"/>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DD54" s="13"/>
    </row>
    <row r="55" spans="15:108" s="11" customFormat="1" ht="14.1" customHeight="1" x14ac:dyDescent="0.2">
      <c r="O55" s="138"/>
      <c r="P55" s="139"/>
      <c r="Q55" s="139"/>
      <c r="R55" s="139"/>
      <c r="S55" s="139"/>
      <c r="T55" s="140"/>
      <c r="U55" s="138"/>
      <c r="V55" s="139"/>
      <c r="W55" s="139"/>
      <c r="X55" s="139"/>
      <c r="Y55" s="139"/>
      <c r="Z55" s="140"/>
      <c r="AA55" s="138"/>
      <c r="AB55" s="139"/>
      <c r="AC55" s="139"/>
      <c r="AD55" s="139"/>
      <c r="AE55" s="139"/>
      <c r="AF55" s="139"/>
      <c r="AG55" s="61"/>
      <c r="AH55" s="146"/>
      <c r="AI55" s="147"/>
      <c r="AJ55" s="147"/>
      <c r="AK55" s="147"/>
      <c r="AL55" s="147"/>
      <c r="AM55" s="147"/>
      <c r="AN55" s="147"/>
      <c r="AO55" s="147"/>
      <c r="AP55" s="148"/>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DD55" s="13"/>
    </row>
    <row r="56" spans="15:108" s="11" customFormat="1" ht="14.1" customHeight="1" x14ac:dyDescent="0.2">
      <c r="O56" s="138"/>
      <c r="P56" s="139"/>
      <c r="Q56" s="139"/>
      <c r="R56" s="139"/>
      <c r="S56" s="139"/>
      <c r="T56" s="140"/>
      <c r="U56" s="138"/>
      <c r="V56" s="139"/>
      <c r="W56" s="139"/>
      <c r="X56" s="139"/>
      <c r="Y56" s="139"/>
      <c r="Z56" s="140"/>
      <c r="AA56" s="138"/>
      <c r="AB56" s="139"/>
      <c r="AC56" s="139"/>
      <c r="AD56" s="139"/>
      <c r="AE56" s="139"/>
      <c r="AF56" s="139"/>
      <c r="AG56" s="61"/>
      <c r="AH56" s="146"/>
      <c r="AI56" s="147"/>
      <c r="AJ56" s="147"/>
      <c r="AK56" s="147"/>
      <c r="AL56" s="147"/>
      <c r="AM56" s="147"/>
      <c r="AN56" s="147"/>
      <c r="AO56" s="147"/>
      <c r="AP56" s="148"/>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DD56" s="13"/>
    </row>
    <row r="57" spans="15:108" s="11" customFormat="1" ht="14.1" customHeight="1" x14ac:dyDescent="0.2">
      <c r="O57" s="138"/>
      <c r="P57" s="139"/>
      <c r="Q57" s="139"/>
      <c r="R57" s="139"/>
      <c r="S57" s="139"/>
      <c r="T57" s="140"/>
      <c r="U57" s="138"/>
      <c r="V57" s="139"/>
      <c r="W57" s="139"/>
      <c r="X57" s="139"/>
      <c r="Y57" s="139"/>
      <c r="Z57" s="140"/>
      <c r="AA57" s="138"/>
      <c r="AB57" s="139"/>
      <c r="AC57" s="139"/>
      <c r="AD57" s="139"/>
      <c r="AE57" s="139"/>
      <c r="AF57" s="139"/>
      <c r="AG57" s="61"/>
      <c r="AH57" s="146"/>
      <c r="AI57" s="147"/>
      <c r="AJ57" s="147"/>
      <c r="AK57" s="147"/>
      <c r="AL57" s="147"/>
      <c r="AM57" s="147"/>
      <c r="AN57" s="147"/>
      <c r="AO57" s="147"/>
      <c r="AP57" s="148"/>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DD57" s="13"/>
    </row>
    <row r="58" spans="15:108" s="11" customFormat="1" ht="14.1" customHeight="1" x14ac:dyDescent="0.2">
      <c r="O58" s="138"/>
      <c r="P58" s="139"/>
      <c r="Q58" s="139"/>
      <c r="R58" s="139"/>
      <c r="S58" s="139"/>
      <c r="T58" s="140"/>
      <c r="U58" s="138"/>
      <c r="V58" s="139"/>
      <c r="W58" s="139"/>
      <c r="X58" s="139"/>
      <c r="Y58" s="139"/>
      <c r="Z58" s="140"/>
      <c r="AA58" s="138"/>
      <c r="AB58" s="139"/>
      <c r="AC58" s="139"/>
      <c r="AD58" s="139"/>
      <c r="AE58" s="139"/>
      <c r="AF58" s="139"/>
      <c r="AG58" s="61"/>
      <c r="AH58" s="146"/>
      <c r="AI58" s="147"/>
      <c r="AJ58" s="147"/>
      <c r="AK58" s="147"/>
      <c r="AL58" s="147"/>
      <c r="AM58" s="147"/>
      <c r="AN58" s="147"/>
      <c r="AO58" s="147"/>
      <c r="AP58" s="148"/>
      <c r="AQ58" s="59"/>
      <c r="AR58" s="116" t="s">
        <v>42</v>
      </c>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59"/>
      <c r="BQ58" s="59"/>
      <c r="BR58" s="59"/>
      <c r="BS58" s="59"/>
      <c r="BT58" s="59"/>
      <c r="BU58" s="59"/>
      <c r="DD58" s="13"/>
    </row>
    <row r="59" spans="15:108" s="11" customFormat="1" ht="14.1" customHeight="1" x14ac:dyDescent="0.2">
      <c r="O59" s="138"/>
      <c r="P59" s="139"/>
      <c r="Q59" s="139"/>
      <c r="R59" s="139"/>
      <c r="S59" s="139"/>
      <c r="T59" s="140"/>
      <c r="U59" s="138"/>
      <c r="V59" s="139"/>
      <c r="W59" s="139"/>
      <c r="X59" s="139"/>
      <c r="Y59" s="139"/>
      <c r="Z59" s="140"/>
      <c r="AA59" s="138"/>
      <c r="AB59" s="139"/>
      <c r="AC59" s="139"/>
      <c r="AD59" s="139"/>
      <c r="AE59" s="139"/>
      <c r="AF59" s="139"/>
      <c r="AG59" s="61"/>
      <c r="AH59" s="146"/>
      <c r="AI59" s="147"/>
      <c r="AJ59" s="147"/>
      <c r="AK59" s="147"/>
      <c r="AL59" s="147"/>
      <c r="AM59" s="147"/>
      <c r="AN59" s="147"/>
      <c r="AO59" s="147"/>
      <c r="AP59" s="148"/>
      <c r="AQ59" s="59"/>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59"/>
      <c r="BQ59" s="59"/>
      <c r="BR59" s="59"/>
      <c r="BS59" s="59"/>
      <c r="BT59" s="59"/>
      <c r="BU59" s="59"/>
      <c r="DD59" s="13"/>
    </row>
    <row r="60" spans="15:108" s="11" customFormat="1" ht="14.1" customHeight="1" x14ac:dyDescent="0.2">
      <c r="O60" s="138"/>
      <c r="P60" s="139"/>
      <c r="Q60" s="139"/>
      <c r="R60" s="139"/>
      <c r="S60" s="139"/>
      <c r="T60" s="140"/>
      <c r="U60" s="138"/>
      <c r="V60" s="139"/>
      <c r="W60" s="139"/>
      <c r="X60" s="139"/>
      <c r="Y60" s="139"/>
      <c r="Z60" s="140"/>
      <c r="AA60" s="138"/>
      <c r="AB60" s="139"/>
      <c r="AC60" s="139"/>
      <c r="AD60" s="139"/>
      <c r="AE60" s="139"/>
      <c r="AF60" s="139"/>
      <c r="AG60" s="61"/>
      <c r="AH60" s="146"/>
      <c r="AI60" s="147"/>
      <c r="AJ60" s="147"/>
      <c r="AK60" s="147"/>
      <c r="AL60" s="147"/>
      <c r="AM60" s="147"/>
      <c r="AN60" s="147"/>
      <c r="AO60" s="147"/>
      <c r="AP60" s="148"/>
      <c r="AQ60" s="59"/>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59"/>
      <c r="BQ60" s="59"/>
      <c r="BR60" s="59"/>
      <c r="BS60" s="59"/>
      <c r="BT60" s="59"/>
      <c r="BU60" s="59"/>
      <c r="DD60" s="13"/>
    </row>
    <row r="61" spans="15:108" s="11" customFormat="1" ht="14.1" customHeight="1" x14ac:dyDescent="0.2">
      <c r="O61" s="138"/>
      <c r="P61" s="139"/>
      <c r="Q61" s="139"/>
      <c r="R61" s="139"/>
      <c r="S61" s="139"/>
      <c r="T61" s="140"/>
      <c r="U61" s="138"/>
      <c r="V61" s="139"/>
      <c r="W61" s="139"/>
      <c r="X61" s="139"/>
      <c r="Y61" s="139"/>
      <c r="Z61" s="140"/>
      <c r="AA61" s="138"/>
      <c r="AB61" s="139"/>
      <c r="AC61" s="139"/>
      <c r="AD61" s="139"/>
      <c r="AE61" s="139"/>
      <c r="AF61" s="139"/>
      <c r="AG61" s="61"/>
      <c r="AH61" s="146"/>
      <c r="AI61" s="147"/>
      <c r="AJ61" s="147"/>
      <c r="AK61" s="147"/>
      <c r="AL61" s="147"/>
      <c r="AM61" s="147"/>
      <c r="AN61" s="147"/>
      <c r="AO61" s="147"/>
      <c r="AP61" s="148"/>
      <c r="AQ61" s="59"/>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59"/>
      <c r="BQ61" s="59"/>
      <c r="BR61" s="59"/>
      <c r="BS61" s="59"/>
      <c r="BT61" s="59"/>
      <c r="BU61" s="59"/>
      <c r="DD61" s="13"/>
    </row>
    <row r="62" spans="15:108" s="11" customFormat="1" ht="14.1" customHeight="1" x14ac:dyDescent="0.2">
      <c r="O62" s="141"/>
      <c r="P62" s="142"/>
      <c r="Q62" s="142"/>
      <c r="R62" s="142"/>
      <c r="S62" s="142"/>
      <c r="T62" s="143"/>
      <c r="U62" s="141"/>
      <c r="V62" s="142"/>
      <c r="W62" s="142"/>
      <c r="X62" s="142"/>
      <c r="Y62" s="142"/>
      <c r="Z62" s="143"/>
      <c r="AA62" s="141"/>
      <c r="AB62" s="142"/>
      <c r="AC62" s="142"/>
      <c r="AD62" s="142"/>
      <c r="AE62" s="142"/>
      <c r="AF62" s="142"/>
      <c r="AG62" s="62"/>
      <c r="AH62" s="149"/>
      <c r="AI62" s="150"/>
      <c r="AJ62" s="150"/>
      <c r="AK62" s="150"/>
      <c r="AL62" s="150"/>
      <c r="AM62" s="150"/>
      <c r="AN62" s="150"/>
      <c r="AO62" s="150"/>
      <c r="AP62" s="151"/>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DD62" s="13"/>
    </row>
    <row r="63" spans="15:108" s="11" customFormat="1" ht="13.5" customHeight="1" x14ac:dyDescent="0.2">
      <c r="O63" s="117"/>
      <c r="P63" s="118"/>
      <c r="Q63" s="118"/>
      <c r="R63" s="118"/>
      <c r="S63" s="118"/>
      <c r="T63" s="119"/>
      <c r="U63" s="117"/>
      <c r="V63" s="118"/>
      <c r="W63" s="118"/>
      <c r="X63" s="118"/>
      <c r="Y63" s="118"/>
      <c r="Z63" s="119"/>
      <c r="AA63" s="117"/>
      <c r="AB63" s="118"/>
      <c r="AC63" s="118"/>
      <c r="AD63" s="118"/>
      <c r="AE63" s="118"/>
      <c r="AF63" s="118"/>
      <c r="AG63" s="119"/>
      <c r="AH63" s="117"/>
      <c r="AI63" s="118"/>
      <c r="AJ63" s="118"/>
      <c r="AK63" s="118"/>
      <c r="AL63" s="118"/>
      <c r="AM63" s="118"/>
      <c r="AN63" s="118"/>
      <c r="AO63" s="118"/>
      <c r="AP63" s="119"/>
      <c r="AQ63" s="120"/>
      <c r="AR63" s="121"/>
      <c r="AS63" s="121"/>
      <c r="AT63" s="121"/>
      <c r="AU63" s="121"/>
      <c r="AV63" s="121"/>
      <c r="DD63" s="13"/>
    </row>
    <row r="64" spans="15:108" s="11" customFormat="1" ht="14.1" customHeight="1" x14ac:dyDescent="0.2">
      <c r="O64" s="120"/>
      <c r="P64" s="121"/>
      <c r="Q64" s="121"/>
      <c r="R64" s="121"/>
      <c r="S64" s="121"/>
      <c r="T64" s="122"/>
      <c r="U64" s="120"/>
      <c r="V64" s="121"/>
      <c r="W64" s="121"/>
      <c r="X64" s="121"/>
      <c r="Y64" s="121"/>
      <c r="Z64" s="122"/>
      <c r="AA64" s="120"/>
      <c r="AB64" s="121"/>
      <c r="AC64" s="121"/>
      <c r="AD64" s="121"/>
      <c r="AE64" s="121"/>
      <c r="AF64" s="121"/>
      <c r="AG64" s="122"/>
      <c r="AH64" s="120"/>
      <c r="AI64" s="121"/>
      <c r="AJ64" s="121"/>
      <c r="AK64" s="121"/>
      <c r="AL64" s="121"/>
      <c r="AM64" s="121"/>
      <c r="AN64" s="121"/>
      <c r="AO64" s="121"/>
      <c r="AP64" s="122"/>
      <c r="AQ64" s="120"/>
      <c r="AR64" s="121"/>
      <c r="AS64" s="121"/>
      <c r="AT64" s="121"/>
      <c r="AU64" s="121"/>
      <c r="AV64" s="121"/>
      <c r="DD64" s="13"/>
    </row>
    <row r="65" spans="2:232" s="11" customFormat="1" ht="14.1" customHeight="1" x14ac:dyDescent="0.2">
      <c r="O65" s="120"/>
      <c r="P65" s="121"/>
      <c r="Q65" s="121"/>
      <c r="R65" s="121"/>
      <c r="S65" s="121"/>
      <c r="T65" s="122"/>
      <c r="U65" s="120"/>
      <c r="V65" s="121"/>
      <c r="W65" s="121"/>
      <c r="X65" s="121"/>
      <c r="Y65" s="121"/>
      <c r="Z65" s="122"/>
      <c r="AA65" s="120"/>
      <c r="AB65" s="121"/>
      <c r="AC65" s="121"/>
      <c r="AD65" s="121"/>
      <c r="AE65" s="121"/>
      <c r="AF65" s="121"/>
      <c r="AG65" s="122"/>
      <c r="AH65" s="120"/>
      <c r="AI65" s="121"/>
      <c r="AJ65" s="121"/>
      <c r="AK65" s="121"/>
      <c r="AL65" s="121"/>
      <c r="AM65" s="121"/>
      <c r="AN65" s="121"/>
      <c r="AO65" s="121"/>
      <c r="AP65" s="122"/>
      <c r="AQ65" s="120"/>
      <c r="AR65" s="121"/>
      <c r="AS65" s="121"/>
      <c r="AT65" s="121"/>
      <c r="AU65" s="121"/>
      <c r="AV65" s="121"/>
      <c r="DD65" s="13"/>
    </row>
    <row r="66" spans="2:232" s="11" customFormat="1" ht="14.1" customHeight="1" x14ac:dyDescent="0.2">
      <c r="O66" s="120"/>
      <c r="P66" s="121"/>
      <c r="Q66" s="121"/>
      <c r="R66" s="121"/>
      <c r="S66" s="121"/>
      <c r="T66" s="122"/>
      <c r="U66" s="120"/>
      <c r="V66" s="121"/>
      <c r="W66" s="121"/>
      <c r="X66" s="121"/>
      <c r="Y66" s="121"/>
      <c r="Z66" s="122"/>
      <c r="AA66" s="120"/>
      <c r="AB66" s="121"/>
      <c r="AC66" s="121"/>
      <c r="AD66" s="121"/>
      <c r="AE66" s="121"/>
      <c r="AF66" s="121"/>
      <c r="AG66" s="122"/>
      <c r="AH66" s="120"/>
      <c r="AI66" s="121"/>
      <c r="AJ66" s="121"/>
      <c r="AK66" s="121"/>
      <c r="AL66" s="121"/>
      <c r="AM66" s="121"/>
      <c r="AN66" s="121"/>
      <c r="AO66" s="121"/>
      <c r="AP66" s="122"/>
      <c r="AQ66" s="120"/>
      <c r="AR66" s="121"/>
      <c r="AS66" s="121"/>
      <c r="AT66" s="121"/>
      <c r="AU66" s="121"/>
      <c r="AV66" s="121"/>
      <c r="DD66" s="13"/>
    </row>
    <row r="67" spans="2:232" s="11" customFormat="1" ht="14.1" customHeight="1" x14ac:dyDescent="0.2">
      <c r="O67" s="120"/>
      <c r="P67" s="121"/>
      <c r="Q67" s="121"/>
      <c r="R67" s="121"/>
      <c r="S67" s="121"/>
      <c r="T67" s="122"/>
      <c r="U67" s="120"/>
      <c r="V67" s="121"/>
      <c r="W67" s="121"/>
      <c r="X67" s="121"/>
      <c r="Y67" s="121"/>
      <c r="Z67" s="122"/>
      <c r="AA67" s="120"/>
      <c r="AB67" s="121"/>
      <c r="AC67" s="121"/>
      <c r="AD67" s="121"/>
      <c r="AE67" s="121"/>
      <c r="AF67" s="121"/>
      <c r="AG67" s="122"/>
      <c r="AH67" s="120"/>
      <c r="AI67" s="121"/>
      <c r="AJ67" s="121"/>
      <c r="AK67" s="121"/>
      <c r="AL67" s="121"/>
      <c r="AM67" s="121"/>
      <c r="AN67" s="121"/>
      <c r="AO67" s="121"/>
      <c r="AP67" s="122"/>
      <c r="AQ67" s="120"/>
      <c r="AR67" s="121"/>
      <c r="AS67" s="121"/>
      <c r="AT67" s="121"/>
      <c r="AU67" s="121"/>
      <c r="AV67" s="121"/>
      <c r="DD67" s="13"/>
    </row>
    <row r="68" spans="2:232" s="11" customFormat="1" ht="14.1" customHeight="1" x14ac:dyDescent="0.2">
      <c r="O68" s="120"/>
      <c r="P68" s="121"/>
      <c r="Q68" s="121"/>
      <c r="R68" s="121"/>
      <c r="S68" s="121"/>
      <c r="T68" s="122"/>
      <c r="U68" s="120"/>
      <c r="V68" s="121"/>
      <c r="W68" s="121"/>
      <c r="X68" s="121"/>
      <c r="Y68" s="121"/>
      <c r="Z68" s="122"/>
      <c r="AA68" s="120"/>
      <c r="AB68" s="121"/>
      <c r="AC68" s="121"/>
      <c r="AD68" s="121"/>
      <c r="AE68" s="121"/>
      <c r="AF68" s="121"/>
      <c r="AG68" s="122"/>
      <c r="AH68" s="120"/>
      <c r="AI68" s="121"/>
      <c r="AJ68" s="121"/>
      <c r="AK68" s="121"/>
      <c r="AL68" s="121"/>
      <c r="AM68" s="121"/>
      <c r="AN68" s="121"/>
      <c r="AO68" s="121"/>
      <c r="AP68" s="122"/>
      <c r="AQ68" s="120"/>
      <c r="AR68" s="121"/>
      <c r="AS68" s="121"/>
      <c r="AT68" s="121"/>
      <c r="AU68" s="121"/>
      <c r="AV68" s="121"/>
      <c r="DD68" s="13"/>
    </row>
    <row r="69" spans="2:232" s="11" customFormat="1" ht="14.1" customHeight="1" x14ac:dyDescent="0.2">
      <c r="O69" s="120"/>
      <c r="P69" s="121"/>
      <c r="Q69" s="121"/>
      <c r="R69" s="121"/>
      <c r="S69" s="121"/>
      <c r="T69" s="122"/>
      <c r="U69" s="120"/>
      <c r="V69" s="121"/>
      <c r="W69" s="121"/>
      <c r="X69" s="121"/>
      <c r="Y69" s="121"/>
      <c r="Z69" s="122"/>
      <c r="AA69" s="120"/>
      <c r="AB69" s="121"/>
      <c r="AC69" s="121"/>
      <c r="AD69" s="121"/>
      <c r="AE69" s="121"/>
      <c r="AF69" s="121"/>
      <c r="AG69" s="122"/>
      <c r="AH69" s="120"/>
      <c r="AI69" s="121"/>
      <c r="AJ69" s="121"/>
      <c r="AK69" s="121"/>
      <c r="AL69" s="121"/>
      <c r="AM69" s="121"/>
      <c r="AN69" s="121"/>
      <c r="AO69" s="121"/>
      <c r="AP69" s="122"/>
      <c r="AQ69" s="120"/>
      <c r="AR69" s="121"/>
      <c r="AS69" s="121"/>
      <c r="AT69" s="121"/>
      <c r="AU69" s="121"/>
      <c r="AV69" s="121"/>
      <c r="DD69" s="13"/>
      <c r="HK69" s="11" t="s">
        <v>43</v>
      </c>
    </row>
    <row r="70" spans="2:232" s="11" customFormat="1" ht="14.1" customHeight="1" x14ac:dyDescent="0.2">
      <c r="O70" s="123"/>
      <c r="P70" s="124"/>
      <c r="Q70" s="124"/>
      <c r="R70" s="124"/>
      <c r="S70" s="124"/>
      <c r="T70" s="125"/>
      <c r="U70" s="123"/>
      <c r="V70" s="124"/>
      <c r="W70" s="124"/>
      <c r="X70" s="124"/>
      <c r="Y70" s="124"/>
      <c r="Z70" s="125"/>
      <c r="AA70" s="123"/>
      <c r="AB70" s="124"/>
      <c r="AC70" s="124"/>
      <c r="AD70" s="124"/>
      <c r="AE70" s="124"/>
      <c r="AF70" s="124"/>
      <c r="AG70" s="125"/>
      <c r="AH70" s="123"/>
      <c r="AI70" s="124"/>
      <c r="AJ70" s="124"/>
      <c r="AK70" s="124"/>
      <c r="AL70" s="124"/>
      <c r="AM70" s="124"/>
      <c r="AN70" s="124"/>
      <c r="AO70" s="124"/>
      <c r="AP70" s="125"/>
      <c r="AQ70" s="120"/>
      <c r="AR70" s="121"/>
      <c r="AS70" s="121"/>
      <c r="AT70" s="121"/>
      <c r="AU70" s="121"/>
      <c r="AV70" s="121"/>
      <c r="DD70" s="13"/>
    </row>
    <row r="71" spans="2:232" s="11" customFormat="1" ht="14.1" customHeight="1" x14ac:dyDescent="0.2">
      <c r="AH71" s="3"/>
      <c r="AI71" s="3"/>
      <c r="AJ71" s="3"/>
      <c r="AK71" s="3"/>
      <c r="AL71" s="3"/>
      <c r="AM71" s="3"/>
      <c r="AN71" s="3"/>
      <c r="AO71" s="3"/>
      <c r="AP71" s="3"/>
      <c r="DD71" s="13"/>
    </row>
    <row r="72" spans="2:232" s="11" customFormat="1" ht="14.1" customHeight="1" x14ac:dyDescent="0.2">
      <c r="DD72" s="13"/>
    </row>
    <row r="73" spans="2:232" s="11" customFormat="1" ht="14.1" customHeight="1" x14ac:dyDescent="0.2">
      <c r="B73" s="11" t="s">
        <v>44</v>
      </c>
      <c r="L73" s="63" t="s">
        <v>45</v>
      </c>
      <c r="M73" s="63"/>
      <c r="N73" s="63"/>
      <c r="O73" s="63"/>
      <c r="P73" s="63"/>
      <c r="Q73" s="63"/>
      <c r="R73" s="63"/>
      <c r="S73" s="63"/>
      <c r="T73" s="63"/>
      <c r="U73" s="63"/>
      <c r="V73" s="63"/>
      <c r="W73" s="63"/>
      <c r="X73" s="63"/>
      <c r="Y73" s="63"/>
      <c r="Z73" s="63"/>
      <c r="AA73" s="63"/>
      <c r="AF73" s="63" t="s">
        <v>46</v>
      </c>
      <c r="AG73" s="63"/>
      <c r="AH73" s="63"/>
      <c r="AI73" s="63"/>
      <c r="AJ73" s="63"/>
      <c r="AK73" s="63"/>
      <c r="AL73" s="63"/>
      <c r="AM73" s="63"/>
      <c r="AN73" s="63"/>
      <c r="AO73" s="63"/>
      <c r="AP73" s="63"/>
      <c r="AQ73" s="63"/>
      <c r="AR73" s="63"/>
      <c r="AS73" s="63"/>
      <c r="AT73" s="63"/>
      <c r="DD73" s="13"/>
    </row>
    <row r="74" spans="2:232" s="11" customFormat="1" ht="14.1" customHeight="1" x14ac:dyDescent="0.2">
      <c r="B74" s="11" t="s">
        <v>47</v>
      </c>
      <c r="L74" s="63" t="s">
        <v>48</v>
      </c>
      <c r="M74" s="63"/>
      <c r="N74" s="63"/>
      <c r="O74" s="63"/>
      <c r="P74" s="63"/>
      <c r="Q74" s="63"/>
      <c r="R74" s="63"/>
      <c r="S74" s="63"/>
      <c r="T74" s="63"/>
      <c r="U74" s="63" t="s">
        <v>49</v>
      </c>
      <c r="V74" s="63"/>
      <c r="W74" s="63"/>
      <c r="X74" s="63"/>
      <c r="Y74" s="63"/>
      <c r="Z74" s="63"/>
      <c r="AA74" s="63"/>
      <c r="AF74" s="63" t="s">
        <v>50</v>
      </c>
      <c r="AG74" s="63"/>
      <c r="AH74" s="63"/>
      <c r="AI74" s="63"/>
      <c r="AJ74" s="63"/>
      <c r="AK74" s="63"/>
      <c r="AL74" s="63"/>
      <c r="AM74" s="63"/>
      <c r="AN74" s="63"/>
      <c r="AO74" s="63"/>
      <c r="AP74" s="63"/>
      <c r="AQ74" s="63"/>
      <c r="AR74" s="63"/>
      <c r="AS74" s="63"/>
      <c r="AT74" s="63"/>
      <c r="DD74" s="13"/>
    </row>
    <row r="75" spans="2:232" s="11" customFormat="1" ht="14.1" customHeight="1" x14ac:dyDescent="0.2">
      <c r="B75" s="11" t="s">
        <v>51</v>
      </c>
      <c r="L75" s="63"/>
      <c r="M75" s="63"/>
      <c r="N75" s="63"/>
      <c r="O75" s="63"/>
      <c r="P75" s="63" t="s">
        <v>52</v>
      </c>
      <c r="Q75" s="63"/>
      <c r="R75" s="63"/>
      <c r="S75" s="63"/>
      <c r="T75" s="63"/>
      <c r="U75" s="63" t="s">
        <v>53</v>
      </c>
      <c r="V75" s="63"/>
      <c r="W75" s="63"/>
      <c r="X75" s="63"/>
      <c r="Y75" s="63"/>
      <c r="Z75" s="63"/>
      <c r="AA75" s="63"/>
      <c r="AF75" s="63"/>
      <c r="AG75" s="63"/>
      <c r="AH75" s="63"/>
      <c r="AI75" s="63"/>
      <c r="AJ75" s="63"/>
      <c r="AK75" s="63"/>
      <c r="AL75" s="63"/>
      <c r="AM75" s="63"/>
      <c r="AN75" s="63"/>
      <c r="AO75" s="63"/>
      <c r="AP75" s="63"/>
      <c r="AQ75" s="63"/>
      <c r="AR75" s="63"/>
      <c r="AS75" s="63"/>
      <c r="AT75" s="63"/>
      <c r="DD75" s="13"/>
    </row>
    <row r="76" spans="2:232" s="11" customFormat="1" ht="14.1" customHeight="1" x14ac:dyDescent="0.2">
      <c r="B76" s="11" t="s">
        <v>54</v>
      </c>
      <c r="DD76" s="13"/>
    </row>
    <row r="77" spans="2:232" s="11" customFormat="1" ht="14.1" customHeight="1" x14ac:dyDescent="0.2">
      <c r="DD77" s="13"/>
    </row>
    <row r="78" spans="2:232" s="11" customFormat="1" ht="14.1" customHeight="1" x14ac:dyDescent="0.2">
      <c r="DD78" s="13"/>
    </row>
    <row r="79" spans="2:232" s="11" customFormat="1" ht="14.1" customHeight="1" x14ac:dyDescent="0.2">
      <c r="DD79" s="13"/>
      <c r="HX79" s="11" t="s">
        <v>43</v>
      </c>
    </row>
    <row r="80" spans="2:232" s="11" customFormat="1" ht="12" customHeight="1" x14ac:dyDescent="0.2">
      <c r="B80" s="90" t="s">
        <v>115</v>
      </c>
      <c r="C80" s="90"/>
      <c r="D80" s="90"/>
      <c r="E80" s="90"/>
      <c r="F80" s="90"/>
      <c r="G80" s="90"/>
      <c r="H80" s="90"/>
      <c r="I80" s="90"/>
      <c r="J80" s="90"/>
      <c r="K80" s="90"/>
      <c r="L80" s="90"/>
      <c r="M80" s="90"/>
      <c r="N80" s="90"/>
      <c r="O80" s="90"/>
      <c r="P80" s="90"/>
      <c r="Q80" s="90"/>
      <c r="R80" s="90"/>
      <c r="S80" s="90"/>
      <c r="T80" s="90"/>
      <c r="U80" s="90"/>
      <c r="DD80" s="13"/>
    </row>
    <row r="81" spans="2:108" s="11" customFormat="1" ht="16.5" customHeight="1" x14ac:dyDescent="0.2">
      <c r="B81" s="90" t="s">
        <v>116</v>
      </c>
      <c r="C81" s="90"/>
      <c r="D81" s="90"/>
      <c r="E81" s="90"/>
      <c r="F81" s="90"/>
      <c r="G81" s="90"/>
      <c r="H81" s="90"/>
      <c r="I81" s="90"/>
      <c r="J81" s="90"/>
      <c r="K81" s="90"/>
      <c r="L81" s="90"/>
      <c r="M81" s="90"/>
      <c r="N81" s="90"/>
      <c r="O81" s="90"/>
      <c r="P81" s="90"/>
      <c r="Q81" s="90"/>
      <c r="R81" s="90"/>
      <c r="S81" s="90"/>
      <c r="T81" s="90"/>
      <c r="U81" s="90"/>
      <c r="DD81" s="13"/>
    </row>
    <row r="82" spans="2:108" s="11" customFormat="1" ht="17.25" customHeight="1" x14ac:dyDescent="0.2">
      <c r="B82" s="90"/>
      <c r="C82" s="90"/>
      <c r="D82" s="90"/>
      <c r="E82" s="90"/>
      <c r="F82" s="90"/>
      <c r="G82" s="90"/>
      <c r="H82" s="90"/>
      <c r="I82" s="90"/>
      <c r="J82" s="90"/>
      <c r="K82" s="90"/>
      <c r="L82" s="90"/>
      <c r="M82" s="90"/>
      <c r="N82" s="90"/>
      <c r="O82" s="90"/>
      <c r="P82" s="90"/>
      <c r="Q82" s="90"/>
      <c r="R82" s="90"/>
      <c r="S82" s="90"/>
      <c r="T82" s="90"/>
      <c r="U82" s="90"/>
      <c r="DD82" s="13"/>
    </row>
    <row r="83" spans="2:108" s="11" customFormat="1" ht="1.5" customHeight="1" x14ac:dyDescent="0.2">
      <c r="B83" s="90"/>
      <c r="C83" s="90"/>
      <c r="D83" s="90"/>
      <c r="E83" s="90"/>
      <c r="F83" s="90"/>
      <c r="G83" s="90"/>
      <c r="H83" s="90"/>
      <c r="I83" s="90"/>
      <c r="J83" s="90"/>
      <c r="K83" s="90"/>
      <c r="L83" s="90"/>
      <c r="M83" s="90"/>
      <c r="N83" s="90"/>
      <c r="O83" s="90"/>
      <c r="P83" s="90"/>
      <c r="Q83" s="90"/>
      <c r="R83" s="90"/>
      <c r="S83" s="90"/>
      <c r="T83" s="90"/>
      <c r="U83" s="90"/>
      <c r="DD83" s="13"/>
    </row>
    <row r="84" spans="2:108" s="11" customFormat="1" ht="15.75" customHeight="1" x14ac:dyDescent="0.2">
      <c r="B84" s="90"/>
      <c r="C84" s="90"/>
      <c r="D84" s="90"/>
      <c r="E84" s="90"/>
      <c r="F84" s="90"/>
      <c r="G84" s="90"/>
      <c r="H84" s="90"/>
      <c r="I84" s="90"/>
      <c r="J84" s="90"/>
      <c r="K84" s="90"/>
      <c r="L84" s="90"/>
      <c r="M84" s="90"/>
      <c r="N84" s="90"/>
      <c r="O84" s="90"/>
      <c r="P84" s="90"/>
      <c r="Q84" s="90"/>
      <c r="R84" s="90"/>
      <c r="S84" s="90"/>
      <c r="T84" s="90"/>
      <c r="U84" s="90"/>
      <c r="DD84" s="13"/>
    </row>
    <row r="85" spans="2:108" s="11" customFormat="1" ht="9" customHeight="1" x14ac:dyDescent="0.2">
      <c r="DD85" s="13"/>
    </row>
    <row r="86" spans="2:108" s="11" customFormat="1" ht="9" customHeight="1" x14ac:dyDescent="0.2">
      <c r="DD86" s="13"/>
    </row>
    <row r="87" spans="2:108" s="11" customFormat="1" ht="9" customHeight="1" x14ac:dyDescent="0.2">
      <c r="DD87" s="13"/>
    </row>
    <row r="88" spans="2:108" s="11" customFormat="1" ht="9" customHeight="1" x14ac:dyDescent="0.2">
      <c r="DD88" s="13"/>
    </row>
    <row r="89" spans="2:108" s="11" customFormat="1" ht="9" customHeight="1" x14ac:dyDescent="0.2">
      <c r="DD89" s="13"/>
    </row>
    <row r="90" spans="2:108" s="11" customFormat="1" ht="9" customHeight="1" x14ac:dyDescent="0.2">
      <c r="DD90" s="13"/>
    </row>
    <row r="91" spans="2:108" s="11" customFormat="1" ht="9" customHeight="1" x14ac:dyDescent="0.2">
      <c r="DD91" s="13"/>
    </row>
    <row r="92" spans="2:108" s="11" customFormat="1" ht="9" customHeight="1" x14ac:dyDescent="0.2">
      <c r="DD92" s="13"/>
    </row>
    <row r="93" spans="2:108" s="11" customFormat="1" ht="9" customHeight="1" x14ac:dyDescent="0.2">
      <c r="DD93" s="13"/>
    </row>
    <row r="94" spans="2:108" s="11" customFormat="1" ht="9" customHeight="1" x14ac:dyDescent="0.2">
      <c r="DD94" s="13"/>
    </row>
    <row r="95" spans="2:108" s="11" customFormat="1" ht="9" customHeight="1" x14ac:dyDescent="0.2">
      <c r="DD95" s="13"/>
    </row>
    <row r="96" spans="2:108" s="11" customFormat="1" ht="9" customHeight="1" x14ac:dyDescent="0.2">
      <c r="DD96" s="13"/>
    </row>
    <row r="97" spans="108:108" s="11" customFormat="1" ht="9" customHeight="1" x14ac:dyDescent="0.2">
      <c r="DD97" s="13"/>
    </row>
    <row r="98" spans="108:108" s="11" customFormat="1" ht="9" customHeight="1" x14ac:dyDescent="0.2">
      <c r="DD98" s="13"/>
    </row>
    <row r="99" spans="108:108" s="11" customFormat="1" ht="9" customHeight="1" x14ac:dyDescent="0.2">
      <c r="DD99" s="13"/>
    </row>
    <row r="100" spans="108:108" s="11" customFormat="1" ht="9" customHeight="1" x14ac:dyDescent="0.2">
      <c r="DD100" s="13"/>
    </row>
    <row r="101" spans="108:108" s="11" customFormat="1" ht="9" customHeight="1" x14ac:dyDescent="0.2">
      <c r="DD101" s="13"/>
    </row>
    <row r="102" spans="108:108" s="11" customFormat="1" ht="9" customHeight="1" x14ac:dyDescent="0.2">
      <c r="DD102" s="13"/>
    </row>
    <row r="103" spans="108:108" s="11" customFormat="1" ht="9" customHeight="1" x14ac:dyDescent="0.2">
      <c r="DD103" s="13"/>
    </row>
    <row r="104" spans="108:108" s="11" customFormat="1" ht="9" customHeight="1" x14ac:dyDescent="0.2">
      <c r="DD104" s="13"/>
    </row>
    <row r="105" spans="108:108" s="11" customFormat="1" ht="9" customHeight="1" x14ac:dyDescent="0.2">
      <c r="DD105" s="13"/>
    </row>
    <row r="106" spans="108:108" s="11" customFormat="1" ht="9" customHeight="1" x14ac:dyDescent="0.2">
      <c r="DD106" s="13"/>
    </row>
    <row r="107" spans="108:108" s="11" customFormat="1" ht="9" customHeight="1" x14ac:dyDescent="0.2">
      <c r="DD107" s="13"/>
    </row>
    <row r="108" spans="108:108" s="11" customFormat="1" ht="9" customHeight="1" x14ac:dyDescent="0.2">
      <c r="DD108" s="13"/>
    </row>
    <row r="109" spans="108:108" s="11" customFormat="1" ht="9" customHeight="1" x14ac:dyDescent="0.2">
      <c r="DD109" s="13"/>
    </row>
    <row r="110" spans="108:108" s="11" customFormat="1" ht="9" customHeight="1" x14ac:dyDescent="0.2">
      <c r="DD110" s="13"/>
    </row>
    <row r="111" spans="108:108" s="11" customFormat="1" ht="9" customHeight="1" x14ac:dyDescent="0.2">
      <c r="DD111" s="13"/>
    </row>
    <row r="112" spans="108:108" s="11" customFormat="1" ht="9" customHeight="1" x14ac:dyDescent="0.2">
      <c r="DD112" s="13"/>
    </row>
    <row r="113" spans="108:108" s="11" customFormat="1" ht="9" customHeight="1" x14ac:dyDescent="0.2">
      <c r="DD113" s="13"/>
    </row>
    <row r="114" spans="108:108" s="11" customFormat="1" ht="9" customHeight="1" x14ac:dyDescent="0.2">
      <c r="DD114" s="13"/>
    </row>
    <row r="115" spans="108:108" s="11" customFormat="1" ht="9" customHeight="1" x14ac:dyDescent="0.2">
      <c r="DD115" s="13"/>
    </row>
    <row r="116" spans="108:108" s="11" customFormat="1" ht="9" customHeight="1" x14ac:dyDescent="0.2">
      <c r="DD116" s="13"/>
    </row>
    <row r="117" spans="108:108" s="11" customFormat="1" ht="9" customHeight="1" x14ac:dyDescent="0.2">
      <c r="DD117" s="13"/>
    </row>
    <row r="118" spans="108:108" s="11" customFormat="1" ht="9" customHeight="1" x14ac:dyDescent="0.2">
      <c r="DD118" s="13"/>
    </row>
    <row r="119" spans="108:108" s="11" customFormat="1" ht="9" customHeight="1" x14ac:dyDescent="0.2">
      <c r="DD119" s="13"/>
    </row>
    <row r="120" spans="108:108" s="11" customFormat="1" ht="9" customHeight="1" x14ac:dyDescent="0.2">
      <c r="DD120" s="13"/>
    </row>
    <row r="121" spans="108:108" s="11" customFormat="1" ht="9" customHeight="1" x14ac:dyDescent="0.2">
      <c r="DD121" s="13"/>
    </row>
    <row r="122" spans="108:108" s="11" customFormat="1" ht="9" customHeight="1" x14ac:dyDescent="0.2">
      <c r="DD122" s="13"/>
    </row>
    <row r="123" spans="108:108" s="11" customFormat="1" ht="9" customHeight="1" x14ac:dyDescent="0.2">
      <c r="DD123" s="13"/>
    </row>
    <row r="124" spans="108:108" s="11" customFormat="1" ht="9" customHeight="1" x14ac:dyDescent="0.2">
      <c r="DD124" s="13"/>
    </row>
    <row r="125" spans="108:108" s="11" customFormat="1" ht="9" customHeight="1" x14ac:dyDescent="0.2">
      <c r="DD125" s="13"/>
    </row>
    <row r="126" spans="108:108" s="11" customFormat="1" ht="9" customHeight="1" x14ac:dyDescent="0.2">
      <c r="DD126" s="13"/>
    </row>
    <row r="127" spans="108:108" s="11" customFormat="1" ht="9" customHeight="1" x14ac:dyDescent="0.2">
      <c r="DD127" s="13"/>
    </row>
    <row r="128" spans="108:108" s="11" customFormat="1" ht="9" customHeight="1" x14ac:dyDescent="0.2">
      <c r="DD128" s="13"/>
    </row>
    <row r="129" spans="108:108" s="11" customFormat="1" ht="9" customHeight="1" x14ac:dyDescent="0.2">
      <c r="DD129" s="13"/>
    </row>
    <row r="130" spans="108:108" s="11" customFormat="1" ht="9" customHeight="1" x14ac:dyDescent="0.2">
      <c r="DD130" s="13"/>
    </row>
    <row r="131" spans="108:108" s="11" customFormat="1" ht="9" customHeight="1" x14ac:dyDescent="0.2">
      <c r="DD131" s="13"/>
    </row>
    <row r="132" spans="108:108" s="11" customFormat="1" ht="9" customHeight="1" x14ac:dyDescent="0.2">
      <c r="DD132" s="13"/>
    </row>
    <row r="133" spans="108:108" s="11" customFormat="1" ht="9" customHeight="1" x14ac:dyDescent="0.2">
      <c r="DD133" s="13"/>
    </row>
    <row r="134" spans="108:108" s="11" customFormat="1" ht="9" customHeight="1" x14ac:dyDescent="0.2">
      <c r="DD134" s="13"/>
    </row>
    <row r="135" spans="108:108" s="11" customFormat="1" ht="9" customHeight="1" x14ac:dyDescent="0.2">
      <c r="DD135" s="13"/>
    </row>
    <row r="136" spans="108:108" s="11" customFormat="1" ht="9" customHeight="1" x14ac:dyDescent="0.2">
      <c r="DD136" s="13"/>
    </row>
    <row r="137" spans="108:108" s="11" customFormat="1" ht="9" customHeight="1" x14ac:dyDescent="0.2">
      <c r="DD137" s="13"/>
    </row>
    <row r="138" spans="108:108" s="11" customFormat="1" ht="9" customHeight="1" x14ac:dyDescent="0.2">
      <c r="DD138" s="13"/>
    </row>
    <row r="139" spans="108:108" s="11" customFormat="1" ht="9" customHeight="1" x14ac:dyDescent="0.2">
      <c r="DD139" s="13"/>
    </row>
    <row r="140" spans="108:108" s="11" customFormat="1" ht="9" customHeight="1" x14ac:dyDescent="0.2">
      <c r="DD140" s="13"/>
    </row>
    <row r="141" spans="108:108" s="11" customFormat="1" ht="9" customHeight="1" x14ac:dyDescent="0.2">
      <c r="DD141" s="13"/>
    </row>
    <row r="142" spans="108:108" s="11" customFormat="1" ht="9" customHeight="1" x14ac:dyDescent="0.2">
      <c r="DD142" s="13"/>
    </row>
    <row r="143" spans="108:108" s="11" customFormat="1" ht="9" customHeight="1" x14ac:dyDescent="0.2">
      <c r="DD143" s="13"/>
    </row>
    <row r="144" spans="108:108" s="11" customFormat="1" ht="9" customHeight="1" x14ac:dyDescent="0.2">
      <c r="DD144" s="13"/>
    </row>
    <row r="145" spans="108:108" s="11" customFormat="1" ht="9" customHeight="1" x14ac:dyDescent="0.2">
      <c r="DD145" s="13"/>
    </row>
    <row r="146" spans="108:108" s="11" customFormat="1" ht="9" customHeight="1" x14ac:dyDescent="0.2">
      <c r="DD146" s="13"/>
    </row>
    <row r="147" spans="108:108" s="11" customFormat="1" ht="9" customHeight="1" x14ac:dyDescent="0.2">
      <c r="DD147" s="13"/>
    </row>
    <row r="148" spans="108:108" s="11" customFormat="1" ht="9" customHeight="1" x14ac:dyDescent="0.2">
      <c r="DD148" s="13"/>
    </row>
    <row r="149" spans="108:108" s="11" customFormat="1" ht="9" customHeight="1" x14ac:dyDescent="0.2">
      <c r="DD149" s="13"/>
    </row>
    <row r="150" spans="108:108" s="11" customFormat="1" ht="9" customHeight="1" x14ac:dyDescent="0.2">
      <c r="DD150" s="13"/>
    </row>
    <row r="151" spans="108:108" s="11" customFormat="1" ht="9" customHeight="1" x14ac:dyDescent="0.2">
      <c r="DD151" s="13"/>
    </row>
    <row r="152" spans="108:108" s="11" customFormat="1" ht="9" customHeight="1" x14ac:dyDescent="0.2">
      <c r="DD152" s="13"/>
    </row>
    <row r="153" spans="108:108" s="11" customFormat="1" ht="9" customHeight="1" x14ac:dyDescent="0.2">
      <c r="DD153" s="13"/>
    </row>
    <row r="154" spans="108:108" s="11" customFormat="1" ht="9" customHeight="1" x14ac:dyDescent="0.2">
      <c r="DD154" s="13"/>
    </row>
    <row r="155" spans="108:108" s="11" customFormat="1" ht="9" customHeight="1" x14ac:dyDescent="0.2">
      <c r="DD155" s="13"/>
    </row>
    <row r="156" spans="108:108" s="11" customFormat="1" ht="9" customHeight="1" x14ac:dyDescent="0.2">
      <c r="DD156" s="13"/>
    </row>
    <row r="157" spans="108:108" s="11" customFormat="1" ht="9" customHeight="1" x14ac:dyDescent="0.2">
      <c r="DD157" s="13"/>
    </row>
    <row r="158" spans="108:108" s="11" customFormat="1" ht="9" customHeight="1" x14ac:dyDescent="0.2">
      <c r="DD158" s="13"/>
    </row>
    <row r="159" spans="108:108" s="11" customFormat="1" ht="9" customHeight="1" x14ac:dyDescent="0.2">
      <c r="DD159" s="13"/>
    </row>
    <row r="160" spans="108:108" s="11" customFormat="1" ht="9" customHeight="1" x14ac:dyDescent="0.2">
      <c r="DD160" s="13"/>
    </row>
    <row r="161" spans="108:108" s="11" customFormat="1" ht="9" customHeight="1" x14ac:dyDescent="0.2">
      <c r="DD161" s="13"/>
    </row>
    <row r="162" spans="108:108" s="11" customFormat="1" ht="9" customHeight="1" x14ac:dyDescent="0.2">
      <c r="DD162" s="13"/>
    </row>
    <row r="163" spans="108:108" s="11" customFormat="1" ht="9" customHeight="1" x14ac:dyDescent="0.2">
      <c r="DD163" s="13"/>
    </row>
    <row r="164" spans="108:108" s="11" customFormat="1" ht="9" customHeight="1" x14ac:dyDescent="0.2">
      <c r="DD164" s="13"/>
    </row>
    <row r="165" spans="108:108" s="11" customFormat="1" ht="9" customHeight="1" x14ac:dyDescent="0.2">
      <c r="DD165" s="13"/>
    </row>
    <row r="166" spans="108:108" s="11" customFormat="1" ht="9" customHeight="1" x14ac:dyDescent="0.2">
      <c r="DD166" s="13"/>
    </row>
    <row r="167" spans="108:108" s="11" customFormat="1" ht="9" customHeight="1" x14ac:dyDescent="0.2">
      <c r="DD167" s="13"/>
    </row>
    <row r="168" spans="108:108" s="11" customFormat="1" ht="9" customHeight="1" x14ac:dyDescent="0.2">
      <c r="DD168" s="13"/>
    </row>
    <row r="169" spans="108:108" s="11" customFormat="1" ht="9" customHeight="1" x14ac:dyDescent="0.2">
      <c r="DD169" s="13"/>
    </row>
    <row r="170" spans="108:108" s="11" customFormat="1" ht="9" customHeight="1" x14ac:dyDescent="0.2">
      <c r="DD170" s="13"/>
    </row>
    <row r="171" spans="108:108" s="11" customFormat="1" ht="9" customHeight="1" x14ac:dyDescent="0.2">
      <c r="DD171" s="13"/>
    </row>
    <row r="172" spans="108:108" s="11" customFormat="1" ht="9" customHeight="1" x14ac:dyDescent="0.2">
      <c r="DD172" s="13"/>
    </row>
    <row r="173" spans="108:108" s="11" customFormat="1" ht="9" customHeight="1" x14ac:dyDescent="0.2">
      <c r="DD173" s="13"/>
    </row>
    <row r="174" spans="108:108" s="11" customFormat="1" ht="9" customHeight="1" x14ac:dyDescent="0.2">
      <c r="DD174" s="13"/>
    </row>
    <row r="175" spans="108:108" s="11" customFormat="1" ht="9" customHeight="1" x14ac:dyDescent="0.2">
      <c r="DD175" s="13"/>
    </row>
    <row r="176" spans="108:108" s="11" customFormat="1" ht="9" customHeight="1" x14ac:dyDescent="0.2">
      <c r="DD176" s="13"/>
    </row>
    <row r="177" spans="108:108" s="11" customFormat="1" ht="9" customHeight="1" x14ac:dyDescent="0.2">
      <c r="DD177" s="13"/>
    </row>
    <row r="178" spans="108:108" s="11" customFormat="1" ht="9" customHeight="1" x14ac:dyDescent="0.2">
      <c r="DD178" s="13"/>
    </row>
    <row r="179" spans="108:108" s="11" customFormat="1" ht="9" customHeight="1" x14ac:dyDescent="0.2">
      <c r="DD179" s="13"/>
    </row>
    <row r="180" spans="108:108" s="11" customFormat="1" ht="9" customHeight="1" x14ac:dyDescent="0.2">
      <c r="DD180" s="13"/>
    </row>
    <row r="181" spans="108:108" s="11" customFormat="1" ht="9" customHeight="1" x14ac:dyDescent="0.2">
      <c r="DD181" s="13"/>
    </row>
    <row r="182" spans="108:108" s="11" customFormat="1" ht="9" customHeight="1" x14ac:dyDescent="0.2">
      <c r="DD182" s="13"/>
    </row>
    <row r="183" spans="108:108" s="11" customFormat="1" ht="9" customHeight="1" x14ac:dyDescent="0.2">
      <c r="DD183" s="13"/>
    </row>
    <row r="184" spans="108:108" s="11" customFormat="1" ht="9" customHeight="1" x14ac:dyDescent="0.2">
      <c r="DD184" s="13"/>
    </row>
    <row r="185" spans="108:108" s="11" customFormat="1" ht="9" customHeight="1" x14ac:dyDescent="0.2">
      <c r="DD185" s="13"/>
    </row>
    <row r="186" spans="108:108" s="11" customFormat="1" ht="9" customHeight="1" x14ac:dyDescent="0.2">
      <c r="DD186" s="13"/>
    </row>
    <row r="187" spans="108:108" s="11" customFormat="1" ht="9" customHeight="1" x14ac:dyDescent="0.2">
      <c r="DD187" s="13"/>
    </row>
    <row r="188" spans="108:108" s="11" customFormat="1" ht="9" customHeight="1" x14ac:dyDescent="0.2">
      <c r="DD188" s="13"/>
    </row>
    <row r="189" spans="108:108" s="11" customFormat="1" ht="9" customHeight="1" x14ac:dyDescent="0.2">
      <c r="DD189" s="13"/>
    </row>
    <row r="190" spans="108:108" s="11" customFormat="1" ht="9" customHeight="1" x14ac:dyDescent="0.2">
      <c r="DD190" s="13"/>
    </row>
    <row r="191" spans="108:108" s="11" customFormat="1" ht="9" customHeight="1" x14ac:dyDescent="0.2">
      <c r="DD191" s="13"/>
    </row>
    <row r="192" spans="108:108" s="11" customFormat="1" ht="9" customHeight="1" x14ac:dyDescent="0.2">
      <c r="DD192" s="13"/>
    </row>
    <row r="193" spans="108:108" s="11" customFormat="1" ht="9" customHeight="1" x14ac:dyDescent="0.2">
      <c r="DD193" s="13"/>
    </row>
    <row r="194" spans="108:108" s="11" customFormat="1" ht="9" customHeight="1" x14ac:dyDescent="0.2">
      <c r="DD194" s="13"/>
    </row>
    <row r="195" spans="108:108" s="11" customFormat="1" ht="9" customHeight="1" x14ac:dyDescent="0.2">
      <c r="DD195" s="13"/>
    </row>
    <row r="196" spans="108:108" s="11" customFormat="1" ht="9" customHeight="1" x14ac:dyDescent="0.2">
      <c r="DD196" s="13"/>
    </row>
    <row r="197" spans="108:108" s="11" customFormat="1" ht="9" customHeight="1" x14ac:dyDescent="0.2">
      <c r="DD197" s="13"/>
    </row>
    <row r="198" spans="108:108" s="11" customFormat="1" ht="9" customHeight="1" x14ac:dyDescent="0.2">
      <c r="DD198" s="13"/>
    </row>
    <row r="199" spans="108:108" s="11" customFormat="1" ht="9" customHeight="1" x14ac:dyDescent="0.2">
      <c r="DD199" s="13"/>
    </row>
    <row r="200" spans="108:108" s="11" customFormat="1" ht="9" customHeight="1" x14ac:dyDescent="0.2">
      <c r="DD200" s="13"/>
    </row>
    <row r="201" spans="108:108" s="11" customFormat="1" ht="9" customHeight="1" x14ac:dyDescent="0.2">
      <c r="DD201" s="13"/>
    </row>
    <row r="202" spans="108:108" s="11" customFormat="1" ht="9" customHeight="1" x14ac:dyDescent="0.2">
      <c r="DD202" s="13"/>
    </row>
    <row r="203" spans="108:108" s="11" customFormat="1" ht="9" customHeight="1" x14ac:dyDescent="0.2">
      <c r="DD203" s="13"/>
    </row>
    <row r="204" spans="108:108" s="11" customFormat="1" ht="9" customHeight="1" x14ac:dyDescent="0.2">
      <c r="DD204" s="13"/>
    </row>
    <row r="205" spans="108:108" s="11" customFormat="1" ht="9" customHeight="1" x14ac:dyDescent="0.2">
      <c r="DD205" s="13"/>
    </row>
    <row r="206" spans="108:108" s="11" customFormat="1" ht="9" customHeight="1" x14ac:dyDescent="0.2">
      <c r="DD206" s="13"/>
    </row>
    <row r="207" spans="108:108" s="11" customFormat="1" ht="9" customHeight="1" x14ac:dyDescent="0.2">
      <c r="DD207" s="13"/>
    </row>
    <row r="208" spans="108:108" s="11" customFormat="1" ht="9" customHeight="1" x14ac:dyDescent="0.2">
      <c r="DD208" s="13"/>
    </row>
    <row r="209" spans="108:108" s="11" customFormat="1" ht="9" customHeight="1" x14ac:dyDescent="0.2">
      <c r="DD209" s="13"/>
    </row>
    <row r="210" spans="108:108" s="11" customFormat="1" ht="9" customHeight="1" x14ac:dyDescent="0.2">
      <c r="DD210" s="13"/>
    </row>
    <row r="211" spans="108:108" s="11" customFormat="1" ht="9" customHeight="1" x14ac:dyDescent="0.2">
      <c r="DD211" s="13"/>
    </row>
    <row r="212" spans="108:108" s="11" customFormat="1" ht="9" customHeight="1" x14ac:dyDescent="0.2">
      <c r="DD212" s="13"/>
    </row>
    <row r="213" spans="108:108" s="11" customFormat="1" ht="9" customHeight="1" x14ac:dyDescent="0.2">
      <c r="DD213" s="13"/>
    </row>
    <row r="214" spans="108:108" s="11" customFormat="1" ht="9" customHeight="1" x14ac:dyDescent="0.2">
      <c r="DD214" s="13"/>
    </row>
    <row r="215" spans="108:108" s="11" customFormat="1" ht="9" customHeight="1" x14ac:dyDescent="0.2">
      <c r="DD215" s="13"/>
    </row>
    <row r="216" spans="108:108" s="11" customFormat="1" ht="9" customHeight="1" x14ac:dyDescent="0.2">
      <c r="DD216" s="13"/>
    </row>
    <row r="217" spans="108:108" s="11" customFormat="1" ht="9" customHeight="1" x14ac:dyDescent="0.2">
      <c r="DD217" s="13"/>
    </row>
    <row r="218" spans="108:108" s="11" customFormat="1" ht="9" customHeight="1" x14ac:dyDescent="0.2">
      <c r="DD218" s="13"/>
    </row>
    <row r="219" spans="108:108" s="11" customFormat="1" ht="9" customHeight="1" x14ac:dyDescent="0.2">
      <c r="DD219" s="13"/>
    </row>
    <row r="220" spans="108:108" s="11" customFormat="1" ht="9" customHeight="1" x14ac:dyDescent="0.2">
      <c r="DD220" s="13"/>
    </row>
    <row r="221" spans="108:108" s="11" customFormat="1" ht="9" customHeight="1" x14ac:dyDescent="0.2">
      <c r="DD221" s="13"/>
    </row>
    <row r="222" spans="108:108" s="11" customFormat="1" ht="9" customHeight="1" x14ac:dyDescent="0.2">
      <c r="DD222" s="13"/>
    </row>
    <row r="223" spans="108:108" s="11" customFormat="1" ht="9" customHeight="1" x14ac:dyDescent="0.2">
      <c r="DD223" s="13"/>
    </row>
    <row r="224" spans="108:108" s="11" customFormat="1" ht="9" customHeight="1" x14ac:dyDescent="0.2">
      <c r="DD224" s="13"/>
    </row>
    <row r="225" spans="1:108" s="11" customFormat="1" ht="9" customHeight="1" x14ac:dyDescent="0.2">
      <c r="DD225" s="13"/>
    </row>
    <row r="226" spans="1:108" s="11" customFormat="1" ht="9" customHeight="1" x14ac:dyDescent="0.2">
      <c r="DD226" s="13"/>
    </row>
    <row r="227" spans="1:108" s="11" customFormat="1" ht="9" customHeight="1" x14ac:dyDescent="0.2">
      <c r="DD227" s="13"/>
    </row>
    <row r="228" spans="1:108" s="11" customFormat="1" ht="9" customHeight="1" x14ac:dyDescent="0.2">
      <c r="DD228" s="13"/>
    </row>
    <row r="229" spans="1:108" s="11" customFormat="1" ht="9" customHeight="1" x14ac:dyDescent="0.2">
      <c r="DD229" s="13"/>
    </row>
    <row r="230" spans="1:108" s="11" customFormat="1" ht="9" customHeight="1" x14ac:dyDescent="0.2">
      <c r="DD230" s="13"/>
    </row>
    <row r="231" spans="1:108" s="11" customFormat="1" ht="9" customHeight="1" x14ac:dyDescent="0.2">
      <c r="DD231" s="13"/>
    </row>
    <row r="232" spans="1:108" s="11" customFormat="1" ht="9" customHeight="1" x14ac:dyDescent="0.2">
      <c r="DD232" s="13"/>
    </row>
    <row r="233" spans="1:108" s="11" customFormat="1" ht="9" customHeight="1" x14ac:dyDescent="0.2">
      <c r="DD233" s="13"/>
    </row>
    <row r="234" spans="1:108" s="11" customFormat="1" ht="9" customHeight="1" x14ac:dyDescent="0.2">
      <c r="DD234" s="13"/>
    </row>
    <row r="235" spans="1:108" s="11" customFormat="1" ht="9" customHeight="1" x14ac:dyDescent="0.2">
      <c r="DD235" s="13"/>
    </row>
    <row r="236" spans="1:108" ht="9" customHeight="1" x14ac:dyDescent="0.2">
      <c r="A236" s="11"/>
      <c r="B236" s="11"/>
      <c r="C236" s="11"/>
      <c r="D236" s="11"/>
      <c r="E236" s="11"/>
      <c r="F236" s="11"/>
      <c r="G236" s="11"/>
    </row>
    <row r="237" spans="1:108" ht="9" customHeight="1" x14ac:dyDescent="0.2">
      <c r="A237" s="11"/>
      <c r="B237" s="11"/>
      <c r="C237" s="11"/>
      <c r="D237" s="11"/>
      <c r="E237" s="11"/>
      <c r="F237" s="11"/>
      <c r="G237" s="11"/>
    </row>
    <row r="238" spans="1:108" ht="9" customHeight="1" x14ac:dyDescent="0.2">
      <c r="A238" s="11"/>
      <c r="B238" s="11"/>
      <c r="C238" s="11"/>
      <c r="D238" s="11"/>
      <c r="E238" s="11"/>
      <c r="F238" s="11"/>
      <c r="G238" s="11"/>
    </row>
    <row r="239" spans="1:108" ht="9" customHeight="1" x14ac:dyDescent="0.2">
      <c r="A239" s="11"/>
      <c r="B239" s="11"/>
      <c r="C239" s="11"/>
      <c r="D239" s="11"/>
      <c r="E239" s="11"/>
      <c r="F239" s="11"/>
      <c r="G239" s="11"/>
    </row>
    <row r="240" spans="1:108" ht="9" customHeight="1" x14ac:dyDescent="0.2">
      <c r="A240" s="11"/>
      <c r="B240" s="11"/>
      <c r="C240" s="11"/>
      <c r="D240" s="11"/>
      <c r="E240" s="11"/>
      <c r="F240" s="11"/>
      <c r="G240" s="11"/>
    </row>
    <row r="241" spans="1:7" ht="9" customHeight="1" x14ac:dyDescent="0.2">
      <c r="A241" s="11"/>
      <c r="B241" s="11"/>
      <c r="C241" s="11"/>
      <c r="D241" s="11"/>
      <c r="E241" s="11"/>
      <c r="F241" s="11"/>
      <c r="G241" s="11"/>
    </row>
    <row r="242" spans="1:7" ht="9" customHeight="1" x14ac:dyDescent="0.2">
      <c r="A242" s="11"/>
      <c r="B242" s="11"/>
      <c r="C242" s="11"/>
      <c r="D242" s="11"/>
      <c r="E242" s="11"/>
      <c r="F242" s="11"/>
      <c r="G242" s="11"/>
    </row>
    <row r="243" spans="1:7" ht="9" customHeight="1" x14ac:dyDescent="0.2">
      <c r="A243" s="11"/>
      <c r="B243" s="11"/>
      <c r="C243" s="11"/>
      <c r="D243" s="11"/>
      <c r="E243" s="11"/>
      <c r="F243" s="11"/>
      <c r="G243" s="11"/>
    </row>
    <row r="244" spans="1:7" ht="9" customHeight="1" x14ac:dyDescent="0.2">
      <c r="A244" s="11"/>
      <c r="B244" s="11"/>
      <c r="C244" s="11"/>
      <c r="D244" s="11"/>
      <c r="E244" s="11"/>
      <c r="F244" s="11"/>
      <c r="G244" s="11"/>
    </row>
    <row r="245" spans="1:7" ht="9" customHeight="1" x14ac:dyDescent="0.2">
      <c r="A245" s="11"/>
      <c r="B245" s="11"/>
      <c r="C245" s="11"/>
      <c r="D245" s="11"/>
      <c r="E245" s="11"/>
      <c r="F245" s="11"/>
      <c r="G245" s="11"/>
    </row>
    <row r="246" spans="1:7" ht="9" customHeight="1" x14ac:dyDescent="0.2">
      <c r="A246" s="11"/>
      <c r="B246" s="11"/>
      <c r="C246" s="11"/>
      <c r="D246" s="11"/>
      <c r="E246" s="11"/>
      <c r="F246" s="11"/>
      <c r="G246" s="11"/>
    </row>
    <row r="247" spans="1:7" ht="9" customHeight="1" x14ac:dyDescent="0.2">
      <c r="A247" s="11"/>
      <c r="B247" s="11"/>
      <c r="C247" s="11"/>
      <c r="D247" s="11"/>
      <c r="E247" s="11"/>
      <c r="F247" s="11"/>
      <c r="G247" s="11"/>
    </row>
    <row r="248" spans="1:7" ht="9" customHeight="1" x14ac:dyDescent="0.2">
      <c r="A248" s="11"/>
      <c r="B248" s="11"/>
      <c r="C248" s="11"/>
      <c r="D248" s="11"/>
      <c r="E248" s="11"/>
      <c r="F248" s="11"/>
      <c r="G248" s="11"/>
    </row>
    <row r="249" spans="1:7" ht="9" customHeight="1" x14ac:dyDescent="0.2">
      <c r="A249" s="11"/>
      <c r="B249" s="11"/>
      <c r="C249" s="11"/>
      <c r="D249" s="11"/>
      <c r="E249" s="11"/>
      <c r="F249" s="11"/>
      <c r="G249" s="11"/>
    </row>
    <row r="250" spans="1:7" ht="9" customHeight="1" x14ac:dyDescent="0.2">
      <c r="A250" s="11"/>
      <c r="B250" s="11"/>
      <c r="C250" s="11"/>
      <c r="D250" s="11"/>
      <c r="E250" s="11"/>
      <c r="F250" s="11"/>
      <c r="G250" s="11"/>
    </row>
    <row r="251" spans="1:7" ht="9" customHeight="1" x14ac:dyDescent="0.2">
      <c r="A251" s="11"/>
      <c r="B251" s="11"/>
      <c r="C251" s="11"/>
      <c r="D251" s="11"/>
      <c r="E251" s="11"/>
      <c r="F251" s="11"/>
      <c r="G251" s="11"/>
    </row>
    <row r="252" spans="1:7" ht="9" customHeight="1" x14ac:dyDescent="0.2">
      <c r="A252" s="11"/>
      <c r="B252" s="11"/>
      <c r="C252" s="11"/>
      <c r="D252" s="11"/>
      <c r="E252" s="11"/>
      <c r="F252" s="11"/>
      <c r="G252" s="11"/>
    </row>
    <row r="253" spans="1:7" ht="9" customHeight="1" x14ac:dyDescent="0.2">
      <c r="A253" s="11"/>
      <c r="B253" s="11"/>
      <c r="C253" s="11"/>
      <c r="D253" s="11"/>
      <c r="E253" s="11"/>
      <c r="F253" s="11"/>
      <c r="G253" s="11"/>
    </row>
    <row r="254" spans="1:7" ht="9" customHeight="1" x14ac:dyDescent="0.2">
      <c r="A254" s="11"/>
      <c r="B254" s="11"/>
      <c r="C254" s="11"/>
      <c r="D254" s="11"/>
      <c r="E254" s="11"/>
      <c r="F254" s="11"/>
      <c r="G254" s="11"/>
    </row>
    <row r="255" spans="1:7" ht="9" customHeight="1" x14ac:dyDescent="0.2">
      <c r="A255" s="11"/>
      <c r="B255" s="11"/>
      <c r="C255" s="11"/>
      <c r="D255" s="11"/>
      <c r="E255" s="11"/>
      <c r="F255" s="11"/>
      <c r="G255" s="11"/>
    </row>
    <row r="256" spans="1:7" ht="9" customHeight="1" x14ac:dyDescent="0.2">
      <c r="A256" s="11"/>
      <c r="B256" s="11"/>
      <c r="C256" s="11"/>
      <c r="D256" s="11"/>
      <c r="E256" s="11"/>
      <c r="F256" s="11"/>
      <c r="G256" s="11"/>
    </row>
    <row r="257" spans="1:7" ht="9" customHeight="1" x14ac:dyDescent="0.2">
      <c r="A257" s="11"/>
      <c r="B257" s="11"/>
      <c r="C257" s="11"/>
      <c r="D257" s="11"/>
      <c r="E257" s="11"/>
      <c r="F257" s="11"/>
      <c r="G257" s="11"/>
    </row>
    <row r="258" spans="1:7" ht="9" customHeight="1" x14ac:dyDescent="0.2">
      <c r="A258" s="11"/>
      <c r="B258" s="11"/>
      <c r="C258" s="11"/>
      <c r="D258" s="11"/>
      <c r="E258" s="11"/>
      <c r="F258" s="11"/>
      <c r="G258" s="11"/>
    </row>
    <row r="259" spans="1:7" ht="9" customHeight="1" x14ac:dyDescent="0.2">
      <c r="A259" s="11"/>
      <c r="B259" s="11"/>
      <c r="C259" s="11"/>
      <c r="D259" s="11"/>
      <c r="E259" s="11"/>
      <c r="F259" s="11"/>
      <c r="G259" s="11"/>
    </row>
    <row r="260" spans="1:7" ht="9" customHeight="1" x14ac:dyDescent="0.2">
      <c r="A260" s="11"/>
      <c r="B260" s="11"/>
      <c r="C260" s="11"/>
      <c r="D260" s="11"/>
      <c r="E260" s="11"/>
      <c r="F260" s="11"/>
      <c r="G260" s="11"/>
    </row>
    <row r="261" spans="1:7" ht="9" customHeight="1" x14ac:dyDescent="0.2">
      <c r="A261" s="11"/>
      <c r="B261" s="11"/>
      <c r="C261" s="11"/>
      <c r="D261" s="11"/>
      <c r="E261" s="11"/>
      <c r="F261" s="11"/>
      <c r="G261" s="11"/>
    </row>
    <row r="262" spans="1:7" ht="9" customHeight="1" x14ac:dyDescent="0.2">
      <c r="A262" s="11"/>
      <c r="B262" s="11"/>
      <c r="C262" s="11"/>
      <c r="D262" s="11"/>
      <c r="E262" s="11"/>
      <c r="F262" s="11"/>
      <c r="G262" s="11"/>
    </row>
    <row r="263" spans="1:7" ht="9" customHeight="1" x14ac:dyDescent="0.2">
      <c r="A263" s="11"/>
      <c r="B263" s="11"/>
      <c r="C263" s="11"/>
      <c r="D263" s="11"/>
      <c r="E263" s="11"/>
      <c r="F263" s="11"/>
      <c r="G263" s="11"/>
    </row>
    <row r="264" spans="1:7" ht="9" customHeight="1" x14ac:dyDescent="0.2">
      <c r="A264" s="11"/>
      <c r="B264" s="11"/>
      <c r="C264" s="11"/>
      <c r="D264" s="11"/>
      <c r="E264" s="11"/>
      <c r="F264" s="11"/>
      <c r="G264" s="11"/>
    </row>
    <row r="265" spans="1:7" ht="9" customHeight="1" x14ac:dyDescent="0.2">
      <c r="A265" s="11"/>
      <c r="B265" s="11"/>
      <c r="C265" s="11"/>
      <c r="D265" s="11"/>
      <c r="E265" s="11"/>
      <c r="F265" s="11"/>
      <c r="G265" s="11"/>
    </row>
    <row r="266" spans="1:7" ht="9" customHeight="1" x14ac:dyDescent="0.2">
      <c r="A266" s="11"/>
      <c r="B266" s="11"/>
      <c r="C266" s="11"/>
      <c r="D266" s="11"/>
      <c r="E266" s="11"/>
      <c r="F266" s="11"/>
      <c r="G266" s="11"/>
    </row>
    <row r="267" spans="1:7" ht="9" customHeight="1" x14ac:dyDescent="0.2">
      <c r="A267" s="11"/>
      <c r="B267" s="11"/>
      <c r="C267" s="11"/>
      <c r="D267" s="11"/>
      <c r="E267" s="11"/>
      <c r="F267" s="11"/>
      <c r="G267" s="11"/>
    </row>
    <row r="268" spans="1:7" ht="9" customHeight="1" x14ac:dyDescent="0.2">
      <c r="A268" s="11"/>
      <c r="B268" s="11"/>
      <c r="C268" s="11"/>
      <c r="D268" s="11"/>
      <c r="E268" s="11"/>
      <c r="F268" s="11"/>
      <c r="G268" s="11"/>
    </row>
    <row r="269" spans="1:7" ht="9" customHeight="1" x14ac:dyDescent="0.2">
      <c r="A269" s="11"/>
      <c r="B269" s="11"/>
      <c r="C269" s="11"/>
      <c r="D269" s="11"/>
      <c r="E269" s="11"/>
      <c r="F269" s="11"/>
      <c r="G269" s="11"/>
    </row>
    <row r="270" spans="1:7" ht="9" customHeight="1" x14ac:dyDescent="0.2">
      <c r="A270" s="11"/>
      <c r="B270" s="11"/>
      <c r="C270" s="11"/>
      <c r="D270" s="11"/>
      <c r="E270" s="11"/>
      <c r="F270" s="11"/>
      <c r="G270" s="11"/>
    </row>
    <row r="271" spans="1:7" ht="9" customHeight="1" x14ac:dyDescent="0.2">
      <c r="A271" s="11"/>
      <c r="B271" s="11"/>
      <c r="C271" s="11"/>
      <c r="D271" s="11"/>
      <c r="E271" s="11"/>
      <c r="F271" s="11"/>
      <c r="G271" s="11"/>
    </row>
    <row r="272" spans="1:7" ht="9" customHeight="1" x14ac:dyDescent="0.2">
      <c r="A272" s="11"/>
      <c r="B272" s="11"/>
      <c r="C272" s="11"/>
      <c r="D272" s="11"/>
      <c r="E272" s="11"/>
      <c r="F272" s="11"/>
      <c r="G272" s="11"/>
    </row>
    <row r="273" spans="1:7" ht="9" customHeight="1" x14ac:dyDescent="0.2">
      <c r="A273" s="11"/>
      <c r="B273" s="11"/>
      <c r="C273" s="11"/>
      <c r="D273" s="11"/>
      <c r="E273" s="11"/>
      <c r="F273" s="11"/>
      <c r="G273" s="11"/>
    </row>
    <row r="274" spans="1:7" ht="9" customHeight="1" x14ac:dyDescent="0.2">
      <c r="A274" s="11"/>
      <c r="B274" s="11"/>
      <c r="C274" s="11"/>
      <c r="D274" s="11"/>
      <c r="E274" s="11"/>
      <c r="F274" s="11"/>
      <c r="G274" s="11"/>
    </row>
    <row r="275" spans="1:7" ht="9" customHeight="1" x14ac:dyDescent="0.2">
      <c r="A275" s="11"/>
      <c r="B275" s="11"/>
      <c r="C275" s="11"/>
      <c r="D275" s="11"/>
      <c r="E275" s="11"/>
      <c r="F275" s="11"/>
      <c r="G275" s="11"/>
    </row>
    <row r="276" spans="1:7" ht="9" customHeight="1" x14ac:dyDescent="0.2">
      <c r="A276" s="11"/>
      <c r="B276" s="11"/>
      <c r="C276" s="11"/>
      <c r="D276" s="11"/>
      <c r="E276" s="11"/>
      <c r="F276" s="11"/>
      <c r="G276" s="11"/>
    </row>
    <row r="277" spans="1:7" ht="9" customHeight="1" x14ac:dyDescent="0.2">
      <c r="A277" s="11"/>
      <c r="B277" s="11"/>
      <c r="C277" s="11"/>
      <c r="D277" s="11"/>
      <c r="E277" s="11"/>
      <c r="F277" s="11"/>
      <c r="G277" s="11"/>
    </row>
    <row r="278" spans="1:7" ht="9" customHeight="1" x14ac:dyDescent="0.2">
      <c r="A278" s="11"/>
      <c r="B278" s="11"/>
      <c r="C278" s="11"/>
      <c r="D278" s="11"/>
      <c r="E278" s="11"/>
      <c r="F278" s="11"/>
      <c r="G278" s="11"/>
    </row>
    <row r="279" spans="1:7" ht="9" customHeight="1" x14ac:dyDescent="0.2">
      <c r="A279" s="11"/>
      <c r="B279" s="11"/>
      <c r="C279" s="11"/>
      <c r="D279" s="11"/>
      <c r="E279" s="11"/>
      <c r="F279" s="11"/>
      <c r="G279" s="11"/>
    </row>
    <row r="280" spans="1:7" ht="9" customHeight="1" x14ac:dyDescent="0.2">
      <c r="A280" s="11"/>
      <c r="B280" s="11"/>
      <c r="C280" s="11"/>
      <c r="D280" s="11"/>
      <c r="E280" s="11"/>
      <c r="F280" s="11"/>
      <c r="G280" s="11"/>
    </row>
    <row r="281" spans="1:7" ht="9" customHeight="1" x14ac:dyDescent="0.2">
      <c r="A281" s="11"/>
      <c r="B281" s="11"/>
      <c r="C281" s="11"/>
      <c r="D281" s="11"/>
      <c r="E281" s="11"/>
      <c r="F281" s="11"/>
      <c r="G281" s="11"/>
    </row>
    <row r="282" spans="1:7" ht="9" customHeight="1" x14ac:dyDescent="0.2">
      <c r="A282" s="11"/>
      <c r="B282" s="11"/>
      <c r="C282" s="11"/>
      <c r="D282" s="11"/>
      <c r="E282" s="11"/>
      <c r="F282" s="11"/>
      <c r="G282" s="11"/>
    </row>
    <row r="283" spans="1:7" ht="9" customHeight="1" x14ac:dyDescent="0.2">
      <c r="A283" s="11"/>
      <c r="B283" s="11"/>
      <c r="C283" s="11"/>
      <c r="D283" s="11"/>
      <c r="E283" s="11"/>
      <c r="F283" s="11"/>
      <c r="G283" s="11"/>
    </row>
    <row r="284" spans="1:7" ht="9" customHeight="1" x14ac:dyDescent="0.2">
      <c r="A284" s="11"/>
      <c r="B284" s="11"/>
      <c r="C284" s="11"/>
      <c r="D284" s="11"/>
      <c r="E284" s="11"/>
      <c r="F284" s="11"/>
      <c r="G284" s="11"/>
    </row>
    <row r="285" spans="1:7" ht="9" customHeight="1" x14ac:dyDescent="0.2">
      <c r="A285" s="11"/>
      <c r="B285" s="11"/>
      <c r="C285" s="11"/>
      <c r="D285" s="11"/>
      <c r="E285" s="11"/>
      <c r="F285" s="11"/>
      <c r="G285" s="11"/>
    </row>
    <row r="286" spans="1:7" ht="9" customHeight="1" x14ac:dyDescent="0.2">
      <c r="A286" s="11"/>
      <c r="B286" s="11"/>
      <c r="C286" s="11"/>
      <c r="D286" s="11"/>
      <c r="E286" s="11"/>
      <c r="F286" s="11"/>
      <c r="G286" s="11"/>
    </row>
    <row r="287" spans="1:7" ht="9" customHeight="1" x14ac:dyDescent="0.2">
      <c r="A287" s="11"/>
      <c r="B287" s="11"/>
      <c r="C287" s="11"/>
      <c r="D287" s="11"/>
      <c r="E287" s="11"/>
      <c r="F287" s="11"/>
      <c r="G287" s="11"/>
    </row>
    <row r="288" spans="1:7" ht="9" customHeight="1" x14ac:dyDescent="0.2">
      <c r="A288" s="11"/>
      <c r="B288" s="11"/>
      <c r="C288" s="11"/>
      <c r="D288" s="11"/>
      <c r="E288" s="11"/>
      <c r="F288" s="11"/>
      <c r="G288" s="11"/>
    </row>
    <row r="289" spans="1:7" ht="9" customHeight="1" x14ac:dyDescent="0.2">
      <c r="A289" s="11"/>
      <c r="B289" s="11"/>
      <c r="C289" s="11"/>
      <c r="D289" s="11"/>
      <c r="E289" s="11"/>
      <c r="F289" s="11"/>
      <c r="G289" s="11"/>
    </row>
    <row r="290" spans="1:7" ht="9" customHeight="1" x14ac:dyDescent="0.2">
      <c r="A290" s="11"/>
      <c r="B290" s="11"/>
      <c r="C290" s="11"/>
      <c r="D290" s="11"/>
      <c r="E290" s="11"/>
      <c r="F290" s="11"/>
      <c r="G290" s="11"/>
    </row>
    <row r="291" spans="1:7" ht="9" customHeight="1" x14ac:dyDescent="0.2">
      <c r="A291" s="11"/>
      <c r="B291" s="11"/>
      <c r="C291" s="11"/>
      <c r="D291" s="11"/>
      <c r="E291" s="11"/>
      <c r="F291" s="11"/>
      <c r="G291" s="11"/>
    </row>
    <row r="292" spans="1:7" ht="9" customHeight="1" x14ac:dyDescent="0.2">
      <c r="A292" s="11"/>
      <c r="B292" s="11"/>
      <c r="C292" s="11"/>
      <c r="D292" s="11"/>
      <c r="E292" s="11"/>
      <c r="F292" s="11"/>
      <c r="G292" s="11"/>
    </row>
    <row r="293" spans="1:7" ht="9" customHeight="1" x14ac:dyDescent="0.2">
      <c r="A293" s="11"/>
      <c r="B293" s="11"/>
      <c r="C293" s="11"/>
      <c r="D293" s="11"/>
      <c r="E293" s="11"/>
      <c r="F293" s="11"/>
      <c r="G293" s="11"/>
    </row>
    <row r="294" spans="1:7" ht="9" customHeight="1" x14ac:dyDescent="0.2">
      <c r="A294" s="11"/>
      <c r="B294" s="11"/>
      <c r="C294" s="11"/>
      <c r="D294" s="11"/>
      <c r="E294" s="11"/>
      <c r="F294" s="11"/>
      <c r="G294" s="11"/>
    </row>
    <row r="295" spans="1:7" ht="9" customHeight="1" x14ac:dyDescent="0.2">
      <c r="A295" s="11"/>
      <c r="B295" s="11"/>
      <c r="C295" s="11"/>
      <c r="D295" s="11"/>
      <c r="E295" s="11"/>
      <c r="F295" s="11"/>
      <c r="G295" s="11"/>
    </row>
    <row r="296" spans="1:7" ht="9" customHeight="1" x14ac:dyDescent="0.2">
      <c r="A296" s="11"/>
      <c r="B296" s="11"/>
      <c r="C296" s="11"/>
      <c r="D296" s="11"/>
      <c r="E296" s="11"/>
      <c r="F296" s="11"/>
      <c r="G296" s="11"/>
    </row>
    <row r="297" spans="1:7" ht="9" customHeight="1" x14ac:dyDescent="0.2">
      <c r="A297" s="11"/>
      <c r="B297" s="11"/>
      <c r="C297" s="11"/>
      <c r="D297" s="11"/>
      <c r="E297" s="11"/>
      <c r="F297" s="11"/>
      <c r="G297" s="11"/>
    </row>
    <row r="298" spans="1:7" ht="9" customHeight="1" x14ac:dyDescent="0.2">
      <c r="A298" s="11"/>
      <c r="B298" s="11"/>
      <c r="C298" s="11"/>
      <c r="D298" s="11"/>
      <c r="E298" s="11"/>
      <c r="F298" s="11"/>
      <c r="G298" s="11"/>
    </row>
    <row r="299" spans="1:7" ht="9" customHeight="1" x14ac:dyDescent="0.2">
      <c r="A299" s="11"/>
      <c r="B299" s="11"/>
      <c r="C299" s="11"/>
      <c r="D299" s="11"/>
      <c r="E299" s="11"/>
      <c r="F299" s="11"/>
      <c r="G299" s="11"/>
    </row>
    <row r="300" spans="1:7" ht="9" customHeight="1" x14ac:dyDescent="0.2">
      <c r="A300" s="11"/>
      <c r="B300" s="11"/>
      <c r="C300" s="11"/>
      <c r="D300" s="11"/>
      <c r="E300" s="11"/>
      <c r="F300" s="11"/>
      <c r="G300" s="11"/>
    </row>
    <row r="301" spans="1:7" ht="9" customHeight="1" x14ac:dyDescent="0.2">
      <c r="A301" s="11"/>
      <c r="B301" s="11"/>
      <c r="C301" s="11"/>
      <c r="D301" s="11"/>
      <c r="E301" s="11"/>
      <c r="F301" s="11"/>
      <c r="G301" s="11"/>
    </row>
    <row r="302" spans="1:7" ht="9" customHeight="1" x14ac:dyDescent="0.2">
      <c r="A302" s="11"/>
      <c r="B302" s="11"/>
      <c r="C302" s="11"/>
      <c r="D302" s="11"/>
      <c r="E302" s="11"/>
      <c r="F302" s="11"/>
      <c r="G302" s="11"/>
    </row>
    <row r="303" spans="1:7" ht="9" customHeight="1" x14ac:dyDescent="0.2">
      <c r="A303" s="11"/>
      <c r="B303" s="11"/>
      <c r="C303" s="11"/>
      <c r="D303" s="11"/>
      <c r="E303" s="11"/>
      <c r="F303" s="11"/>
      <c r="G303" s="11"/>
    </row>
    <row r="304" spans="1:7" ht="9" customHeight="1" x14ac:dyDescent="0.2">
      <c r="A304" s="11"/>
      <c r="B304" s="11"/>
      <c r="C304" s="11"/>
      <c r="D304" s="11"/>
      <c r="E304" s="11"/>
      <c r="F304" s="11"/>
      <c r="G304" s="11"/>
    </row>
    <row r="305" spans="1:7" ht="9" customHeight="1" x14ac:dyDescent="0.2">
      <c r="A305" s="11"/>
      <c r="B305" s="11"/>
      <c r="C305" s="11"/>
      <c r="D305" s="11"/>
      <c r="E305" s="11"/>
      <c r="F305" s="11"/>
      <c r="G305" s="11"/>
    </row>
    <row r="306" spans="1:7" ht="9" customHeight="1" x14ac:dyDescent="0.2">
      <c r="A306" s="11"/>
      <c r="B306" s="11"/>
      <c r="C306" s="11"/>
      <c r="D306" s="11"/>
      <c r="E306" s="11"/>
      <c r="F306" s="11"/>
      <c r="G306" s="11"/>
    </row>
    <row r="307" spans="1:7" ht="9" customHeight="1" x14ac:dyDescent="0.2">
      <c r="A307" s="11"/>
      <c r="B307" s="11"/>
      <c r="C307" s="11"/>
      <c r="D307" s="11"/>
      <c r="E307" s="11"/>
      <c r="F307" s="11"/>
      <c r="G307" s="11"/>
    </row>
    <row r="308" spans="1:7" ht="9" customHeight="1" x14ac:dyDescent="0.2">
      <c r="A308" s="11"/>
      <c r="B308" s="11"/>
      <c r="C308" s="11"/>
      <c r="D308" s="11"/>
      <c r="E308" s="11"/>
      <c r="F308" s="11"/>
      <c r="G308" s="11"/>
    </row>
    <row r="309" spans="1:7" ht="9" customHeight="1" x14ac:dyDescent="0.2">
      <c r="A309" s="11"/>
      <c r="B309" s="11"/>
      <c r="C309" s="11"/>
      <c r="D309" s="11"/>
      <c r="E309" s="11"/>
      <c r="F309" s="11"/>
      <c r="G309" s="11"/>
    </row>
    <row r="310" spans="1:7" ht="9" customHeight="1" x14ac:dyDescent="0.2">
      <c r="A310" s="11"/>
      <c r="B310" s="11"/>
      <c r="C310" s="11"/>
      <c r="D310" s="11"/>
      <c r="E310" s="11"/>
      <c r="F310" s="11"/>
      <c r="G310" s="11"/>
    </row>
    <row r="311" spans="1:7" ht="9" customHeight="1" x14ac:dyDescent="0.2">
      <c r="A311" s="11"/>
      <c r="B311" s="11"/>
      <c r="C311" s="11"/>
      <c r="D311" s="11"/>
      <c r="E311" s="11"/>
      <c r="F311" s="11"/>
      <c r="G311" s="11"/>
    </row>
    <row r="312" spans="1:7" ht="9" customHeight="1" x14ac:dyDescent="0.2">
      <c r="A312" s="11"/>
      <c r="B312" s="11"/>
      <c r="C312" s="11"/>
      <c r="D312" s="11"/>
      <c r="E312" s="11"/>
      <c r="F312" s="11"/>
      <c r="G312" s="11"/>
    </row>
    <row r="313" spans="1:7" ht="9" customHeight="1" x14ac:dyDescent="0.2">
      <c r="A313" s="11"/>
      <c r="B313" s="11"/>
      <c r="C313" s="11"/>
      <c r="D313" s="11"/>
      <c r="E313" s="11"/>
      <c r="F313" s="11"/>
      <c r="G313" s="11"/>
    </row>
    <row r="314" spans="1:7" ht="9" customHeight="1" x14ac:dyDescent="0.2">
      <c r="A314" s="11"/>
      <c r="B314" s="11"/>
      <c r="C314" s="11"/>
      <c r="D314" s="11"/>
      <c r="E314" s="11"/>
      <c r="F314" s="11"/>
      <c r="G314" s="11"/>
    </row>
    <row r="315" spans="1:7" ht="9" customHeight="1" x14ac:dyDescent="0.2">
      <c r="A315" s="11"/>
      <c r="B315" s="11"/>
      <c r="C315" s="11"/>
      <c r="D315" s="11"/>
      <c r="E315" s="11"/>
      <c r="F315" s="11"/>
      <c r="G315" s="11"/>
    </row>
    <row r="316" spans="1:7" ht="9" customHeight="1" x14ac:dyDescent="0.2">
      <c r="A316" s="11"/>
      <c r="B316" s="11"/>
      <c r="C316" s="11"/>
      <c r="D316" s="11"/>
      <c r="E316" s="11"/>
      <c r="F316" s="11"/>
      <c r="G316" s="11"/>
    </row>
    <row r="317" spans="1:7" ht="9" customHeight="1" x14ac:dyDescent="0.2">
      <c r="A317" s="11"/>
      <c r="B317" s="11"/>
      <c r="C317" s="11"/>
      <c r="D317" s="11"/>
      <c r="E317" s="11"/>
      <c r="F317" s="11"/>
      <c r="G317" s="11"/>
    </row>
    <row r="318" spans="1:7" ht="9" customHeight="1" x14ac:dyDescent="0.2">
      <c r="A318" s="11"/>
      <c r="B318" s="11"/>
      <c r="C318" s="11"/>
      <c r="D318" s="11"/>
      <c r="E318" s="11"/>
      <c r="F318" s="11"/>
      <c r="G318" s="11"/>
    </row>
    <row r="319" spans="1:7" ht="9" customHeight="1" x14ac:dyDescent="0.2">
      <c r="A319" s="11"/>
      <c r="B319" s="11"/>
      <c r="C319" s="11"/>
      <c r="D319" s="11"/>
      <c r="E319" s="11"/>
      <c r="F319" s="11"/>
      <c r="G319" s="11"/>
    </row>
    <row r="320" spans="1:7" ht="9" customHeight="1" x14ac:dyDescent="0.2">
      <c r="A320" s="11"/>
      <c r="B320" s="11"/>
      <c r="C320" s="11"/>
      <c r="D320" s="11"/>
      <c r="E320" s="11"/>
      <c r="F320" s="11"/>
      <c r="G320" s="11"/>
    </row>
    <row r="321" spans="1:7" ht="9" customHeight="1" x14ac:dyDescent="0.2">
      <c r="A321" s="11"/>
      <c r="B321" s="11"/>
      <c r="C321" s="11"/>
      <c r="D321" s="11"/>
      <c r="E321" s="11"/>
      <c r="F321" s="11"/>
      <c r="G321" s="11"/>
    </row>
    <row r="322" spans="1:7" ht="9" customHeight="1" x14ac:dyDescent="0.2">
      <c r="A322" s="11"/>
      <c r="B322" s="11"/>
      <c r="C322" s="11"/>
      <c r="D322" s="11"/>
      <c r="E322" s="11"/>
      <c r="F322" s="11"/>
      <c r="G322" s="11"/>
    </row>
    <row r="323" spans="1:7" ht="9" customHeight="1" x14ac:dyDescent="0.2">
      <c r="A323" s="11"/>
      <c r="B323" s="11"/>
      <c r="C323" s="11"/>
      <c r="D323" s="11"/>
      <c r="E323" s="11"/>
      <c r="F323" s="11"/>
      <c r="G323" s="11"/>
    </row>
    <row r="324" spans="1:7" ht="9" customHeight="1" x14ac:dyDescent="0.2">
      <c r="A324" s="11"/>
      <c r="B324" s="11"/>
      <c r="C324" s="11"/>
      <c r="D324" s="11"/>
      <c r="E324" s="11"/>
      <c r="F324" s="11"/>
      <c r="G324" s="11"/>
    </row>
    <row r="325" spans="1:7" ht="9" customHeight="1" x14ac:dyDescent="0.2">
      <c r="A325" s="11"/>
      <c r="B325" s="11"/>
      <c r="C325" s="11"/>
      <c r="D325" s="11"/>
      <c r="E325" s="11"/>
      <c r="F325" s="11"/>
      <c r="G325" s="11"/>
    </row>
    <row r="326" spans="1:7" ht="9" customHeight="1" x14ac:dyDescent="0.2">
      <c r="A326" s="11"/>
      <c r="B326" s="11"/>
      <c r="C326" s="11"/>
      <c r="D326" s="11"/>
      <c r="E326" s="11"/>
      <c r="F326" s="11"/>
      <c r="G326" s="11"/>
    </row>
    <row r="327" spans="1:7" ht="9" customHeight="1" x14ac:dyDescent="0.2">
      <c r="A327" s="11"/>
      <c r="B327" s="11"/>
      <c r="C327" s="11"/>
      <c r="D327" s="11"/>
      <c r="E327" s="11"/>
      <c r="F327" s="11"/>
      <c r="G327" s="11"/>
    </row>
    <row r="328" spans="1:7" ht="9" customHeight="1" x14ac:dyDescent="0.2">
      <c r="A328" s="11"/>
      <c r="B328" s="11"/>
      <c r="C328" s="11"/>
      <c r="D328" s="11"/>
      <c r="E328" s="11"/>
      <c r="F328" s="11"/>
      <c r="G328" s="11"/>
    </row>
    <row r="329" spans="1:7" ht="9" customHeight="1" x14ac:dyDescent="0.2">
      <c r="A329" s="11"/>
      <c r="B329" s="11"/>
      <c r="C329" s="11"/>
      <c r="D329" s="11"/>
      <c r="E329" s="11"/>
      <c r="F329" s="11"/>
      <c r="G329" s="11"/>
    </row>
    <row r="330" spans="1:7" ht="9" customHeight="1" x14ac:dyDescent="0.2">
      <c r="A330" s="11"/>
      <c r="B330" s="11"/>
      <c r="C330" s="11"/>
      <c r="D330" s="11"/>
      <c r="E330" s="11"/>
      <c r="F330" s="11"/>
      <c r="G330" s="11"/>
    </row>
    <row r="331" spans="1:7" ht="9" customHeight="1" x14ac:dyDescent="0.2">
      <c r="A331" s="11"/>
      <c r="B331" s="11"/>
      <c r="C331" s="11"/>
      <c r="D331" s="11"/>
      <c r="E331" s="11"/>
      <c r="F331" s="11"/>
      <c r="G331" s="11"/>
    </row>
    <row r="332" spans="1:7" ht="9" customHeight="1" x14ac:dyDescent="0.2">
      <c r="A332" s="11"/>
      <c r="B332" s="11"/>
      <c r="C332" s="11"/>
      <c r="D332" s="11"/>
      <c r="E332" s="11"/>
      <c r="F332" s="11"/>
      <c r="G332" s="11"/>
    </row>
    <row r="333" spans="1:7" ht="9" customHeight="1" x14ac:dyDescent="0.2">
      <c r="A333" s="11"/>
      <c r="B333" s="11"/>
      <c r="C333" s="11"/>
      <c r="D333" s="11"/>
      <c r="E333" s="11"/>
      <c r="F333" s="11"/>
      <c r="G333" s="11"/>
    </row>
    <row r="334" spans="1:7" ht="9" customHeight="1" x14ac:dyDescent="0.2">
      <c r="A334" s="11"/>
      <c r="B334" s="11"/>
      <c r="C334" s="11"/>
      <c r="D334" s="11"/>
      <c r="E334" s="11"/>
      <c r="F334" s="11"/>
      <c r="G334" s="11"/>
    </row>
    <row r="335" spans="1:7" ht="9" customHeight="1" x14ac:dyDescent="0.2">
      <c r="A335" s="11"/>
      <c r="B335" s="11"/>
      <c r="C335" s="11"/>
      <c r="D335" s="11"/>
      <c r="E335" s="11"/>
      <c r="F335" s="11"/>
      <c r="G335" s="11"/>
    </row>
    <row r="336" spans="1:7" ht="9" customHeight="1" x14ac:dyDescent="0.2">
      <c r="A336" s="11"/>
      <c r="B336" s="11"/>
      <c r="C336" s="11"/>
      <c r="D336" s="11"/>
      <c r="E336" s="11"/>
      <c r="F336" s="11"/>
      <c r="G336" s="11"/>
    </row>
    <row r="337" spans="1:7" ht="9" customHeight="1" x14ac:dyDescent="0.2">
      <c r="A337" s="11"/>
      <c r="B337" s="11"/>
      <c r="C337" s="11"/>
      <c r="D337" s="11"/>
      <c r="E337" s="11"/>
      <c r="F337" s="11"/>
      <c r="G337" s="11"/>
    </row>
    <row r="338" spans="1:7" ht="9" customHeight="1" x14ac:dyDescent="0.2">
      <c r="A338" s="11"/>
      <c r="B338" s="11"/>
      <c r="C338" s="11"/>
      <c r="D338" s="11"/>
      <c r="E338" s="11"/>
      <c r="F338" s="11"/>
      <c r="G338" s="11"/>
    </row>
    <row r="339" spans="1:7" ht="9" customHeight="1" x14ac:dyDescent="0.2">
      <c r="A339" s="11"/>
      <c r="B339" s="11"/>
      <c r="C339" s="11"/>
      <c r="D339" s="11"/>
      <c r="E339" s="11"/>
      <c r="F339" s="11"/>
      <c r="G339" s="11"/>
    </row>
    <row r="340" spans="1:7" ht="9" customHeight="1" x14ac:dyDescent="0.2">
      <c r="A340" s="11"/>
      <c r="B340" s="11"/>
      <c r="C340" s="11"/>
      <c r="D340" s="11"/>
      <c r="E340" s="11"/>
      <c r="F340" s="11"/>
      <c r="G340" s="11"/>
    </row>
    <row r="341" spans="1:7" ht="9" customHeight="1" x14ac:dyDescent="0.2">
      <c r="A341" s="11"/>
      <c r="B341" s="11"/>
      <c r="C341" s="11"/>
      <c r="D341" s="11"/>
      <c r="E341" s="11"/>
      <c r="F341" s="11"/>
      <c r="G341" s="11"/>
    </row>
    <row r="342" spans="1:7" ht="9" customHeight="1" x14ac:dyDescent="0.2">
      <c r="A342" s="11"/>
      <c r="B342" s="11"/>
      <c r="C342" s="11"/>
      <c r="D342" s="11"/>
      <c r="E342" s="11"/>
      <c r="F342" s="11"/>
      <c r="G342" s="11"/>
    </row>
    <row r="343" spans="1:7" ht="9" customHeight="1" x14ac:dyDescent="0.2">
      <c r="A343" s="11"/>
      <c r="B343" s="11"/>
      <c r="C343" s="11"/>
      <c r="D343" s="11"/>
      <c r="E343" s="11"/>
      <c r="F343" s="11"/>
      <c r="G343" s="11"/>
    </row>
    <row r="344" spans="1:7" ht="9" customHeight="1" x14ac:dyDescent="0.2">
      <c r="A344" s="11"/>
      <c r="B344" s="11"/>
      <c r="C344" s="11"/>
      <c r="D344" s="11"/>
      <c r="E344" s="11"/>
      <c r="F344" s="11"/>
      <c r="G344" s="11"/>
    </row>
    <row r="345" spans="1:7" ht="9" customHeight="1" x14ac:dyDescent="0.2">
      <c r="A345" s="11"/>
      <c r="B345" s="11"/>
      <c r="C345" s="11"/>
      <c r="D345" s="11"/>
      <c r="E345" s="11"/>
      <c r="F345" s="11"/>
      <c r="G345" s="11"/>
    </row>
    <row r="346" spans="1:7" ht="9" customHeight="1" x14ac:dyDescent="0.2">
      <c r="A346" s="11"/>
      <c r="B346" s="11"/>
      <c r="C346" s="11"/>
      <c r="D346" s="11"/>
      <c r="E346" s="11"/>
      <c r="F346" s="11"/>
      <c r="G346" s="11"/>
    </row>
    <row r="347" spans="1:7" ht="9" customHeight="1" x14ac:dyDescent="0.2">
      <c r="A347" s="11"/>
      <c r="B347" s="11"/>
      <c r="C347" s="11"/>
      <c r="D347" s="11"/>
      <c r="E347" s="11"/>
      <c r="F347" s="11"/>
      <c r="G347" s="11"/>
    </row>
    <row r="348" spans="1:7" ht="9" customHeight="1" x14ac:dyDescent="0.2">
      <c r="A348" s="11"/>
      <c r="B348" s="11"/>
      <c r="C348" s="11"/>
      <c r="D348" s="11"/>
      <c r="E348" s="11"/>
      <c r="F348" s="11"/>
      <c r="G348" s="11"/>
    </row>
    <row r="349" spans="1:7" ht="9" customHeight="1" x14ac:dyDescent="0.2">
      <c r="A349" s="11"/>
      <c r="B349" s="11"/>
      <c r="C349" s="11"/>
      <c r="D349" s="11"/>
      <c r="E349" s="11"/>
      <c r="F349" s="11"/>
      <c r="G349" s="11"/>
    </row>
    <row r="350" spans="1:7" ht="9" customHeight="1" x14ac:dyDescent="0.2">
      <c r="A350" s="11"/>
      <c r="B350" s="11"/>
      <c r="C350" s="11"/>
      <c r="D350" s="11"/>
      <c r="E350" s="11"/>
      <c r="F350" s="11"/>
      <c r="G350" s="11"/>
    </row>
    <row r="351" spans="1:7" ht="9" customHeight="1" x14ac:dyDescent="0.2">
      <c r="A351" s="11"/>
      <c r="B351" s="11"/>
      <c r="C351" s="11"/>
      <c r="D351" s="11"/>
      <c r="E351" s="11"/>
      <c r="F351" s="11"/>
      <c r="G351" s="11"/>
    </row>
    <row r="352" spans="1:7" ht="9" customHeight="1" x14ac:dyDescent="0.2">
      <c r="A352" s="11"/>
      <c r="B352" s="11"/>
      <c r="C352" s="11"/>
      <c r="D352" s="11"/>
      <c r="E352" s="11"/>
      <c r="F352" s="11"/>
      <c r="G352" s="11"/>
    </row>
    <row r="353" spans="1:7" ht="9" customHeight="1" x14ac:dyDescent="0.2">
      <c r="A353" s="11"/>
      <c r="B353" s="11"/>
      <c r="C353" s="11"/>
      <c r="D353" s="11"/>
      <c r="E353" s="11"/>
      <c r="F353" s="11"/>
      <c r="G353" s="11"/>
    </row>
    <row r="354" spans="1:7" ht="9" customHeight="1" x14ac:dyDescent="0.2">
      <c r="A354" s="11"/>
      <c r="B354" s="11"/>
      <c r="C354" s="11"/>
      <c r="D354" s="11"/>
      <c r="E354" s="11"/>
      <c r="F354" s="11"/>
      <c r="G354" s="11"/>
    </row>
    <row r="355" spans="1:7" ht="9" customHeight="1" x14ac:dyDescent="0.2">
      <c r="A355" s="11"/>
      <c r="B355" s="11"/>
      <c r="C355" s="11"/>
      <c r="D355" s="11"/>
      <c r="E355" s="11"/>
      <c r="F355" s="11"/>
      <c r="G355" s="11"/>
    </row>
    <row r="356" spans="1:7" ht="9" customHeight="1" x14ac:dyDescent="0.2">
      <c r="A356" s="11"/>
      <c r="B356" s="11"/>
      <c r="C356" s="11"/>
      <c r="D356" s="11"/>
      <c r="E356" s="11"/>
      <c r="F356" s="11"/>
      <c r="G356" s="11"/>
    </row>
    <row r="357" spans="1:7" ht="9" customHeight="1" x14ac:dyDescent="0.2">
      <c r="A357" s="11"/>
      <c r="B357" s="11"/>
      <c r="C357" s="11"/>
      <c r="D357" s="11"/>
      <c r="E357" s="11"/>
      <c r="F357" s="11"/>
      <c r="G357" s="11"/>
    </row>
    <row r="358" spans="1:7" ht="9" customHeight="1" x14ac:dyDescent="0.2">
      <c r="A358" s="11"/>
      <c r="B358" s="11"/>
      <c r="C358" s="11"/>
      <c r="D358" s="11"/>
      <c r="E358" s="11"/>
      <c r="F358" s="11"/>
      <c r="G358" s="11"/>
    </row>
    <row r="359" spans="1:7" ht="9" customHeight="1" x14ac:dyDescent="0.2">
      <c r="A359" s="11"/>
      <c r="B359" s="11"/>
      <c r="C359" s="11"/>
      <c r="D359" s="11"/>
      <c r="E359" s="11"/>
      <c r="F359" s="11"/>
      <c r="G359" s="11"/>
    </row>
    <row r="360" spans="1:7" ht="9" customHeight="1" x14ac:dyDescent="0.2">
      <c r="A360" s="11"/>
      <c r="B360" s="11"/>
      <c r="C360" s="11"/>
      <c r="D360" s="11"/>
      <c r="E360" s="11"/>
      <c r="F360" s="11"/>
      <c r="G360" s="11"/>
    </row>
    <row r="361" spans="1:7" ht="9" customHeight="1" x14ac:dyDescent="0.2">
      <c r="A361" s="11"/>
      <c r="B361" s="11"/>
      <c r="C361" s="11"/>
      <c r="D361" s="11"/>
      <c r="E361" s="11"/>
      <c r="F361" s="11"/>
      <c r="G361" s="11"/>
    </row>
    <row r="362" spans="1:7" ht="9" customHeight="1" x14ac:dyDescent="0.2">
      <c r="A362" s="11"/>
      <c r="B362" s="11"/>
      <c r="C362" s="11"/>
      <c r="D362" s="11"/>
      <c r="E362" s="11"/>
      <c r="F362" s="11"/>
      <c r="G362" s="11"/>
    </row>
    <row r="363" spans="1:7" ht="9" customHeight="1" x14ac:dyDescent="0.2">
      <c r="A363" s="11"/>
      <c r="B363" s="11"/>
      <c r="C363" s="11"/>
      <c r="D363" s="11"/>
      <c r="E363" s="11"/>
      <c r="F363" s="11"/>
      <c r="G363" s="11"/>
    </row>
    <row r="364" spans="1:7" ht="9" customHeight="1" x14ac:dyDescent="0.2">
      <c r="A364" s="11"/>
      <c r="B364" s="11"/>
      <c r="C364" s="11"/>
      <c r="D364" s="11"/>
      <c r="E364" s="11"/>
      <c r="F364" s="11"/>
      <c r="G364" s="11"/>
    </row>
    <row r="365" spans="1:7" ht="9" customHeight="1" x14ac:dyDescent="0.2">
      <c r="A365" s="11"/>
      <c r="B365" s="11"/>
      <c r="C365" s="11"/>
      <c r="D365" s="11"/>
      <c r="E365" s="11"/>
      <c r="F365" s="11"/>
      <c r="G365" s="11"/>
    </row>
    <row r="366" spans="1:7" ht="9" customHeight="1" x14ac:dyDescent="0.2">
      <c r="A366" s="11"/>
      <c r="B366" s="11"/>
      <c r="C366" s="11"/>
      <c r="D366" s="11"/>
      <c r="E366" s="11"/>
      <c r="F366" s="11"/>
      <c r="G366" s="11"/>
    </row>
    <row r="367" spans="1:7" ht="9" customHeight="1" x14ac:dyDescent="0.2">
      <c r="A367" s="11"/>
      <c r="B367" s="11"/>
      <c r="C367" s="11"/>
      <c r="D367" s="11"/>
      <c r="E367" s="11"/>
      <c r="F367" s="11"/>
      <c r="G367" s="11"/>
    </row>
    <row r="368" spans="1:7" ht="9" customHeight="1" x14ac:dyDescent="0.2">
      <c r="A368" s="11"/>
      <c r="B368" s="11"/>
      <c r="C368" s="11"/>
      <c r="D368" s="11"/>
      <c r="E368" s="11"/>
      <c r="F368" s="11"/>
      <c r="G368" s="11"/>
    </row>
    <row r="369" spans="1:7" ht="9" customHeight="1" x14ac:dyDescent="0.2">
      <c r="A369" s="11"/>
      <c r="B369" s="11"/>
      <c r="C369" s="11"/>
      <c r="D369" s="11"/>
      <c r="E369" s="11"/>
      <c r="F369" s="11"/>
      <c r="G369" s="11"/>
    </row>
    <row r="370" spans="1:7" ht="9" customHeight="1" x14ac:dyDescent="0.2">
      <c r="A370" s="11"/>
      <c r="B370" s="11"/>
      <c r="C370" s="11"/>
      <c r="D370" s="11"/>
      <c r="E370" s="11"/>
      <c r="F370" s="11"/>
      <c r="G370" s="11"/>
    </row>
    <row r="371" spans="1:7" ht="9" customHeight="1" x14ac:dyDescent="0.2">
      <c r="A371" s="11"/>
      <c r="B371" s="11"/>
      <c r="C371" s="11"/>
      <c r="D371" s="11"/>
      <c r="E371" s="11"/>
      <c r="F371" s="11"/>
      <c r="G371" s="11"/>
    </row>
    <row r="372" spans="1:7" ht="9" customHeight="1" x14ac:dyDescent="0.2">
      <c r="A372" s="11"/>
      <c r="B372" s="11"/>
      <c r="C372" s="11"/>
      <c r="D372" s="11"/>
      <c r="E372" s="11"/>
      <c r="F372" s="11"/>
      <c r="G372" s="11"/>
    </row>
    <row r="373" spans="1:7" ht="9" customHeight="1" x14ac:dyDescent="0.2">
      <c r="A373" s="11"/>
      <c r="B373" s="11"/>
      <c r="C373" s="11"/>
      <c r="D373" s="11"/>
      <c r="E373" s="11"/>
      <c r="F373" s="11"/>
      <c r="G373" s="11"/>
    </row>
    <row r="374" spans="1:7" ht="9" customHeight="1" x14ac:dyDescent="0.2">
      <c r="A374" s="11"/>
      <c r="B374" s="11"/>
      <c r="C374" s="11"/>
      <c r="D374" s="11"/>
      <c r="E374" s="11"/>
      <c r="F374" s="11"/>
      <c r="G374" s="11"/>
    </row>
    <row r="375" spans="1:7" ht="9" customHeight="1" x14ac:dyDescent="0.2">
      <c r="A375" s="11"/>
      <c r="B375" s="11"/>
      <c r="C375" s="11"/>
      <c r="D375" s="11"/>
      <c r="E375" s="11"/>
      <c r="F375" s="11"/>
      <c r="G375" s="11"/>
    </row>
    <row r="376" spans="1:7" ht="9" customHeight="1" x14ac:dyDescent="0.2">
      <c r="A376" s="11"/>
      <c r="B376" s="11"/>
      <c r="C376" s="11"/>
      <c r="D376" s="11"/>
      <c r="E376" s="11"/>
      <c r="F376" s="11"/>
      <c r="G376" s="11"/>
    </row>
    <row r="377" spans="1:7" ht="9" customHeight="1" x14ac:dyDescent="0.2">
      <c r="A377" s="11"/>
      <c r="B377" s="11"/>
      <c r="C377" s="11"/>
      <c r="D377" s="11"/>
      <c r="E377" s="11"/>
      <c r="F377" s="11"/>
      <c r="G377" s="11"/>
    </row>
    <row r="378" spans="1:7" ht="9" customHeight="1" x14ac:dyDescent="0.2">
      <c r="A378" s="11"/>
      <c r="B378" s="11"/>
      <c r="C378" s="11"/>
      <c r="D378" s="11"/>
      <c r="E378" s="11"/>
      <c r="F378" s="11"/>
      <c r="G378" s="11"/>
    </row>
    <row r="379" spans="1:7" ht="9" customHeight="1" x14ac:dyDescent="0.2">
      <c r="A379" s="11"/>
      <c r="B379" s="11"/>
      <c r="C379" s="11"/>
      <c r="D379" s="11"/>
      <c r="E379" s="11"/>
      <c r="F379" s="11"/>
      <c r="G379" s="11"/>
    </row>
    <row r="380" spans="1:7" ht="9" customHeight="1" x14ac:dyDescent="0.2">
      <c r="A380" s="11"/>
      <c r="B380" s="11"/>
      <c r="C380" s="11"/>
      <c r="D380" s="11"/>
      <c r="E380" s="11"/>
      <c r="F380" s="11"/>
      <c r="G380" s="11"/>
    </row>
    <row r="381" spans="1:7" ht="9" customHeight="1" x14ac:dyDescent="0.2">
      <c r="A381" s="11"/>
      <c r="B381" s="11"/>
      <c r="C381" s="11"/>
      <c r="D381" s="11"/>
      <c r="E381" s="11"/>
      <c r="F381" s="11"/>
      <c r="G381" s="11"/>
    </row>
    <row r="382" spans="1:7" ht="9" customHeight="1" x14ac:dyDescent="0.2">
      <c r="A382" s="11"/>
      <c r="B382" s="11"/>
      <c r="C382" s="11"/>
      <c r="D382" s="11"/>
      <c r="E382" s="11"/>
      <c r="F382" s="11"/>
      <c r="G382" s="11"/>
    </row>
    <row r="383" spans="1:7" ht="9" customHeight="1" x14ac:dyDescent="0.2">
      <c r="A383" s="11"/>
      <c r="B383" s="11"/>
      <c r="C383" s="11"/>
      <c r="D383" s="11"/>
      <c r="E383" s="11"/>
      <c r="F383" s="11"/>
      <c r="G383" s="11"/>
    </row>
    <row r="384" spans="1:7" ht="9" customHeight="1" x14ac:dyDescent="0.2">
      <c r="A384" s="11"/>
      <c r="B384" s="11"/>
      <c r="C384" s="11"/>
      <c r="D384" s="11"/>
      <c r="E384" s="11"/>
      <c r="F384" s="11"/>
      <c r="G384" s="11"/>
    </row>
    <row r="385" spans="1:7" ht="9" customHeight="1" x14ac:dyDescent="0.2">
      <c r="A385" s="11"/>
      <c r="B385" s="11"/>
      <c r="C385" s="11"/>
      <c r="D385" s="11"/>
      <c r="E385" s="11"/>
      <c r="F385" s="11"/>
      <c r="G385" s="11"/>
    </row>
    <row r="386" spans="1:7" ht="9" customHeight="1" x14ac:dyDescent="0.2">
      <c r="A386" s="11"/>
      <c r="B386" s="11"/>
      <c r="C386" s="11"/>
      <c r="D386" s="11"/>
      <c r="E386" s="11"/>
      <c r="F386" s="11"/>
      <c r="G386" s="11"/>
    </row>
    <row r="387" spans="1:7" ht="9" customHeight="1" x14ac:dyDescent="0.2">
      <c r="A387" s="11"/>
      <c r="B387" s="11"/>
      <c r="C387" s="11"/>
      <c r="D387" s="11"/>
      <c r="E387" s="11"/>
      <c r="F387" s="11"/>
      <c r="G387" s="11"/>
    </row>
    <row r="388" spans="1:7" ht="9" customHeight="1" x14ac:dyDescent="0.2">
      <c r="A388" s="11"/>
      <c r="B388" s="11"/>
      <c r="C388" s="11"/>
      <c r="D388" s="11"/>
      <c r="E388" s="11"/>
      <c r="F388" s="11"/>
      <c r="G388" s="11"/>
    </row>
    <row r="389" spans="1:7" ht="9" customHeight="1" x14ac:dyDescent="0.2">
      <c r="A389" s="11"/>
      <c r="B389" s="11"/>
      <c r="C389" s="11"/>
      <c r="D389" s="11"/>
      <c r="E389" s="11"/>
      <c r="F389" s="11"/>
      <c r="G389" s="11"/>
    </row>
    <row r="390" spans="1:7" ht="9" customHeight="1" x14ac:dyDescent="0.2">
      <c r="A390" s="11"/>
      <c r="B390" s="11"/>
      <c r="C390" s="11"/>
      <c r="D390" s="11"/>
      <c r="E390" s="11"/>
      <c r="F390" s="11"/>
      <c r="G390" s="11"/>
    </row>
    <row r="391" spans="1:7" ht="9" customHeight="1" x14ac:dyDescent="0.2">
      <c r="A391" s="11"/>
      <c r="B391" s="11"/>
      <c r="C391" s="11"/>
      <c r="D391" s="11"/>
      <c r="E391" s="11"/>
      <c r="F391" s="11"/>
      <c r="G391" s="11"/>
    </row>
    <row r="392" spans="1:7" ht="9" customHeight="1" x14ac:dyDescent="0.2">
      <c r="A392" s="11"/>
      <c r="B392" s="11"/>
      <c r="C392" s="11"/>
      <c r="D392" s="11"/>
      <c r="E392" s="11"/>
      <c r="F392" s="11"/>
      <c r="G392" s="11"/>
    </row>
    <row r="393" spans="1:7" ht="9" customHeight="1" x14ac:dyDescent="0.2">
      <c r="A393" s="11"/>
      <c r="B393" s="11"/>
      <c r="C393" s="11"/>
      <c r="D393" s="11"/>
      <c r="E393" s="11"/>
      <c r="F393" s="11"/>
      <c r="G393" s="11"/>
    </row>
    <row r="394" spans="1:7" ht="9" customHeight="1" x14ac:dyDescent="0.2">
      <c r="A394" s="11"/>
      <c r="B394" s="11"/>
      <c r="C394" s="11"/>
      <c r="D394" s="11"/>
      <c r="E394" s="11"/>
      <c r="F394" s="11"/>
      <c r="G394" s="11"/>
    </row>
    <row r="395" spans="1:7" ht="9" customHeight="1" x14ac:dyDescent="0.2">
      <c r="A395" s="11"/>
      <c r="B395" s="11"/>
      <c r="C395" s="11"/>
      <c r="D395" s="11"/>
      <c r="E395" s="11"/>
      <c r="F395" s="11"/>
      <c r="G395" s="11"/>
    </row>
    <row r="396" spans="1:7" ht="9" customHeight="1" x14ac:dyDescent="0.2">
      <c r="A396" s="11"/>
      <c r="B396" s="11"/>
      <c r="C396" s="11"/>
      <c r="D396" s="11"/>
      <c r="E396" s="11"/>
      <c r="F396" s="11"/>
      <c r="G396" s="11"/>
    </row>
    <row r="397" spans="1:7" ht="9" customHeight="1" x14ac:dyDescent="0.2">
      <c r="A397" s="11"/>
      <c r="B397" s="11"/>
      <c r="C397" s="11"/>
      <c r="D397" s="11"/>
      <c r="E397" s="11"/>
      <c r="F397" s="11"/>
      <c r="G397" s="11"/>
    </row>
    <row r="398" spans="1:7" ht="9" customHeight="1" x14ac:dyDescent="0.2">
      <c r="A398" s="11"/>
      <c r="B398" s="11"/>
      <c r="C398" s="11"/>
      <c r="D398" s="11"/>
      <c r="E398" s="11"/>
      <c r="F398" s="11"/>
      <c r="G398" s="11"/>
    </row>
    <row r="399" spans="1:7" ht="9" customHeight="1" x14ac:dyDescent="0.2">
      <c r="A399" s="11"/>
      <c r="B399" s="11"/>
      <c r="C399" s="11"/>
      <c r="D399" s="11"/>
      <c r="E399" s="11"/>
      <c r="F399" s="11"/>
      <c r="G399" s="11"/>
    </row>
    <row r="400" spans="1:7" ht="9" customHeight="1" x14ac:dyDescent="0.2">
      <c r="A400" s="11"/>
      <c r="B400" s="11"/>
      <c r="C400" s="11"/>
      <c r="D400" s="11"/>
      <c r="E400" s="11"/>
      <c r="F400" s="11"/>
      <c r="G400" s="11"/>
    </row>
    <row r="401" spans="1:7" ht="9" customHeight="1" x14ac:dyDescent="0.2">
      <c r="A401" s="11"/>
      <c r="B401" s="11"/>
      <c r="C401" s="11"/>
      <c r="D401" s="11"/>
      <c r="E401" s="11"/>
      <c r="F401" s="11"/>
      <c r="G401" s="11"/>
    </row>
    <row r="402" spans="1:7" ht="9" customHeight="1" x14ac:dyDescent="0.2">
      <c r="A402" s="11"/>
      <c r="B402" s="11"/>
      <c r="C402" s="11"/>
      <c r="D402" s="11"/>
      <c r="E402" s="11"/>
      <c r="F402" s="11"/>
      <c r="G402" s="11"/>
    </row>
    <row r="403" spans="1:7" ht="9" customHeight="1" x14ac:dyDescent="0.2">
      <c r="A403" s="11"/>
      <c r="B403" s="11"/>
      <c r="C403" s="11"/>
      <c r="D403" s="11"/>
      <c r="E403" s="11"/>
      <c r="F403" s="11"/>
      <c r="G403" s="11"/>
    </row>
    <row r="404" spans="1:7" ht="9" customHeight="1" x14ac:dyDescent="0.2">
      <c r="A404" s="11"/>
      <c r="B404" s="11"/>
      <c r="C404" s="11"/>
      <c r="D404" s="11"/>
      <c r="E404" s="11"/>
      <c r="F404" s="11"/>
      <c r="G404" s="11"/>
    </row>
    <row r="405" spans="1:7" ht="9" customHeight="1" x14ac:dyDescent="0.2">
      <c r="A405" s="11"/>
      <c r="B405" s="11"/>
      <c r="C405" s="11"/>
      <c r="D405" s="11"/>
      <c r="E405" s="11"/>
      <c r="F405" s="11"/>
      <c r="G405" s="11"/>
    </row>
    <row r="406" spans="1:7" ht="9" customHeight="1" x14ac:dyDescent="0.2">
      <c r="A406" s="11"/>
      <c r="B406" s="11"/>
      <c r="C406" s="11"/>
      <c r="D406" s="11"/>
      <c r="E406" s="11"/>
      <c r="F406" s="11"/>
      <c r="G406" s="11"/>
    </row>
    <row r="407" spans="1:7" ht="9" customHeight="1" x14ac:dyDescent="0.2">
      <c r="A407" s="11"/>
      <c r="B407" s="11"/>
      <c r="C407" s="11"/>
      <c r="D407" s="11"/>
      <c r="E407" s="11"/>
      <c r="F407" s="11"/>
      <c r="G407" s="11"/>
    </row>
    <row r="408" spans="1:7" ht="9" customHeight="1" x14ac:dyDescent="0.2">
      <c r="A408" s="11"/>
      <c r="B408" s="11"/>
      <c r="C408" s="11"/>
      <c r="D408" s="11"/>
      <c r="E408" s="11"/>
      <c r="F408" s="11"/>
      <c r="G408" s="11"/>
    </row>
    <row r="409" spans="1:7" ht="9" customHeight="1" x14ac:dyDescent="0.2">
      <c r="A409" s="11"/>
      <c r="B409" s="11"/>
      <c r="C409" s="11"/>
      <c r="D409" s="11"/>
      <c r="E409" s="11"/>
      <c r="F409" s="11"/>
      <c r="G409" s="11"/>
    </row>
    <row r="410" spans="1:7" ht="9" customHeight="1" x14ac:dyDescent="0.2">
      <c r="A410" s="11"/>
      <c r="B410" s="11"/>
      <c r="C410" s="11"/>
      <c r="D410" s="11"/>
      <c r="E410" s="11"/>
      <c r="F410" s="11"/>
      <c r="G410" s="11"/>
    </row>
    <row r="411" spans="1:7" ht="9" customHeight="1" x14ac:dyDescent="0.2">
      <c r="A411" s="11"/>
      <c r="B411" s="11"/>
      <c r="C411" s="11"/>
      <c r="D411" s="11"/>
      <c r="E411" s="11"/>
      <c r="F411" s="11"/>
      <c r="G411" s="11"/>
    </row>
    <row r="412" spans="1:7" ht="9" customHeight="1" x14ac:dyDescent="0.2">
      <c r="A412" s="11"/>
      <c r="B412" s="11"/>
      <c r="C412" s="11"/>
      <c r="D412" s="11"/>
      <c r="E412" s="11"/>
      <c r="F412" s="11"/>
      <c r="G412" s="11"/>
    </row>
    <row r="413" spans="1:7" ht="9" customHeight="1" x14ac:dyDescent="0.2">
      <c r="A413" s="11"/>
      <c r="B413" s="11"/>
      <c r="C413" s="11"/>
      <c r="D413" s="11"/>
      <c r="E413" s="11"/>
      <c r="F413" s="11"/>
      <c r="G413" s="11"/>
    </row>
    <row r="414" spans="1:7" ht="9" customHeight="1" x14ac:dyDescent="0.2">
      <c r="A414" s="11"/>
      <c r="B414" s="11"/>
      <c r="C414" s="11"/>
      <c r="D414" s="11"/>
      <c r="E414" s="11"/>
      <c r="F414" s="11"/>
      <c r="G414" s="11"/>
    </row>
    <row r="415" spans="1:7" ht="9" customHeight="1" x14ac:dyDescent="0.2">
      <c r="A415" s="11"/>
      <c r="B415" s="11"/>
      <c r="C415" s="11"/>
      <c r="D415" s="11"/>
      <c r="E415" s="11"/>
      <c r="F415" s="11"/>
      <c r="G415" s="11"/>
    </row>
    <row r="416" spans="1:7" ht="9" customHeight="1" x14ac:dyDescent="0.2">
      <c r="A416" s="11"/>
      <c r="B416" s="11"/>
      <c r="C416" s="11"/>
      <c r="D416" s="11"/>
      <c r="E416" s="11"/>
      <c r="F416" s="11"/>
      <c r="G416" s="11"/>
    </row>
    <row r="417" spans="1:7" ht="9" customHeight="1" x14ac:dyDescent="0.2">
      <c r="A417" s="11"/>
      <c r="B417" s="11"/>
      <c r="C417" s="11"/>
      <c r="D417" s="11"/>
      <c r="E417" s="11"/>
      <c r="F417" s="11"/>
      <c r="G417" s="11"/>
    </row>
    <row r="418" spans="1:7" ht="9" customHeight="1" x14ac:dyDescent="0.2">
      <c r="A418" s="11"/>
      <c r="B418" s="11"/>
      <c r="C418" s="11"/>
      <c r="D418" s="11"/>
      <c r="E418" s="11"/>
      <c r="F418" s="11"/>
      <c r="G418" s="11"/>
    </row>
    <row r="419" spans="1:7" ht="9" customHeight="1" x14ac:dyDescent="0.2">
      <c r="A419" s="11"/>
      <c r="B419" s="11"/>
      <c r="C419" s="11"/>
      <c r="D419" s="11"/>
      <c r="E419" s="11"/>
      <c r="F419" s="11"/>
      <c r="G419" s="11"/>
    </row>
    <row r="420" spans="1:7" ht="9" customHeight="1" x14ac:dyDescent="0.2">
      <c r="A420" s="11"/>
      <c r="B420" s="11"/>
      <c r="C420" s="11"/>
      <c r="D420" s="11"/>
      <c r="E420" s="11"/>
      <c r="F420" s="11"/>
      <c r="G420" s="11"/>
    </row>
    <row r="421" spans="1:7" ht="9" customHeight="1" x14ac:dyDescent="0.2">
      <c r="A421" s="11"/>
      <c r="B421" s="11"/>
      <c r="C421" s="11"/>
      <c r="D421" s="11"/>
      <c r="E421" s="11"/>
      <c r="F421" s="11"/>
      <c r="G421" s="11"/>
    </row>
    <row r="422" spans="1:7" ht="9" customHeight="1" x14ac:dyDescent="0.2">
      <c r="A422" s="11"/>
      <c r="B422" s="11"/>
      <c r="C422" s="11"/>
      <c r="D422" s="11"/>
      <c r="E422" s="11"/>
      <c r="F422" s="11"/>
      <c r="G422" s="11"/>
    </row>
    <row r="423" spans="1:7" ht="9" customHeight="1" x14ac:dyDescent="0.2">
      <c r="A423" s="11"/>
      <c r="B423" s="11"/>
      <c r="C423" s="11"/>
      <c r="D423" s="11"/>
      <c r="E423" s="11"/>
      <c r="F423" s="11"/>
      <c r="G423" s="11"/>
    </row>
    <row r="424" spans="1:7" ht="9" customHeight="1" x14ac:dyDescent="0.2">
      <c r="A424" s="11"/>
      <c r="B424" s="11"/>
      <c r="C424" s="11"/>
      <c r="D424" s="11"/>
      <c r="E424" s="11"/>
      <c r="F424" s="11"/>
      <c r="G424" s="11"/>
    </row>
    <row r="425" spans="1:7" ht="9" customHeight="1" x14ac:dyDescent="0.2">
      <c r="A425" s="11"/>
      <c r="B425" s="11"/>
      <c r="C425" s="11"/>
      <c r="D425" s="11"/>
      <c r="E425" s="11"/>
      <c r="F425" s="11"/>
      <c r="G425" s="11"/>
    </row>
    <row r="426" spans="1:7" ht="9" customHeight="1" x14ac:dyDescent="0.2">
      <c r="A426" s="11"/>
      <c r="B426" s="11"/>
      <c r="C426" s="11"/>
      <c r="D426" s="11"/>
      <c r="E426" s="11"/>
      <c r="F426" s="11"/>
      <c r="G426" s="11"/>
    </row>
    <row r="427" spans="1:7" ht="9" customHeight="1" x14ac:dyDescent="0.2">
      <c r="A427" s="11"/>
      <c r="B427" s="11"/>
      <c r="C427" s="11"/>
      <c r="D427" s="11"/>
      <c r="E427" s="11"/>
      <c r="F427" s="11"/>
      <c r="G427" s="11"/>
    </row>
    <row r="428" spans="1:7" ht="9" customHeight="1" x14ac:dyDescent="0.2">
      <c r="A428" s="11"/>
      <c r="B428" s="11"/>
      <c r="C428" s="11"/>
      <c r="D428" s="11"/>
      <c r="E428" s="11"/>
      <c r="F428" s="11"/>
      <c r="G428" s="11"/>
    </row>
    <row r="429" spans="1:7" ht="9" customHeight="1" x14ac:dyDescent="0.2">
      <c r="A429" s="11"/>
      <c r="B429" s="11"/>
      <c r="C429" s="11"/>
      <c r="D429" s="11"/>
      <c r="E429" s="11"/>
      <c r="F429" s="11"/>
      <c r="G429" s="11"/>
    </row>
    <row r="430" spans="1:7" ht="9" customHeight="1" x14ac:dyDescent="0.2">
      <c r="A430" s="11"/>
      <c r="B430" s="11"/>
      <c r="C430" s="11"/>
      <c r="D430" s="11"/>
      <c r="E430" s="11"/>
      <c r="F430" s="11"/>
      <c r="G430" s="11"/>
    </row>
    <row r="431" spans="1:7" ht="9" customHeight="1" x14ac:dyDescent="0.2">
      <c r="A431" s="11"/>
      <c r="B431" s="11"/>
      <c r="C431" s="11"/>
      <c r="D431" s="11"/>
      <c r="E431" s="11"/>
      <c r="F431" s="11"/>
      <c r="G431" s="11"/>
    </row>
    <row r="432" spans="1:7" ht="9" customHeight="1" x14ac:dyDescent="0.2">
      <c r="A432" s="11"/>
      <c r="B432" s="11"/>
      <c r="C432" s="11"/>
      <c r="D432" s="11"/>
      <c r="E432" s="11"/>
      <c r="F432" s="11"/>
      <c r="G432" s="11"/>
    </row>
    <row r="433" spans="1:7" ht="9" customHeight="1" x14ac:dyDescent="0.2">
      <c r="A433" s="11"/>
      <c r="B433" s="11"/>
      <c r="C433" s="11"/>
      <c r="D433" s="11"/>
      <c r="E433" s="11"/>
      <c r="F433" s="11"/>
      <c r="G433" s="11"/>
    </row>
    <row r="434" spans="1:7" ht="9" customHeight="1" x14ac:dyDescent="0.2">
      <c r="A434" s="11"/>
      <c r="B434" s="11"/>
      <c r="C434" s="11"/>
      <c r="D434" s="11"/>
      <c r="E434" s="11"/>
      <c r="F434" s="11"/>
      <c r="G434" s="11"/>
    </row>
    <row r="435" spans="1:7" ht="9" customHeight="1" x14ac:dyDescent="0.2">
      <c r="A435" s="11"/>
      <c r="B435" s="11"/>
      <c r="C435" s="11"/>
      <c r="D435" s="11"/>
      <c r="E435" s="11"/>
      <c r="F435" s="11"/>
      <c r="G435" s="11"/>
    </row>
    <row r="436" spans="1:7" ht="9" customHeight="1" x14ac:dyDescent="0.2">
      <c r="A436" s="11"/>
      <c r="B436" s="11"/>
      <c r="C436" s="11"/>
      <c r="D436" s="11"/>
      <c r="E436" s="11"/>
      <c r="F436" s="11"/>
      <c r="G436" s="11"/>
    </row>
    <row r="437" spans="1:7" ht="9" customHeight="1" x14ac:dyDescent="0.2">
      <c r="A437" s="11"/>
      <c r="B437" s="11"/>
      <c r="C437" s="11"/>
      <c r="D437" s="11"/>
      <c r="E437" s="11"/>
      <c r="F437" s="11"/>
      <c r="G437" s="11"/>
    </row>
    <row r="438" spans="1:7" ht="9" customHeight="1" x14ac:dyDescent="0.2">
      <c r="A438" s="11"/>
      <c r="B438" s="11"/>
      <c r="C438" s="11"/>
      <c r="D438" s="11"/>
      <c r="E438" s="11"/>
      <c r="F438" s="11"/>
      <c r="G438" s="11"/>
    </row>
    <row r="439" spans="1:7" ht="9" customHeight="1" x14ac:dyDescent="0.2">
      <c r="A439" s="11"/>
      <c r="B439" s="11"/>
      <c r="C439" s="11"/>
      <c r="D439" s="11"/>
      <c r="E439" s="11"/>
      <c r="F439" s="11"/>
      <c r="G439" s="11"/>
    </row>
    <row r="440" spans="1:7" ht="9" customHeight="1" x14ac:dyDescent="0.2">
      <c r="A440" s="11"/>
      <c r="B440" s="11"/>
      <c r="C440" s="11"/>
      <c r="D440" s="11"/>
      <c r="E440" s="11"/>
      <c r="F440" s="11"/>
      <c r="G440" s="11"/>
    </row>
    <row r="441" spans="1:7" ht="9" customHeight="1" x14ac:dyDescent="0.2">
      <c r="A441" s="11"/>
      <c r="B441" s="11"/>
      <c r="C441" s="11"/>
      <c r="D441" s="11"/>
      <c r="E441" s="11"/>
      <c r="F441" s="11"/>
      <c r="G441" s="11"/>
    </row>
    <row r="442" spans="1:7" ht="9" customHeight="1" x14ac:dyDescent="0.2">
      <c r="A442" s="11"/>
      <c r="B442" s="11"/>
      <c r="C442" s="11"/>
      <c r="D442" s="11"/>
      <c r="E442" s="11"/>
      <c r="F442" s="11"/>
      <c r="G442" s="11"/>
    </row>
    <row r="443" spans="1:7" ht="9" customHeight="1" x14ac:dyDescent="0.2">
      <c r="A443" s="11"/>
      <c r="B443" s="11"/>
      <c r="C443" s="11"/>
      <c r="D443" s="11"/>
      <c r="E443" s="11"/>
      <c r="F443" s="11"/>
      <c r="G443" s="11"/>
    </row>
    <row r="444" spans="1:7" ht="9" customHeight="1" x14ac:dyDescent="0.2">
      <c r="A444" s="11"/>
      <c r="B444" s="11"/>
      <c r="C444" s="11"/>
      <c r="D444" s="11"/>
      <c r="E444" s="11"/>
      <c r="F444" s="11"/>
      <c r="G444" s="11"/>
    </row>
    <row r="445" spans="1:7" ht="9" customHeight="1" x14ac:dyDescent="0.2">
      <c r="A445" s="11"/>
      <c r="B445" s="11"/>
      <c r="C445" s="11"/>
      <c r="D445" s="11"/>
      <c r="E445" s="11"/>
      <c r="F445" s="11"/>
      <c r="G445" s="11"/>
    </row>
    <row r="446" spans="1:7" ht="9" customHeight="1" x14ac:dyDescent="0.2">
      <c r="A446" s="11"/>
      <c r="B446" s="11"/>
      <c r="C446" s="11"/>
      <c r="D446" s="11"/>
      <c r="E446" s="11"/>
      <c r="F446" s="11"/>
      <c r="G446" s="11"/>
    </row>
    <row r="447" spans="1:7" ht="9" customHeight="1" x14ac:dyDescent="0.2">
      <c r="A447" s="11"/>
      <c r="B447" s="11"/>
      <c r="C447" s="11"/>
      <c r="D447" s="11"/>
      <c r="E447" s="11"/>
      <c r="F447" s="11"/>
      <c r="G447" s="11"/>
    </row>
    <row r="448" spans="1:7" ht="9" customHeight="1" x14ac:dyDescent="0.2">
      <c r="A448" s="11"/>
      <c r="B448" s="11"/>
      <c r="C448" s="11"/>
      <c r="D448" s="11"/>
      <c r="E448" s="11"/>
      <c r="F448" s="11"/>
      <c r="G448" s="11"/>
    </row>
    <row r="449" spans="1:7" ht="9" customHeight="1" x14ac:dyDescent="0.2">
      <c r="A449" s="11"/>
      <c r="B449" s="11"/>
      <c r="C449" s="11"/>
      <c r="D449" s="11"/>
      <c r="E449" s="11"/>
      <c r="F449" s="11"/>
      <c r="G449" s="11"/>
    </row>
    <row r="450" spans="1:7" ht="9" customHeight="1" x14ac:dyDescent="0.2">
      <c r="A450" s="11"/>
      <c r="B450" s="11"/>
      <c r="C450" s="11"/>
      <c r="D450" s="11"/>
      <c r="E450" s="11"/>
      <c r="F450" s="11"/>
      <c r="G450" s="11"/>
    </row>
    <row r="451" spans="1:7" ht="9" customHeight="1" x14ac:dyDescent="0.2">
      <c r="A451" s="11"/>
      <c r="B451" s="11"/>
      <c r="C451" s="11"/>
      <c r="D451" s="11"/>
      <c r="E451" s="11"/>
      <c r="F451" s="11"/>
      <c r="G451" s="11"/>
    </row>
    <row r="452" spans="1:7" ht="9" customHeight="1" x14ac:dyDescent="0.2">
      <c r="A452" s="11"/>
      <c r="B452" s="11"/>
      <c r="C452" s="11"/>
      <c r="D452" s="11"/>
      <c r="E452" s="11"/>
      <c r="F452" s="11"/>
      <c r="G452" s="11"/>
    </row>
    <row r="453" spans="1:7" ht="9" customHeight="1" x14ac:dyDescent="0.2">
      <c r="A453" s="11"/>
      <c r="B453" s="11"/>
      <c r="C453" s="11"/>
      <c r="D453" s="11"/>
      <c r="E453" s="11"/>
      <c r="F453" s="11"/>
      <c r="G453" s="11"/>
    </row>
    <row r="454" spans="1:7" ht="9" customHeight="1" x14ac:dyDescent="0.2">
      <c r="A454" s="11"/>
      <c r="B454" s="11"/>
      <c r="C454" s="11"/>
      <c r="D454" s="11"/>
      <c r="E454" s="11"/>
      <c r="F454" s="11"/>
      <c r="G454" s="11"/>
    </row>
    <row r="455" spans="1:7" ht="9" customHeight="1" x14ac:dyDescent="0.2">
      <c r="A455" s="11"/>
      <c r="B455" s="11"/>
      <c r="C455" s="11"/>
      <c r="D455" s="11"/>
      <c r="E455" s="11"/>
      <c r="F455" s="11"/>
      <c r="G455" s="11"/>
    </row>
    <row r="456" spans="1:7" ht="9" customHeight="1" x14ac:dyDescent="0.2">
      <c r="A456" s="11"/>
      <c r="B456" s="11"/>
      <c r="C456" s="11"/>
      <c r="D456" s="11"/>
      <c r="E456" s="11"/>
      <c r="F456" s="11"/>
      <c r="G456" s="11"/>
    </row>
    <row r="457" spans="1:7" ht="9" customHeight="1" x14ac:dyDescent="0.2">
      <c r="A457" s="11"/>
      <c r="B457" s="11"/>
      <c r="C457" s="11"/>
      <c r="D457" s="11"/>
      <c r="E457" s="11"/>
      <c r="F457" s="11"/>
      <c r="G457" s="11"/>
    </row>
    <row r="458" spans="1:7" ht="9" customHeight="1" x14ac:dyDescent="0.2">
      <c r="A458" s="11"/>
      <c r="B458" s="11"/>
      <c r="C458" s="11"/>
      <c r="D458" s="11"/>
      <c r="E458" s="11"/>
      <c r="F458" s="11"/>
      <c r="G458" s="11"/>
    </row>
    <row r="459" spans="1:7" ht="9" customHeight="1" x14ac:dyDescent="0.2">
      <c r="A459" s="11"/>
      <c r="B459" s="11"/>
      <c r="C459" s="11"/>
      <c r="D459" s="11"/>
      <c r="E459" s="11"/>
      <c r="F459" s="11"/>
      <c r="G459" s="11"/>
    </row>
    <row r="460" spans="1:7" ht="9" customHeight="1" x14ac:dyDescent="0.2">
      <c r="A460" s="11"/>
      <c r="B460" s="11"/>
      <c r="C460" s="11"/>
      <c r="D460" s="11"/>
      <c r="E460" s="11"/>
      <c r="F460" s="11"/>
      <c r="G460" s="11"/>
    </row>
    <row r="461" spans="1:7" ht="9" customHeight="1" x14ac:dyDescent="0.2">
      <c r="A461" s="11"/>
      <c r="B461" s="11"/>
      <c r="C461" s="11"/>
      <c r="D461" s="11"/>
      <c r="E461" s="11"/>
      <c r="F461" s="11"/>
      <c r="G461" s="11"/>
    </row>
    <row r="462" spans="1:7" ht="9" customHeight="1" x14ac:dyDescent="0.2">
      <c r="A462" s="11"/>
      <c r="B462" s="11"/>
      <c r="C462" s="11"/>
      <c r="D462" s="11"/>
      <c r="E462" s="11"/>
      <c r="F462" s="11"/>
      <c r="G462" s="11"/>
    </row>
    <row r="463" spans="1:7" ht="9" customHeight="1" x14ac:dyDescent="0.2">
      <c r="A463" s="11"/>
      <c r="B463" s="11"/>
      <c r="C463" s="11"/>
      <c r="D463" s="11"/>
      <c r="E463" s="11"/>
      <c r="F463" s="11"/>
      <c r="G463" s="11"/>
    </row>
    <row r="464" spans="1:7" ht="9" customHeight="1" x14ac:dyDescent="0.2">
      <c r="A464" s="11"/>
      <c r="B464" s="11"/>
      <c r="C464" s="11"/>
      <c r="D464" s="11"/>
      <c r="E464" s="11"/>
      <c r="F464" s="11"/>
      <c r="G464" s="11"/>
    </row>
    <row r="465" spans="1:7" ht="9" customHeight="1" x14ac:dyDescent="0.2">
      <c r="A465" s="11"/>
      <c r="B465" s="11"/>
      <c r="C465" s="11"/>
      <c r="D465" s="11"/>
      <c r="E465" s="11"/>
      <c r="F465" s="11"/>
      <c r="G465" s="11"/>
    </row>
    <row r="466" spans="1:7" ht="9" customHeight="1" x14ac:dyDescent="0.2">
      <c r="A466" s="11"/>
      <c r="B466" s="11"/>
      <c r="C466" s="11"/>
      <c r="D466" s="11"/>
      <c r="E466" s="11"/>
      <c r="F466" s="11"/>
      <c r="G466" s="11"/>
    </row>
    <row r="467" spans="1:7" ht="9" customHeight="1" x14ac:dyDescent="0.2">
      <c r="A467" s="11"/>
      <c r="B467" s="11"/>
      <c r="C467" s="11"/>
      <c r="D467" s="11"/>
      <c r="E467" s="11"/>
      <c r="F467" s="11"/>
      <c r="G467" s="11"/>
    </row>
    <row r="468" spans="1:7" ht="9" customHeight="1" x14ac:dyDescent="0.2">
      <c r="A468" s="11"/>
      <c r="B468" s="11"/>
      <c r="C468" s="11"/>
      <c r="D468" s="11"/>
      <c r="E468" s="11"/>
      <c r="F468" s="11"/>
      <c r="G468" s="11"/>
    </row>
    <row r="469" spans="1:7" ht="9" customHeight="1" x14ac:dyDescent="0.2">
      <c r="A469" s="11"/>
      <c r="B469" s="11"/>
      <c r="C469" s="11"/>
      <c r="D469" s="11"/>
      <c r="E469" s="11"/>
      <c r="F469" s="11"/>
      <c r="G469" s="11"/>
    </row>
  </sheetData>
  <mergeCells count="125">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IG42:II43"/>
    <mergeCell ref="IP42:IR43"/>
    <mergeCell ref="IY42:JA43"/>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FS40:FU41"/>
    <mergeCell ref="GB40:GD41"/>
    <mergeCell ref="GK40:GM41"/>
    <mergeCell ref="GT40:GV41"/>
    <mergeCell ref="CY40:DA41"/>
    <mergeCell ref="DH40:DJ41"/>
    <mergeCell ref="DQ40:DS41"/>
    <mergeCell ref="DZ40:EB41"/>
    <mergeCell ref="EI40:EK41"/>
    <mergeCell ref="ER40:ET41"/>
    <mergeCell ref="AW40:AY41"/>
    <mergeCell ref="BF40:BH41"/>
    <mergeCell ref="BO40:BQ41"/>
    <mergeCell ref="BX40:BZ41"/>
    <mergeCell ref="CG40:CI41"/>
    <mergeCell ref="CP40:CR41"/>
    <mergeCell ref="IA38:IC39"/>
    <mergeCell ref="IJ38:IL39"/>
    <mergeCell ref="IS38:IU39"/>
    <mergeCell ref="JB38:JD39"/>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CM38:CO39"/>
    <mergeCell ref="CV38:CX39"/>
    <mergeCell ref="DE38:DG39"/>
    <mergeCell ref="DN38:DP39"/>
    <mergeCell ref="S38:U39"/>
    <mergeCell ref="AB38:AD39"/>
    <mergeCell ref="AK38:AM39"/>
    <mergeCell ref="AT38:AV39"/>
    <mergeCell ref="BC38:BE39"/>
    <mergeCell ref="BL38:BN39"/>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130" zoomScaleNormal="130" workbookViewId="0">
      <selection activeCell="G3" sqref="G3"/>
    </sheetView>
  </sheetViews>
  <sheetFormatPr defaultRowHeight="12.75" x14ac:dyDescent="0.2"/>
  <sheetData>
    <row r="1" spans="1:7" x14ac:dyDescent="0.2">
      <c r="A1" s="99" t="s">
        <v>59</v>
      </c>
      <c r="B1" s="167" t="s">
        <v>60</v>
      </c>
      <c r="C1" s="167"/>
      <c r="D1" s="100" t="s">
        <v>61</v>
      </c>
      <c r="E1" s="167" t="s">
        <v>62</v>
      </c>
      <c r="F1" s="167"/>
      <c r="G1" s="100" t="s">
        <v>61</v>
      </c>
    </row>
    <row r="2" spans="1:7" x14ac:dyDescent="0.2">
      <c r="A2" s="101" t="s">
        <v>63</v>
      </c>
      <c r="B2" s="99">
        <f>(1440*2)+5*5</f>
        <v>2905</v>
      </c>
      <c r="C2" s="101" t="s">
        <v>64</v>
      </c>
      <c r="D2" s="102">
        <f>B2/B5</f>
        <v>0.86716417910447763</v>
      </c>
      <c r="E2" s="101">
        <v>1450</v>
      </c>
      <c r="F2" s="101" t="s">
        <v>64</v>
      </c>
      <c r="G2" s="102">
        <f>E2/E5</f>
        <v>0.87191822008418518</v>
      </c>
    </row>
    <row r="3" spans="1:7" x14ac:dyDescent="0.2">
      <c r="A3" s="103" t="s">
        <v>65</v>
      </c>
      <c r="B3" s="103">
        <v>120</v>
      </c>
      <c r="C3" s="103" t="s">
        <v>64</v>
      </c>
      <c r="D3" s="102">
        <f>B3/B5</f>
        <v>3.5820895522388062E-2</v>
      </c>
      <c r="E3" s="103">
        <v>0</v>
      </c>
      <c r="F3" s="103" t="s">
        <v>64</v>
      </c>
      <c r="G3" s="102">
        <f>E3/E5</f>
        <v>0</v>
      </c>
    </row>
    <row r="4" spans="1:7" x14ac:dyDescent="0.2">
      <c r="A4" s="101" t="s">
        <v>44</v>
      </c>
      <c r="B4" s="99">
        <f>(2*2)+(5*6)+(10*4)+(15*2)+(30*3)+1+25+45+60</f>
        <v>325</v>
      </c>
      <c r="C4" s="101" t="s">
        <v>64</v>
      </c>
      <c r="D4" s="102">
        <f>B4/B5</f>
        <v>9.7014925373134331E-2</v>
      </c>
      <c r="E4" s="101">
        <v>213</v>
      </c>
      <c r="F4" s="101" t="s">
        <v>64</v>
      </c>
      <c r="G4" s="102">
        <f>E4/E5</f>
        <v>0.12808177991581479</v>
      </c>
    </row>
    <row r="5" spans="1:7" ht="25.5" x14ac:dyDescent="0.2">
      <c r="A5" s="104" t="s">
        <v>66</v>
      </c>
      <c r="B5" s="104">
        <f>SUM(B2:B4)</f>
        <v>3350</v>
      </c>
      <c r="C5" s="104" t="s">
        <v>64</v>
      </c>
      <c r="D5" s="104"/>
      <c r="E5" s="104">
        <f>SUM(E2:E4)</f>
        <v>1663</v>
      </c>
      <c r="F5" s="104" t="s">
        <v>64</v>
      </c>
      <c r="G5" s="105">
        <f>(E5-B5)/B5</f>
        <v>-0.50358208955223882</v>
      </c>
    </row>
    <row r="6" spans="1:7" x14ac:dyDescent="0.2">
      <c r="A6" s="106" t="s">
        <v>67</v>
      </c>
      <c r="B6" s="106">
        <f>B5/(8*60)</f>
        <v>6.979166666666667</v>
      </c>
      <c r="C6" s="106" t="s">
        <v>68</v>
      </c>
      <c r="D6" s="106"/>
      <c r="E6" s="106">
        <f>E5/(8*60)</f>
        <v>3.4645833333333331</v>
      </c>
      <c r="F6" s="106" t="s">
        <v>68</v>
      </c>
      <c r="G6" s="106"/>
    </row>
    <row r="7" spans="1:7" x14ac:dyDescent="0.2">
      <c r="A7" s="107" t="s">
        <v>69</v>
      </c>
      <c r="B7" s="107">
        <f>B5/1440</f>
        <v>2.3263888888888888</v>
      </c>
      <c r="C7" s="107" t="s">
        <v>70</v>
      </c>
      <c r="D7" s="107"/>
      <c r="E7" s="107">
        <f>E5/1440</f>
        <v>1.1548611111111111</v>
      </c>
      <c r="F7" s="107" t="s">
        <v>70</v>
      </c>
      <c r="G7" s="107"/>
    </row>
  </sheetData>
  <mergeCells count="2">
    <mergeCell ref="B1:C1"/>
    <mergeCell ref="E1:F1"/>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topLeftCell="A6" workbookViewId="0">
      <selection activeCell="F11" sqref="F11"/>
    </sheetView>
  </sheetViews>
  <sheetFormatPr defaultRowHeight="12.75" x14ac:dyDescent="0.2"/>
  <cols>
    <col min="1" max="1" width="10.7109375" customWidth="1"/>
    <col min="2" max="2" width="13.85546875" customWidth="1"/>
    <col min="3" max="3" width="12.28515625" customWidth="1"/>
    <col min="4" max="4" width="8.28515625" customWidth="1"/>
  </cols>
  <sheetData>
    <row r="1" spans="1:4" x14ac:dyDescent="0.2">
      <c r="A1" s="85" t="s">
        <v>71</v>
      </c>
      <c r="B1" s="85" t="s">
        <v>72</v>
      </c>
      <c r="C1" s="86" t="s">
        <v>73</v>
      </c>
      <c r="D1" s="87" t="s">
        <v>74</v>
      </c>
    </row>
    <row r="2" spans="1:4" x14ac:dyDescent="0.2">
      <c r="A2" s="94">
        <v>1</v>
      </c>
      <c r="B2" s="94">
        <v>2</v>
      </c>
      <c r="C2" s="95" t="s">
        <v>75</v>
      </c>
      <c r="D2" s="96" t="s">
        <v>76</v>
      </c>
    </row>
    <row r="3" spans="1:4" x14ac:dyDescent="0.2">
      <c r="A3" s="94">
        <v>2</v>
      </c>
      <c r="B3" s="94">
        <v>4</v>
      </c>
      <c r="C3" s="95" t="s">
        <v>77</v>
      </c>
      <c r="D3" s="96" t="s">
        <v>78</v>
      </c>
    </row>
    <row r="4" spans="1:4" x14ac:dyDescent="0.2">
      <c r="A4" s="94">
        <v>3</v>
      </c>
      <c r="B4" s="94">
        <v>5</v>
      </c>
      <c r="C4" s="95" t="s">
        <v>79</v>
      </c>
      <c r="D4" s="96" t="s">
        <v>80</v>
      </c>
    </row>
    <row r="5" spans="1:4" x14ac:dyDescent="0.2">
      <c r="A5" s="97">
        <v>4</v>
      </c>
      <c r="B5" s="94">
        <v>6</v>
      </c>
      <c r="C5" s="95" t="s">
        <v>81</v>
      </c>
      <c r="D5" s="96" t="s">
        <v>82</v>
      </c>
    </row>
    <row r="6" spans="1:4" x14ac:dyDescent="0.2">
      <c r="A6" s="94">
        <v>5</v>
      </c>
      <c r="B6" s="94">
        <v>8</v>
      </c>
      <c r="C6" s="95" t="s">
        <v>83</v>
      </c>
      <c r="D6" s="96" t="s">
        <v>84</v>
      </c>
    </row>
    <row r="7" spans="1:4" x14ac:dyDescent="0.2">
      <c r="A7" s="94">
        <v>6</v>
      </c>
      <c r="B7" s="94">
        <v>9</v>
      </c>
      <c r="C7" s="95" t="s">
        <v>85</v>
      </c>
      <c r="D7" s="96" t="s">
        <v>86</v>
      </c>
    </row>
    <row r="8" spans="1:4" x14ac:dyDescent="0.2">
      <c r="A8" s="97">
        <v>7</v>
      </c>
      <c r="B8" s="94">
        <v>12</v>
      </c>
      <c r="C8" s="95" t="s">
        <v>87</v>
      </c>
      <c r="D8" s="98" t="s">
        <v>88</v>
      </c>
    </row>
    <row r="9" spans="1:4" x14ac:dyDescent="0.2">
      <c r="A9" s="97">
        <v>8</v>
      </c>
      <c r="B9" s="94">
        <v>13</v>
      </c>
      <c r="C9" s="95" t="s">
        <v>89</v>
      </c>
      <c r="D9" s="98" t="s">
        <v>90</v>
      </c>
    </row>
    <row r="10" spans="1:4" x14ac:dyDescent="0.2">
      <c r="A10" s="97">
        <v>9</v>
      </c>
      <c r="B10" s="94">
        <v>14</v>
      </c>
      <c r="C10" s="95" t="s">
        <v>91</v>
      </c>
      <c r="D10" s="98" t="s">
        <v>92</v>
      </c>
    </row>
    <row r="11" spans="1:4" x14ac:dyDescent="0.2">
      <c r="A11" s="97">
        <v>10</v>
      </c>
      <c r="B11" s="94">
        <v>19</v>
      </c>
      <c r="C11" s="95" t="s">
        <v>93</v>
      </c>
      <c r="D11" s="98" t="s">
        <v>94</v>
      </c>
    </row>
    <row r="12" spans="1:4" x14ac:dyDescent="0.2">
      <c r="A12" s="94">
        <v>11</v>
      </c>
      <c r="B12" s="94">
        <v>20</v>
      </c>
      <c r="C12" s="95" t="s">
        <v>95</v>
      </c>
      <c r="D12" s="96" t="s">
        <v>96</v>
      </c>
    </row>
    <row r="14" spans="1:4" x14ac:dyDescent="0.2">
      <c r="A14" s="93" t="s">
        <v>97</v>
      </c>
    </row>
    <row r="15" spans="1:4" x14ac:dyDescent="0.2">
      <c r="A15" s="90" t="s">
        <v>98</v>
      </c>
    </row>
    <row r="16" spans="1:4" x14ac:dyDescent="0.2">
      <c r="A16" s="90" t="s">
        <v>99</v>
      </c>
    </row>
    <row r="17" spans="1:1" x14ac:dyDescent="0.2">
      <c r="A17" s="90" t="s">
        <v>100</v>
      </c>
    </row>
    <row r="18" spans="1:1" x14ac:dyDescent="0.2">
      <c r="A18" s="93" t="s">
        <v>101</v>
      </c>
    </row>
    <row r="19" spans="1:1" x14ac:dyDescent="0.2">
      <c r="A19" s="93" t="s">
        <v>102</v>
      </c>
    </row>
    <row r="20" spans="1:1" x14ac:dyDescent="0.2">
      <c r="A20" s="93" t="s">
        <v>103</v>
      </c>
    </row>
    <row r="21" spans="1:1" x14ac:dyDescent="0.2">
      <c r="A21" s="93" t="s">
        <v>104</v>
      </c>
    </row>
    <row r="22" spans="1:1" x14ac:dyDescent="0.2">
      <c r="A22" s="93" t="s">
        <v>105</v>
      </c>
    </row>
    <row r="23" spans="1:1" x14ac:dyDescent="0.2">
      <c r="A23" s="93" t="s">
        <v>106</v>
      </c>
    </row>
    <row r="24" spans="1:1" x14ac:dyDescent="0.2">
      <c r="A24" s="93" t="s">
        <v>107</v>
      </c>
    </row>
  </sheetData>
  <pageMargins left="0.511811024" right="0.511811024" top="0.78740157499999996" bottom="0.78740157499999996" header="0.31496062000000002" footer="0.31496062000000002"/>
  <pageSetup paperSize="9" orientation="portrait" r:id="rId1"/>
  <customProperties>
    <customPr name="EpmWorksheetKeyString_GUID" r:id="rId2"/>
  </customProperties>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0e3bcb0-2817-463a-af3e-d5f475c1feb7">
      <Terms xmlns="http://schemas.microsoft.com/office/infopath/2007/PartnerControls"/>
    </lcf76f155ced4ddcb4097134ff3c332f>
    <TaxCatchAll xmlns="ecaf0e02-8eff-4060-ae69-b3859f9f9a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9B355FFE016344AE1AA26ECBE712C7" ma:contentTypeVersion="11" ma:contentTypeDescription="Create a new document." ma:contentTypeScope="" ma:versionID="f90f99760ecb342bf21fdfca5d0d9881">
  <xsd:schema xmlns:xsd="http://www.w3.org/2001/XMLSchema" xmlns:xs="http://www.w3.org/2001/XMLSchema" xmlns:p="http://schemas.microsoft.com/office/2006/metadata/properties" xmlns:ns2="f0e3bcb0-2817-463a-af3e-d5f475c1feb7" xmlns:ns3="ecaf0e02-8eff-4060-ae69-b3859f9f9a1e" targetNamespace="http://schemas.microsoft.com/office/2006/metadata/properties" ma:root="true" ma:fieldsID="9476de29904ea79a7c37457c5fb74252" ns2:_="" ns3:_="">
    <xsd:import namespace="f0e3bcb0-2817-463a-af3e-d5f475c1feb7"/>
    <xsd:import namespace="ecaf0e02-8eff-4060-ae69-b3859f9f9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e3bcb0-2817-463a-af3e-d5f475c1f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af0e02-8eff-4060-ae69-b3859f9f9a1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e42225c5-f802-40e9-bd6b-510dfb3a720f}" ma:internalName="TaxCatchAll" ma:showField="CatchAllData" ma:web="ecaf0e02-8eff-4060-ae69-b3859f9f9a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604747-4FEE-490F-B9F8-AAB2B61FC94D}">
  <ds:schemaRefs>
    <ds:schemaRef ds:uri="http://schemas.microsoft.com/office/2006/metadata/properties"/>
    <ds:schemaRef ds:uri="http://schemas.microsoft.com/office/infopath/2007/PartnerControls"/>
    <ds:schemaRef ds:uri="f0e3bcb0-2817-463a-af3e-d5f475c1feb7"/>
    <ds:schemaRef ds:uri="ecaf0e02-8eff-4060-ae69-b3859f9f9a1e"/>
  </ds:schemaRefs>
</ds:datastoreItem>
</file>

<file path=customXml/itemProps2.xml><?xml version="1.0" encoding="utf-8"?>
<ds:datastoreItem xmlns:ds="http://schemas.openxmlformats.org/officeDocument/2006/customXml" ds:itemID="{E0B5F84B-8F5A-45A8-B838-BDFCC2864E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3bcb0-2817-463a-af3e-d5f475c1feb7"/>
    <ds:schemaRef ds:uri="ecaf0e02-8eff-4060-ae69-b3859f9f9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EC3F11-E82E-4576-832E-EF597A020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7</vt:i4>
      </vt:variant>
    </vt:vector>
  </HeadingPairs>
  <TitlesOfParts>
    <vt:vector size="7" baseType="lpstr">
      <vt:lpstr>Descrição</vt:lpstr>
      <vt:lpstr>FFR9CA</vt:lpstr>
      <vt:lpstr>VSDia</vt:lpstr>
      <vt:lpstr>VSDia (2)</vt:lpstr>
      <vt:lpstr>VSDia - Futuro1</vt:lpstr>
      <vt:lpstr>Tempo</vt:lpstr>
      <vt:lpstr>Flashes</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ou75ca</dc:creator>
  <cp:keywords/>
  <dc:description/>
  <cp:lastModifiedBy>Sala Digital (CtP/ETS)</cp:lastModifiedBy>
  <cp:revision/>
  <dcterms:created xsi:type="dcterms:W3CDTF">2013-06-13T12:07:45Z</dcterms:created>
  <dcterms:modified xsi:type="dcterms:W3CDTF">2024-04-03T12:19:07Z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0x010100639B355FFE016344AE1AA26ECBE712C7</vt:lpwstr>
  </property>
  <property fmtid="{D5CDD505-2E9C-101B-9397-08002B2CF9AE}" pid="3" name="MediaServiceImageTags">
    <vt:lpwstr/>
  </property>
</Properties>
</file>