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45" activeTab="3"/>
  </bookViews>
  <sheets>
    <sheet name="Code &amp; Decode" sheetId="1" r:id="rId1"/>
    <sheet name="Ascii" sheetId="2" r:id="rId2"/>
    <sheet name="coder &amp; decode block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<sst xmlns="http://schemas.openxmlformats.org/spreadsheetml/2006/main" count="413">
  <si>
    <t>Index</t>
  </si>
  <si>
    <t>Ascii</t>
  </si>
  <si>
    <t>Decimal</t>
  </si>
  <si>
    <t>Hexa</t>
  </si>
  <si>
    <t>Binary</t>
  </si>
  <si>
    <t>Json Char</t>
  </si>
  <si>
    <t>Code</t>
  </si>
  <si>
    <t>Decode</t>
  </si>
  <si>
    <t>7 bit</t>
  </si>
  <si>
    <t>6 bit</t>
  </si>
  <si>
    <t>1 - 31</t>
  </si>
  <si>
    <t>NULL</t>
  </si>
  <si>
    <t>000 0000</t>
  </si>
  <si>
    <t>LF</t>
  </si>
  <si>
    <t>0A</t>
  </si>
  <si>
    <t>000 1010</t>
  </si>
  <si>
    <t>000 0001</t>
  </si>
  <si>
    <t>000001</t>
  </si>
  <si>
    <t>CR</t>
  </si>
  <si>
    <t>0D</t>
  </si>
  <si>
    <t>000 1101</t>
  </si>
  <si>
    <t>000 0010</t>
  </si>
  <si>
    <t>34</t>
  </si>
  <si>
    <t>"</t>
  </si>
  <si>
    <t>010 0010</t>
  </si>
  <si>
    <t>000 0100</t>
  </si>
  <si>
    <t>,</t>
  </si>
  <si>
    <t>2C</t>
  </si>
  <si>
    <t>010 1100</t>
  </si>
  <si>
    <t>000 0101</t>
  </si>
  <si>
    <t>58</t>
  </si>
  <si>
    <t>:</t>
  </si>
  <si>
    <t>3A</t>
  </si>
  <si>
    <t>011 1010</t>
  </si>
  <si>
    <t>000 0110</t>
  </si>
  <si>
    <t>59</t>
  </si>
  <si>
    <t>;</t>
  </si>
  <si>
    <t>3B</t>
  </si>
  <si>
    <t>011 1011</t>
  </si>
  <si>
    <t>000 0111</t>
  </si>
  <si>
    <t>91</t>
  </si>
  <si>
    <t>[</t>
  </si>
  <si>
    <t>5B</t>
  </si>
  <si>
    <t>101 1011</t>
  </si>
  <si>
    <t>000 1000</t>
  </si>
  <si>
    <t>93</t>
  </si>
  <si>
    <t>]</t>
  </si>
  <si>
    <t>5D</t>
  </si>
  <si>
    <t>101 1101</t>
  </si>
  <si>
    <t>000 1001</t>
  </si>
  <si>
    <t>123</t>
  </si>
  <si>
    <t>{</t>
  </si>
  <si>
    <t>7B</t>
  </si>
  <si>
    <t>111 1011</t>
  </si>
  <si>
    <t>125</t>
  </si>
  <si>
    <t>}</t>
  </si>
  <si>
    <t>7D</t>
  </si>
  <si>
    <t>111 1101</t>
  </si>
  <si>
    <t>000 1011</t>
  </si>
  <si>
    <t>45 - 57</t>
  </si>
  <si>
    <t>011 0000</t>
  </si>
  <si>
    <t>000 1100</t>
  </si>
  <si>
    <t>011 0001</t>
  </si>
  <si>
    <t>011 0010</t>
  </si>
  <si>
    <t>000 1110</t>
  </si>
  <si>
    <t>011 0011</t>
  </si>
  <si>
    <t>000 1111</t>
  </si>
  <si>
    <t>011 0100</t>
  </si>
  <si>
    <t>001 0000</t>
  </si>
  <si>
    <t>011 0101</t>
  </si>
  <si>
    <t>001 0001</t>
  </si>
  <si>
    <t>011 0110</t>
  </si>
  <si>
    <t>001 0010</t>
  </si>
  <si>
    <t>011 0111</t>
  </si>
  <si>
    <t>001 0011</t>
  </si>
  <si>
    <t>011 1000</t>
  </si>
  <si>
    <t>001 0100</t>
  </si>
  <si>
    <t>011 1001</t>
  </si>
  <si>
    <t>001 0101</t>
  </si>
  <si>
    <t>97 - 122</t>
  </si>
  <si>
    <t>a</t>
  </si>
  <si>
    <t>110 0001</t>
  </si>
  <si>
    <t>001 0110</t>
  </si>
  <si>
    <t>b</t>
  </si>
  <si>
    <t>110 0010</t>
  </si>
  <si>
    <t>001 0111</t>
  </si>
  <si>
    <t>c</t>
  </si>
  <si>
    <t>110 0011</t>
  </si>
  <si>
    <t>001 1000</t>
  </si>
  <si>
    <t>d</t>
  </si>
  <si>
    <t>110 0100</t>
  </si>
  <si>
    <t>001 1001</t>
  </si>
  <si>
    <t>e</t>
  </si>
  <si>
    <t>110 0101</t>
  </si>
  <si>
    <t>001 1010</t>
  </si>
  <si>
    <t>f</t>
  </si>
  <si>
    <t>110 0110</t>
  </si>
  <si>
    <t>001 1011</t>
  </si>
  <si>
    <t>g</t>
  </si>
  <si>
    <t>110 0111</t>
  </si>
  <si>
    <t>001 1100</t>
  </si>
  <si>
    <t>h</t>
  </si>
  <si>
    <t>110 1000</t>
  </si>
  <si>
    <t>001 1101</t>
  </si>
  <si>
    <t>i</t>
  </si>
  <si>
    <t>110 1001</t>
  </si>
  <si>
    <t>001 1110</t>
  </si>
  <si>
    <t>j</t>
  </si>
  <si>
    <t>6A</t>
  </si>
  <si>
    <t>110 1010</t>
  </si>
  <si>
    <t>001 1111</t>
  </si>
  <si>
    <t>k</t>
  </si>
  <si>
    <t>6B</t>
  </si>
  <si>
    <t>110 1011</t>
  </si>
  <si>
    <t>010 0000</t>
  </si>
  <si>
    <t>l</t>
  </si>
  <si>
    <t>6C</t>
  </si>
  <si>
    <t>110 1100</t>
  </si>
  <si>
    <t>010 0001</t>
  </si>
  <si>
    <t>m</t>
  </si>
  <si>
    <t>6D</t>
  </si>
  <si>
    <t>110 1101</t>
  </si>
  <si>
    <t>n</t>
  </si>
  <si>
    <t>6E</t>
  </si>
  <si>
    <t>110 1110</t>
  </si>
  <si>
    <t>010 0011</t>
  </si>
  <si>
    <t>o</t>
  </si>
  <si>
    <t>6F</t>
  </si>
  <si>
    <t>110 1111</t>
  </si>
  <si>
    <t>010 0100</t>
  </si>
  <si>
    <t>p</t>
  </si>
  <si>
    <t>111 0000</t>
  </si>
  <si>
    <t>010 0101</t>
  </si>
  <si>
    <t>q</t>
  </si>
  <si>
    <t>111 0001</t>
  </si>
  <si>
    <t>010 0110</t>
  </si>
  <si>
    <t>r</t>
  </si>
  <si>
    <t>111 0010</t>
  </si>
  <si>
    <t>010 0111</t>
  </si>
  <si>
    <t>s</t>
  </si>
  <si>
    <t>111 0011</t>
  </si>
  <si>
    <t>010 1000</t>
  </si>
  <si>
    <t>t</t>
  </si>
  <si>
    <t>111 0100</t>
  </si>
  <si>
    <t>010 1001</t>
  </si>
  <si>
    <t>u</t>
  </si>
  <si>
    <t>111 0101</t>
  </si>
  <si>
    <t>010 1010</t>
  </si>
  <si>
    <t>v</t>
  </si>
  <si>
    <t>111 0110</t>
  </si>
  <si>
    <t>010 1011</t>
  </si>
  <si>
    <t>w</t>
  </si>
  <si>
    <t>111 0111</t>
  </si>
  <si>
    <t>x</t>
  </si>
  <si>
    <t>111 1000</t>
  </si>
  <si>
    <t>010 1101</t>
  </si>
  <si>
    <t>y</t>
  </si>
  <si>
    <t>111 1001</t>
  </si>
  <si>
    <t>010 1110</t>
  </si>
  <si>
    <t>z</t>
  </si>
  <si>
    <t>7A</t>
  </si>
  <si>
    <t>111 1010</t>
  </si>
  <si>
    <t>010 1111</t>
  </si>
  <si>
    <t>011 1100</t>
  </si>
  <si>
    <t>011 1101</t>
  </si>
  <si>
    <t>011 1110</t>
  </si>
  <si>
    <t>011 1111</t>
  </si>
  <si>
    <t>NUL</t>
  </si>
  <si>
    <t>Null character</t>
  </si>
  <si>
    <t>Ký tự rỗng</t>
  </si>
  <si>
    <t>Khoảng trống (␠)</t>
  </si>
  <si>
    <t>100 0001</t>
  </si>
  <si>
    <t>A</t>
  </si>
  <si>
    <t>SOH</t>
  </si>
  <si>
    <t>Start of Header</t>
  </si>
  <si>
    <t>Bắt đầu Header</t>
  </si>
  <si>
    <t>!</t>
  </si>
  <si>
    <t>100 0010</t>
  </si>
  <si>
    <t>B</t>
  </si>
  <si>
    <t>STX</t>
  </si>
  <si>
    <t>Start of Text</t>
  </si>
  <si>
    <t>Bắt đầu văn bản</t>
  </si>
  <si>
    <t>100 0011</t>
  </si>
  <si>
    <t>C</t>
  </si>
  <si>
    <t>000 0011</t>
  </si>
  <si>
    <t>ETX</t>
  </si>
  <si>
    <t>End of Text</t>
  </si>
  <si>
    <t>Kết thúc văn bản</t>
  </si>
  <si>
    <t>#</t>
  </si>
  <si>
    <t>100 0100</t>
  </si>
  <si>
    <t>D</t>
  </si>
  <si>
    <t>EOT</t>
  </si>
  <si>
    <t>End of Transmission</t>
  </si>
  <si>
    <t>Kết thúc truyền</t>
  </si>
  <si>
    <t>$</t>
  </si>
  <si>
    <t>100 0101</t>
  </si>
  <si>
    <t>E</t>
  </si>
  <si>
    <t>ENQ</t>
  </si>
  <si>
    <t>Enquiry</t>
  </si>
  <si>
    <t>Truy vấn</t>
  </si>
  <si>
    <t>%</t>
  </si>
  <si>
    <t>100 0110</t>
  </si>
  <si>
    <t>F</t>
  </si>
  <si>
    <t>ACK</t>
  </si>
  <si>
    <t>Acknowledgement</t>
  </si>
  <si>
    <t>Sự công nhận</t>
  </si>
  <si>
    <t>&amp;</t>
  </si>
  <si>
    <t>100 0111</t>
  </si>
  <si>
    <t>G</t>
  </si>
  <si>
    <t>BEL</t>
  </si>
  <si>
    <t>Bell</t>
  </si>
  <si>
    <t>Tiếng kêu</t>
  </si>
  <si>
    <t>'</t>
  </si>
  <si>
    <t>100 1000</t>
  </si>
  <si>
    <t>H</t>
  </si>
  <si>
    <t>BS</t>
  </si>
  <si>
    <t>Backspace</t>
  </si>
  <si>
    <t>Xoá ngược</t>
  </si>
  <si>
    <t>(</t>
  </si>
  <si>
    <t>100 1001</t>
  </si>
  <si>
    <t>I</t>
  </si>
  <si>
    <t>HT</t>
  </si>
  <si>
    <t>Horizontal Tab</t>
  </si>
  <si>
    <t>Thẻ ngang</t>
  </si>
  <si>
    <t>)</t>
  </si>
  <si>
    <t>100 1010</t>
  </si>
  <si>
    <t>4A</t>
  </si>
  <si>
    <t>J</t>
  </si>
  <si>
    <t>New Line</t>
  </si>
  <si>
    <t>Dòng mới</t>
  </si>
  <si>
    <t>2A</t>
  </si>
  <si>
    <t>*</t>
  </si>
  <si>
    <t>100 1011</t>
  </si>
  <si>
    <t>4B</t>
  </si>
  <si>
    <t>K</t>
  </si>
  <si>
    <t>0B</t>
  </si>
  <si>
    <t>VT</t>
  </si>
  <si>
    <t>Vertical Tab</t>
  </si>
  <si>
    <t>Thẻ dọc</t>
  </si>
  <si>
    <t>2B</t>
  </si>
  <si>
    <t>+</t>
  </si>
  <si>
    <t>100 1100</t>
  </si>
  <si>
    <t>4C</t>
  </si>
  <si>
    <t>L</t>
  </si>
  <si>
    <t>0C</t>
  </si>
  <si>
    <t>FF</t>
  </si>
  <si>
    <t>Form feed</t>
  </si>
  <si>
    <t>Cấp giấy</t>
  </si>
  <si>
    <t>100 1101</t>
  </si>
  <si>
    <t>4D</t>
  </si>
  <si>
    <t>M</t>
  </si>
  <si>
    <t>Carriage return</t>
  </si>
  <si>
    <t>Chuyển dòng/ Xuống dòng</t>
  </si>
  <si>
    <t>2D</t>
  </si>
  <si>
    <t>-</t>
  </si>
  <si>
    <t>100 1110</t>
  </si>
  <si>
    <t>4E</t>
  </si>
  <si>
    <t>N</t>
  </si>
  <si>
    <t>0E</t>
  </si>
  <si>
    <t>SO</t>
  </si>
  <si>
    <t>Shift Out</t>
  </si>
  <si>
    <t>Ngoài mã</t>
  </si>
  <si>
    <t>2E</t>
  </si>
  <si>
    <t>.</t>
  </si>
  <si>
    <t>100 1111</t>
  </si>
  <si>
    <t>4F</t>
  </si>
  <si>
    <t>O</t>
  </si>
  <si>
    <t>0F</t>
  </si>
  <si>
    <t>SI</t>
  </si>
  <si>
    <t>Shift In</t>
  </si>
  <si>
    <t>Mã hóa/Trong mã</t>
  </si>
  <si>
    <t>2F</t>
  </si>
  <si>
    <t>/</t>
  </si>
  <si>
    <t>101 0000</t>
  </si>
  <si>
    <t>P</t>
  </si>
  <si>
    <t>DLE</t>
  </si>
  <si>
    <t>Data Link Escape</t>
  </si>
  <si>
    <t>Thoát liên kết dữ liệu</t>
  </si>
  <si>
    <t>101 0001</t>
  </si>
  <si>
    <t>Q</t>
  </si>
  <si>
    <t>DC1</t>
  </si>
  <si>
    <t>Device Control 1 — oft. XON</t>
  </si>
  <si>
    <t>101 0010</t>
  </si>
  <si>
    <t>R</t>
  </si>
  <si>
    <t>DC2</t>
  </si>
  <si>
    <t>Device Control 2</t>
  </si>
  <si>
    <t>101 0011</t>
  </si>
  <si>
    <t>S</t>
  </si>
  <si>
    <t>DC3</t>
  </si>
  <si>
    <t>Device Control 3 — oft. XOFF</t>
  </si>
  <si>
    <t>101 0100</t>
  </si>
  <si>
    <t>T</t>
  </si>
  <si>
    <t>DC4</t>
  </si>
  <si>
    <t>Device Control 4</t>
  </si>
  <si>
    <t>101 0101</t>
  </si>
  <si>
    <t>U</t>
  </si>
  <si>
    <t>NAK</t>
  </si>
  <si>
    <t>Negative Acknowledgement</t>
  </si>
  <si>
    <t>101 0110</t>
  </si>
  <si>
    <t>V</t>
  </si>
  <si>
    <t>SYN</t>
  </si>
  <si>
    <t>Synchronous Idle</t>
  </si>
  <si>
    <t>101 0111</t>
  </si>
  <si>
    <t>W</t>
  </si>
  <si>
    <t>ETB</t>
  </si>
  <si>
    <t>End of Trans. Block</t>
  </si>
  <si>
    <t>101 1000</t>
  </si>
  <si>
    <t>X</t>
  </si>
  <si>
    <t>CAN</t>
  </si>
  <si>
    <t>Cancel</t>
  </si>
  <si>
    <t>101 1001</t>
  </si>
  <si>
    <t>Y</t>
  </si>
  <si>
    <t>EM</t>
  </si>
  <si>
    <t>End of Medium</t>
  </si>
  <si>
    <t>101 1010</t>
  </si>
  <si>
    <t>5A</t>
  </si>
  <si>
    <t>Z</t>
  </si>
  <si>
    <t>1A</t>
  </si>
  <si>
    <t>SUB</t>
  </si>
  <si>
    <t>Substitute</t>
  </si>
  <si>
    <t>1B</t>
  </si>
  <si>
    <t>ESC</t>
  </si>
  <si>
    <t>Escape</t>
  </si>
  <si>
    <t>101 1100</t>
  </si>
  <si>
    <t>5C</t>
  </si>
  <si>
    <t>\</t>
  </si>
  <si>
    <t>111 1100</t>
  </si>
  <si>
    <t>7C</t>
  </si>
  <si>
    <t>|</t>
  </si>
  <si>
    <t>1C</t>
  </si>
  <si>
    <t>FS</t>
  </si>
  <si>
    <t>File Separator</t>
  </si>
  <si>
    <t>3C</t>
  </si>
  <si>
    <t>&lt;</t>
  </si>
  <si>
    <t>1D</t>
  </si>
  <si>
    <t>GS</t>
  </si>
  <si>
    <t>Group Separator</t>
  </si>
  <si>
    <t>Nhóm Separator</t>
  </si>
  <si>
    <t>3D</t>
  </si>
  <si>
    <t>=</t>
  </si>
  <si>
    <t>101 1110</t>
  </si>
  <si>
    <t>5E</t>
  </si>
  <si>
    <t>^</t>
  </si>
  <si>
    <t>111 1110</t>
  </si>
  <si>
    <t>7E</t>
  </si>
  <si>
    <t>~</t>
  </si>
  <si>
    <t>1E</t>
  </si>
  <si>
    <t>RS</t>
  </si>
  <si>
    <t>Record Separator</t>
  </si>
  <si>
    <t>3E</t>
  </si>
  <si>
    <t>&gt;</t>
  </si>
  <si>
    <t>101 1111</t>
  </si>
  <si>
    <t>5F</t>
  </si>
  <si>
    <t>_</t>
  </si>
  <si>
    <t>1F</t>
  </si>
  <si>
    <t>US</t>
  </si>
  <si>
    <t>Unit Separator</t>
  </si>
  <si>
    <t>3F</t>
  </si>
  <si>
    <t>?</t>
  </si>
  <si>
    <t>110 0000</t>
  </si>
  <si>
    <t>`</t>
  </si>
  <si>
    <t>111 1111</t>
  </si>
  <si>
    <t>7F</t>
  </si>
  <si>
    <t>DEL</t>
  </si>
  <si>
    <t>Delete</t>
  </si>
  <si>
    <t>Xóa</t>
  </si>
  <si>
    <t>100 0000</t>
  </si>
  <si>
    <t>@</t>
  </si>
  <si>
    <t>CODER</t>
  </si>
  <si>
    <t>A4</t>
  </si>
  <si>
    <t>A3</t>
  </si>
  <si>
    <t>A2</t>
  </si>
  <si>
    <t>A1</t>
  </si>
  <si>
    <t>B4</t>
  </si>
  <si>
    <t>B3</t>
  </si>
  <si>
    <t>B2</t>
  </si>
  <si>
    <t>B1</t>
  </si>
  <si>
    <t>C4</t>
  </si>
  <si>
    <t>C3</t>
  </si>
  <si>
    <t>C2</t>
  </si>
  <si>
    <t>C1</t>
  </si>
  <si>
    <t>D4</t>
  </si>
  <si>
    <t>D3</t>
  </si>
  <si>
    <t>D2</t>
  </si>
  <si>
    <t>D1</t>
  </si>
  <si>
    <t>E4</t>
  </si>
  <si>
    <t>E3</t>
  </si>
  <si>
    <t>E2</t>
  </si>
  <si>
    <t>E1</t>
  </si>
  <si>
    <t>F4</t>
  </si>
  <si>
    <t>F3</t>
  </si>
  <si>
    <t>F2</t>
  </si>
  <si>
    <t>F1</t>
  </si>
  <si>
    <t>G3</t>
  </si>
  <si>
    <t>G2</t>
  </si>
  <si>
    <t>G1</t>
  </si>
  <si>
    <t>H3</t>
  </si>
  <si>
    <t>H2</t>
  </si>
  <si>
    <t>H1</t>
  </si>
  <si>
    <t>BIN</t>
  </si>
  <si>
    <t>DEC</t>
  </si>
  <si>
    <t>HEX</t>
  </si>
  <si>
    <t>G4</t>
  </si>
  <si>
    <t>H4</t>
  </si>
  <si>
    <t>I4</t>
  </si>
  <si>
    <t>I3</t>
  </si>
  <si>
    <t>I2</t>
  </si>
  <si>
    <t>I1</t>
  </si>
  <si>
    <t>L4</t>
  </si>
  <si>
    <t>L3</t>
  </si>
  <si>
    <t>L2</t>
  </si>
  <si>
    <t>L1</t>
  </si>
  <si>
    <t>DECODER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</si>
</sst>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4" fillId="2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17" fillId="34" borderId="3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4" borderId="3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0" borderId="3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5" borderId="27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6" borderId="27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26" xfId="0" applyFill="1" applyBorder="1" applyAlignment="1">
      <alignment horizontal="center" vertical="center" wrapText="1"/>
    </xf>
    <xf numFmtId="0" fontId="0" fillId="16" borderId="24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13" borderId="24" xfId="0" applyFill="1" applyBorder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.wikipedia.org/wiki/D%E1%BA%A5u_ph%E1%BA%A9y" TargetMode="External"/><Relationship Id="rId2" Type="http://schemas.openxmlformats.org/officeDocument/2006/relationships/hyperlink" Target="https://vi.wikipedia.org/wiki/D%E1%BA%A5u_ch%E1%BA%A5m_ph%E1%BA%A9y" TargetMode="External"/><Relationship Id="rId1" Type="http://schemas.openxmlformats.org/officeDocument/2006/relationships/hyperlink" Target="https://vi.wikipedia.org/w/index.php?title=D%E1%BA%A5u_hai_ch%E1%BA%A5m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New_Line" TargetMode="External"/><Relationship Id="rId8" Type="http://schemas.openxmlformats.org/officeDocument/2006/relationships/hyperlink" Target="https://vi.wikipedia.org/w/index.php?title=Xo%C3%A1_ng%C6%B0%E1%BB%A3c&amp;action=edit&amp;redlink=1" TargetMode="External"/><Relationship Id="rId7" Type="http://schemas.openxmlformats.org/officeDocument/2006/relationships/hyperlink" Target="https://en.wikipedia.org/wiki/Backspace" TargetMode="External"/><Relationship Id="rId6" Type="http://schemas.openxmlformats.org/officeDocument/2006/relationships/hyperlink" Target="https://en.wikipedia.org/wiki/Bell_character" TargetMode="External"/><Relationship Id="rId5" Type="http://schemas.openxmlformats.org/officeDocument/2006/relationships/hyperlink" Target="https://en.wikipedia.org/wiki/ACK" TargetMode="External"/><Relationship Id="rId4" Type="http://schemas.openxmlformats.org/officeDocument/2006/relationships/hyperlink" Target="https://vi.wikipedia.org/w/index.php?title=K%C3%BD_t%E1%BB%B1_k%E1%BA%BFt_th%C3%BAc_truy%E1%BB%81n&amp;action=edit&amp;redlink=1" TargetMode="External"/><Relationship Id="rId33" Type="http://schemas.openxmlformats.org/officeDocument/2006/relationships/hyperlink" Target="https://vi.wikipedia.org/w/index.php?title=D%E1%BA%A5u_s%C3%B3ng&amp;action=edit&amp;redlink=1" TargetMode="External"/><Relationship Id="rId32" Type="http://schemas.openxmlformats.org/officeDocument/2006/relationships/hyperlink" Target="https://vi.wikipedia.org/w/index.php?title=Thanh_%C4%91%E1%BB%A9ng&amp;action=edit&amp;redlink=1" TargetMode="External"/><Relationship Id="rId31" Type="http://schemas.openxmlformats.org/officeDocument/2006/relationships/hyperlink" Target="https://vi.wikipedia.org/wiki/D%E1%BA%A5u_huy%E1%BB%81n" TargetMode="External"/><Relationship Id="rId30" Type="http://schemas.openxmlformats.org/officeDocument/2006/relationships/hyperlink" Target="https://vi.wikipedia.org/w/index.php?title=D%E1%BA%A5u_c%E1%BA%AFt_ng%C6%B0%E1%BB%A3c&amp;action=edit&amp;redlink=1" TargetMode="External"/><Relationship Id="rId3" Type="http://schemas.openxmlformats.org/officeDocument/2006/relationships/hyperlink" Target="https://en.wikipedia.org/wiki/End-of-transmission_character" TargetMode="External"/><Relationship Id="rId29" Type="http://schemas.openxmlformats.org/officeDocument/2006/relationships/hyperlink" Target="https://vi.wikipedia.org/wiki/A_c%C3%B2ng" TargetMode="External"/><Relationship Id="rId28" Type="http://schemas.openxmlformats.org/officeDocument/2006/relationships/hyperlink" Target="https://vi.wikipedia.org/wiki/D%E1%BA%A5u_ch%E1%BA%A5m_h%E1%BB%8Fi" TargetMode="External"/><Relationship Id="rId27" Type="http://schemas.openxmlformats.org/officeDocument/2006/relationships/hyperlink" Target="https://vi.wikipedia.org/wiki/D%E1%BA%A5u_ch%E1%BA%A5m_ph%E1%BA%A9y" TargetMode="External"/><Relationship Id="rId26" Type="http://schemas.openxmlformats.org/officeDocument/2006/relationships/hyperlink" Target="https://vi.wikipedia.org/w/index.php?title=D%E1%BA%A5u_hai_ch%E1%BA%A5m&amp;action=edit&amp;redlink=1" TargetMode="External"/><Relationship Id="rId25" Type="http://schemas.openxmlformats.org/officeDocument/2006/relationships/hyperlink" Target="https://vi.wikipedia.org/w/index.php?title=D%E1%BA%A5u_c%E1%BA%AFt&amp;action=edit&amp;redlink=1" TargetMode="External"/><Relationship Id="rId24" Type="http://schemas.openxmlformats.org/officeDocument/2006/relationships/hyperlink" Target="https://vi.wikipedia.org/wiki/D%E1%BA%A5u_ch%E1%BA%A5m" TargetMode="External"/><Relationship Id="rId23" Type="http://schemas.openxmlformats.org/officeDocument/2006/relationships/hyperlink" Target="https://vi.wikipedia.org/w/index.php?title=D%E1%BA%A5u_n%E1%BB%91i&amp;action=edit&amp;redlink=1" TargetMode="External"/><Relationship Id="rId22" Type="http://schemas.openxmlformats.org/officeDocument/2006/relationships/hyperlink" Target="https://vi.wikipedia.org/wiki/D%E1%BA%A5u_ph%E1%BA%A9y" TargetMode="External"/><Relationship Id="rId21" Type="http://schemas.openxmlformats.org/officeDocument/2006/relationships/hyperlink" Target="https://vi.wikipedia.org/w/index.php?title=D%E1%BA%A5u_hoa_th%E1%BB%8B&amp;action=edit&amp;redlink=1" TargetMode="External"/><Relationship Id="rId20" Type="http://schemas.openxmlformats.org/officeDocument/2006/relationships/hyperlink" Target="https://vi.wikipedia.org/w/index.php?title=D%E1%BA%A5u_l%C6%B0%E1%BB%A3c&amp;action=edit&amp;redlink=1" TargetMode="External"/><Relationship Id="rId2" Type="http://schemas.openxmlformats.org/officeDocument/2006/relationships/hyperlink" Target="https://vi.wikipedia.org/wiki/K%C3%BD_t%E1%BB%B1_r%E1%BB%97ng" TargetMode="External"/><Relationship Id="rId19" Type="http://schemas.openxmlformats.org/officeDocument/2006/relationships/hyperlink" Target="https://vi.wikipedia.org/w/index.php?title=K%C3%BD_hi%E1%BB%87u_v%C3%A0&amp;action=edit&amp;redlink=1" TargetMode="External"/><Relationship Id="rId18" Type="http://schemas.openxmlformats.org/officeDocument/2006/relationships/hyperlink" Target="https://vi.wikipedia.org/w/index.php?title=K%C3%BD_hi%E1%BB%87u_s%E1%BB%91&amp;action=edit&amp;redlink=1" TargetMode="External"/><Relationship Id="rId17" Type="http://schemas.openxmlformats.org/officeDocument/2006/relationships/hyperlink" Target="https://vi.wikipedia.org/wiki/D%E1%BA%A5u_ch%E1%BA%A5m_than" TargetMode="External"/><Relationship Id="rId16" Type="http://schemas.openxmlformats.org/officeDocument/2006/relationships/hyperlink" Target="https://vi.wikipedia.org/w/index.php?title=%C4%90%E1%BB%83_c%C3%A1ch_(v%C4%83n_b%E1%BA%A3n)&amp;action=edit&amp;redlink=1" TargetMode="External"/><Relationship Id="rId15" Type="http://schemas.openxmlformats.org/officeDocument/2006/relationships/hyperlink" Target="https://en.wikipedia.org/wiki/Escape_character" TargetMode="External"/><Relationship Id="rId14" Type="http://schemas.openxmlformats.org/officeDocument/2006/relationships/hyperlink" Target="https://en.wikipedia.org/wiki/Cancel_character" TargetMode="External"/><Relationship Id="rId13" Type="http://schemas.openxmlformats.org/officeDocument/2006/relationships/hyperlink" Target="https://en.wikipedia.org/wiki/Negative-acknowledge_character" TargetMode="External"/><Relationship Id="rId12" Type="http://schemas.openxmlformats.org/officeDocument/2006/relationships/hyperlink" Target="https://en.wikipedia.org/wiki/Shift_Out_and_Shift_In_characters" TargetMode="External"/><Relationship Id="rId11" Type="http://schemas.openxmlformats.org/officeDocument/2006/relationships/hyperlink" Target="https://en.wikipedia.org/wiki/Carriage_return" TargetMode="External"/><Relationship Id="rId10" Type="http://schemas.openxmlformats.org/officeDocument/2006/relationships/hyperlink" Target="https://en.wikipedia.org/wiki/Form_feed" TargetMode="External"/><Relationship Id="rId1" Type="http://schemas.openxmlformats.org/officeDocument/2006/relationships/hyperlink" Target="https://en.wikipedia.org/wiki/Null_charac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67"/>
  <sheetViews>
    <sheetView zoomScale="145" zoomScaleNormal="145" topLeftCell="A9" workbookViewId="0">
      <selection activeCell="K32" sqref="K32"/>
    </sheetView>
  </sheetViews>
  <sheetFormatPr defaultColWidth="9" defaultRowHeight="12.75"/>
  <cols>
    <col min="1" max="1" width="9" style="50"/>
    <col min="2" max="2" width="7.31666666666667" style="12" customWidth="1"/>
    <col min="3" max="5" width="9" style="12"/>
    <col min="6" max="6" width="9.21666666666667" style="12" customWidth="1"/>
    <col min="7" max="7" width="10.5083333333333" style="12" customWidth="1"/>
    <col min="8" max="8" width="9" style="12" hidden="1" customWidth="1"/>
    <col min="9" max="9" width="9" style="12"/>
  </cols>
  <sheetData>
    <row r="2" s="12" customFormat="1" spans="1:1">
      <c r="A2" s="51"/>
    </row>
    <row r="3" s="12" customFormat="1" ht="15" customHeight="1" spans="1:11">
      <c r="A3" s="51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/>
      <c r="I3" s="15"/>
      <c r="J3" s="15" t="s">
        <v>6</v>
      </c>
      <c r="K3" s="15" t="s">
        <v>7</v>
      </c>
    </row>
    <row r="4" s="12" customFormat="1" ht="24" customHeight="1" spans="1:11">
      <c r="A4" s="51"/>
      <c r="B4" s="52"/>
      <c r="C4" s="52"/>
      <c r="D4" s="52"/>
      <c r="E4" s="52"/>
      <c r="F4" s="52"/>
      <c r="G4" s="52" t="s">
        <v>8</v>
      </c>
      <c r="H4" s="52" t="s">
        <v>9</v>
      </c>
      <c r="I4" s="52" t="s">
        <v>9</v>
      </c>
      <c r="J4" s="15"/>
      <c r="K4" s="15"/>
    </row>
    <row r="5" s="12" customFormat="1" spans="1:14">
      <c r="A5" s="51" t="s">
        <v>10</v>
      </c>
      <c r="B5" s="53">
        <v>1</v>
      </c>
      <c r="C5" s="54" t="s">
        <v>11</v>
      </c>
      <c r="D5" s="54">
        <v>0</v>
      </c>
      <c r="E5" s="54">
        <v>0</v>
      </c>
      <c r="F5" s="54" t="s">
        <v>12</v>
      </c>
      <c r="G5" s="64" t="s">
        <v>12</v>
      </c>
      <c r="H5" s="65" t="str">
        <f t="shared" ref="H5:H67" si="0">RIGHT(G5,7)</f>
        <v>00 0000</v>
      </c>
      <c r="I5" s="82" t="str">
        <f>LEFT(H5,2)&amp;RIGHT(H5,4)</f>
        <v>000000</v>
      </c>
      <c r="J5" s="83">
        <f>BIN2DEC(I5)</f>
        <v>0</v>
      </c>
      <c r="K5" s="84" t="s">
        <v>11</v>
      </c>
      <c r="L5" s="12">
        <v>10</v>
      </c>
      <c r="M5" s="12" t="s">
        <v>13</v>
      </c>
      <c r="N5" s="12">
        <v>1</v>
      </c>
    </row>
    <row r="6" s="12" customFormat="1" spans="1:14">
      <c r="A6" s="51"/>
      <c r="B6" s="55">
        <v>2</v>
      </c>
      <c r="C6" s="56" t="s">
        <v>13</v>
      </c>
      <c r="D6" s="56">
        <v>10</v>
      </c>
      <c r="E6" s="56" t="s">
        <v>14</v>
      </c>
      <c r="F6" s="56" t="s">
        <v>15</v>
      </c>
      <c r="G6" s="66" t="s">
        <v>16</v>
      </c>
      <c r="H6" s="67" t="str">
        <f t="shared" si="0"/>
        <v>00 0001</v>
      </c>
      <c r="I6" s="108" t="s">
        <v>17</v>
      </c>
      <c r="J6" s="86">
        <v>10</v>
      </c>
      <c r="K6" s="84" t="s">
        <v>13</v>
      </c>
      <c r="L6" s="12">
        <v>13</v>
      </c>
      <c r="M6" s="12" t="s">
        <v>18</v>
      </c>
      <c r="N6" s="12">
        <v>2</v>
      </c>
    </row>
    <row r="7" s="12" customFormat="1" ht="13.5" spans="1:11">
      <c r="A7" s="51"/>
      <c r="B7" s="55">
        <v>3</v>
      </c>
      <c r="C7" s="56" t="s">
        <v>18</v>
      </c>
      <c r="D7" s="56">
        <v>13</v>
      </c>
      <c r="E7" s="56" t="s">
        <v>19</v>
      </c>
      <c r="F7" s="56" t="s">
        <v>20</v>
      </c>
      <c r="G7" s="66" t="s">
        <v>21</v>
      </c>
      <c r="H7" s="67" t="str">
        <f t="shared" si="0"/>
        <v>00 0010</v>
      </c>
      <c r="I7" s="87" t="str">
        <f t="shared" ref="I7:I51" si="1">LEFT(H7,2)&amp;RIGHT(H7,4)</f>
        <v>000010</v>
      </c>
      <c r="J7" s="88">
        <v>13</v>
      </c>
      <c r="K7" s="84" t="s">
        <v>18</v>
      </c>
    </row>
    <row r="8" s="12" customFormat="1" spans="1:11">
      <c r="A8" s="51" t="s">
        <v>22</v>
      </c>
      <c r="B8" s="57">
        <v>4</v>
      </c>
      <c r="C8" s="57" t="s">
        <v>23</v>
      </c>
      <c r="D8" s="57">
        <v>34</v>
      </c>
      <c r="E8" s="57">
        <v>22</v>
      </c>
      <c r="F8" s="57" t="s">
        <v>24</v>
      </c>
      <c r="G8" s="68" t="s">
        <v>25</v>
      </c>
      <c r="H8" s="69" t="str">
        <f t="shared" si="0"/>
        <v>00 0100</v>
      </c>
      <c r="I8" s="89" t="str">
        <f t="shared" si="1"/>
        <v>000100</v>
      </c>
      <c r="J8" s="90">
        <f t="shared" ref="J6:J51" si="2">BIN2DEC(I8)</f>
        <v>4</v>
      </c>
      <c r="K8" s="91" t="s">
        <v>23</v>
      </c>
    </row>
    <row r="9" s="12" customFormat="1" spans="1:11">
      <c r="A9" s="12">
        <v>44</v>
      </c>
      <c r="B9" s="58">
        <v>5</v>
      </c>
      <c r="C9" s="58" t="s">
        <v>26</v>
      </c>
      <c r="D9" s="58">
        <v>44</v>
      </c>
      <c r="E9" s="58" t="s">
        <v>27</v>
      </c>
      <c r="F9" s="58" t="s">
        <v>28</v>
      </c>
      <c r="G9" s="70" t="s">
        <v>29</v>
      </c>
      <c r="H9" s="71" t="str">
        <f t="shared" si="0"/>
        <v>00 0101</v>
      </c>
      <c r="I9" s="89" t="str">
        <f t="shared" si="1"/>
        <v>000101</v>
      </c>
      <c r="J9" s="90">
        <f t="shared" si="2"/>
        <v>5</v>
      </c>
      <c r="K9" s="92" t="s">
        <v>26</v>
      </c>
    </row>
    <row r="10" s="12" customFormat="1" spans="1:11">
      <c r="A10" s="51" t="s">
        <v>30</v>
      </c>
      <c r="B10" s="58">
        <v>6</v>
      </c>
      <c r="C10" s="58" t="s">
        <v>31</v>
      </c>
      <c r="D10" s="58">
        <v>58</v>
      </c>
      <c r="E10" s="58" t="s">
        <v>32</v>
      </c>
      <c r="F10" s="58" t="s">
        <v>33</v>
      </c>
      <c r="G10" s="70" t="s">
        <v>34</v>
      </c>
      <c r="H10" s="71" t="str">
        <f t="shared" si="0"/>
        <v>00 0110</v>
      </c>
      <c r="I10" s="89" t="str">
        <f t="shared" si="1"/>
        <v>000110</v>
      </c>
      <c r="J10" s="90">
        <f t="shared" si="2"/>
        <v>6</v>
      </c>
      <c r="K10" s="92" t="s">
        <v>31</v>
      </c>
    </row>
    <row r="11" s="12" customFormat="1" spans="1:11">
      <c r="A11" s="51" t="s">
        <v>35</v>
      </c>
      <c r="B11" s="58">
        <v>7</v>
      </c>
      <c r="C11" s="58" t="s">
        <v>36</v>
      </c>
      <c r="D11" s="58">
        <v>59</v>
      </c>
      <c r="E11" s="58" t="s">
        <v>37</v>
      </c>
      <c r="F11" s="58" t="s">
        <v>38</v>
      </c>
      <c r="G11" s="70" t="s">
        <v>39</v>
      </c>
      <c r="H11" s="71" t="str">
        <f t="shared" si="0"/>
        <v>00 0111</v>
      </c>
      <c r="I11" s="89" t="str">
        <f t="shared" si="1"/>
        <v>000111</v>
      </c>
      <c r="J11" s="90">
        <f t="shared" si="2"/>
        <v>7</v>
      </c>
      <c r="K11" s="92" t="s">
        <v>36</v>
      </c>
    </row>
    <row r="12" s="12" customFormat="1" spans="1:11">
      <c r="A12" s="51" t="s">
        <v>40</v>
      </c>
      <c r="B12" s="58">
        <v>8</v>
      </c>
      <c r="C12" s="58" t="s">
        <v>41</v>
      </c>
      <c r="D12" s="58">
        <v>91</v>
      </c>
      <c r="E12" s="58" t="s">
        <v>42</v>
      </c>
      <c r="F12" s="58" t="s">
        <v>43</v>
      </c>
      <c r="G12" s="70" t="s">
        <v>44</v>
      </c>
      <c r="H12" s="71" t="str">
        <f t="shared" si="0"/>
        <v>00 1000</v>
      </c>
      <c r="I12" s="89" t="str">
        <f t="shared" si="1"/>
        <v>001000</v>
      </c>
      <c r="J12" s="90">
        <f t="shared" si="2"/>
        <v>8</v>
      </c>
      <c r="K12" s="92" t="s">
        <v>41</v>
      </c>
    </row>
    <row r="13" s="12" customFormat="1" spans="1:11">
      <c r="A13" s="51" t="s">
        <v>45</v>
      </c>
      <c r="B13" s="58">
        <v>9</v>
      </c>
      <c r="C13" s="58" t="s">
        <v>46</v>
      </c>
      <c r="D13" s="58">
        <v>93</v>
      </c>
      <c r="E13" s="58" t="s">
        <v>47</v>
      </c>
      <c r="F13" s="58" t="s">
        <v>48</v>
      </c>
      <c r="G13" s="70" t="s">
        <v>49</v>
      </c>
      <c r="H13" s="71" t="str">
        <f t="shared" si="0"/>
        <v>00 1001</v>
      </c>
      <c r="I13" s="89" t="str">
        <f t="shared" si="1"/>
        <v>001001</v>
      </c>
      <c r="J13" s="90">
        <f t="shared" si="2"/>
        <v>9</v>
      </c>
      <c r="K13" s="92" t="s">
        <v>46</v>
      </c>
    </row>
    <row r="14" s="12" customFormat="1" spans="1:11">
      <c r="A14" s="51" t="s">
        <v>50</v>
      </c>
      <c r="B14" s="58">
        <v>10</v>
      </c>
      <c r="C14" s="58" t="s">
        <v>51</v>
      </c>
      <c r="D14" s="58">
        <v>123</v>
      </c>
      <c r="E14" s="58" t="s">
        <v>52</v>
      </c>
      <c r="F14" s="58" t="s">
        <v>53</v>
      </c>
      <c r="G14" s="70" t="s">
        <v>15</v>
      </c>
      <c r="H14" s="71" t="str">
        <f t="shared" si="0"/>
        <v>00 1010</v>
      </c>
      <c r="I14" s="89" t="str">
        <f t="shared" si="1"/>
        <v>001010</v>
      </c>
      <c r="J14" s="86">
        <v>1</v>
      </c>
      <c r="K14" s="92" t="s">
        <v>51</v>
      </c>
    </row>
    <row r="15" s="12" customFormat="1" ht="13.5" spans="1:11">
      <c r="A15" s="51" t="s">
        <v>54</v>
      </c>
      <c r="B15" s="58">
        <v>11</v>
      </c>
      <c r="C15" s="58" t="s">
        <v>55</v>
      </c>
      <c r="D15" s="58">
        <v>125</v>
      </c>
      <c r="E15" s="58" t="s">
        <v>56</v>
      </c>
      <c r="F15" s="58" t="s">
        <v>57</v>
      </c>
      <c r="G15" s="70" t="s">
        <v>58</v>
      </c>
      <c r="H15" s="71" t="str">
        <f t="shared" si="0"/>
        <v>00 1011</v>
      </c>
      <c r="I15" s="89" t="str">
        <f t="shared" si="1"/>
        <v>001011</v>
      </c>
      <c r="J15" s="90">
        <f t="shared" si="2"/>
        <v>11</v>
      </c>
      <c r="K15" s="92" t="s">
        <v>55</v>
      </c>
    </row>
    <row r="16" s="12" customFormat="1" spans="1:11">
      <c r="A16" s="51" t="s">
        <v>59</v>
      </c>
      <c r="B16" s="59">
        <v>12</v>
      </c>
      <c r="C16" s="59">
        <v>0</v>
      </c>
      <c r="D16" s="59">
        <v>48</v>
      </c>
      <c r="E16" s="59">
        <v>30</v>
      </c>
      <c r="F16" s="59" t="s">
        <v>60</v>
      </c>
      <c r="G16" s="72" t="s">
        <v>61</v>
      </c>
      <c r="H16" s="73" t="str">
        <f t="shared" si="0"/>
        <v>00 1100</v>
      </c>
      <c r="I16" s="93" t="str">
        <f t="shared" si="1"/>
        <v>001100</v>
      </c>
      <c r="J16" s="94">
        <f t="shared" si="2"/>
        <v>12</v>
      </c>
      <c r="K16" s="95">
        <v>0</v>
      </c>
    </row>
    <row r="17" s="12" customFormat="1" spans="1:11">
      <c r="A17" s="51"/>
      <c r="B17" s="60">
        <v>13</v>
      </c>
      <c r="C17" s="60">
        <v>1</v>
      </c>
      <c r="D17" s="60">
        <v>49</v>
      </c>
      <c r="E17" s="60">
        <v>31</v>
      </c>
      <c r="F17" s="60" t="s">
        <v>62</v>
      </c>
      <c r="G17" s="74" t="s">
        <v>20</v>
      </c>
      <c r="H17" s="75" t="str">
        <f t="shared" si="0"/>
        <v>00 1101</v>
      </c>
      <c r="I17" s="96" t="str">
        <f t="shared" si="1"/>
        <v>001101</v>
      </c>
      <c r="J17" s="86">
        <v>2</v>
      </c>
      <c r="K17" s="97">
        <v>1</v>
      </c>
    </row>
    <row r="18" s="12" customFormat="1" spans="1:11">
      <c r="A18" s="51"/>
      <c r="B18" s="60">
        <v>14</v>
      </c>
      <c r="C18" s="60">
        <v>2</v>
      </c>
      <c r="D18" s="60">
        <v>50</v>
      </c>
      <c r="E18" s="60">
        <v>32</v>
      </c>
      <c r="F18" s="60" t="s">
        <v>63</v>
      </c>
      <c r="G18" s="74" t="s">
        <v>64</v>
      </c>
      <c r="H18" s="75" t="str">
        <f t="shared" si="0"/>
        <v>00 1110</v>
      </c>
      <c r="I18" s="96" t="str">
        <f t="shared" si="1"/>
        <v>001110</v>
      </c>
      <c r="J18" s="98">
        <f t="shared" si="2"/>
        <v>14</v>
      </c>
      <c r="K18" s="97">
        <v>2</v>
      </c>
    </row>
    <row r="19" s="12" customFormat="1" spans="1:11">
      <c r="A19" s="51"/>
      <c r="B19" s="60">
        <v>15</v>
      </c>
      <c r="C19" s="60">
        <v>3</v>
      </c>
      <c r="D19" s="60">
        <v>51</v>
      </c>
      <c r="E19" s="60">
        <v>33</v>
      </c>
      <c r="F19" s="60" t="s">
        <v>65</v>
      </c>
      <c r="G19" s="74" t="s">
        <v>66</v>
      </c>
      <c r="H19" s="75" t="str">
        <f t="shared" si="0"/>
        <v>00 1111</v>
      </c>
      <c r="I19" s="96" t="str">
        <f t="shared" si="1"/>
        <v>001111</v>
      </c>
      <c r="J19" s="98">
        <f t="shared" si="2"/>
        <v>15</v>
      </c>
      <c r="K19" s="97">
        <v>3</v>
      </c>
    </row>
    <row r="20" s="12" customFormat="1" spans="1:11">
      <c r="A20" s="51"/>
      <c r="B20" s="60">
        <v>16</v>
      </c>
      <c r="C20" s="60">
        <v>4</v>
      </c>
      <c r="D20" s="60">
        <v>52</v>
      </c>
      <c r="E20" s="60">
        <v>34</v>
      </c>
      <c r="F20" s="60" t="s">
        <v>67</v>
      </c>
      <c r="G20" s="74" t="s">
        <v>68</v>
      </c>
      <c r="H20" s="75" t="str">
        <f t="shared" si="0"/>
        <v>01 0000</v>
      </c>
      <c r="I20" s="96" t="str">
        <f t="shared" si="1"/>
        <v>010000</v>
      </c>
      <c r="J20" s="98">
        <f t="shared" si="2"/>
        <v>16</v>
      </c>
      <c r="K20" s="97">
        <v>4</v>
      </c>
    </row>
    <row r="21" s="12" customFormat="1" spans="1:11">
      <c r="A21" s="51"/>
      <c r="B21" s="60">
        <v>17</v>
      </c>
      <c r="C21" s="60">
        <v>5</v>
      </c>
      <c r="D21" s="60">
        <v>53</v>
      </c>
      <c r="E21" s="60">
        <v>35</v>
      </c>
      <c r="F21" s="60" t="s">
        <v>69</v>
      </c>
      <c r="G21" s="74" t="s">
        <v>70</v>
      </c>
      <c r="H21" s="75" t="str">
        <f t="shared" si="0"/>
        <v>01 0001</v>
      </c>
      <c r="I21" s="96" t="str">
        <f t="shared" si="1"/>
        <v>010001</v>
      </c>
      <c r="J21" s="98">
        <f t="shared" si="2"/>
        <v>17</v>
      </c>
      <c r="K21" s="97">
        <v>5</v>
      </c>
    </row>
    <row r="22" s="12" customFormat="1" spans="1:11">
      <c r="A22" s="51"/>
      <c r="B22" s="60">
        <v>18</v>
      </c>
      <c r="C22" s="60">
        <v>6</v>
      </c>
      <c r="D22" s="60">
        <v>54</v>
      </c>
      <c r="E22" s="60">
        <v>36</v>
      </c>
      <c r="F22" s="60" t="s">
        <v>71</v>
      </c>
      <c r="G22" s="74" t="s">
        <v>72</v>
      </c>
      <c r="H22" s="75" t="str">
        <f t="shared" si="0"/>
        <v>01 0010</v>
      </c>
      <c r="I22" s="96" t="str">
        <f t="shared" si="1"/>
        <v>010010</v>
      </c>
      <c r="J22" s="98">
        <f t="shared" si="2"/>
        <v>18</v>
      </c>
      <c r="K22" s="97">
        <v>6</v>
      </c>
    </row>
    <row r="23" s="12" customFormat="1" spans="1:11">
      <c r="A23" s="51"/>
      <c r="B23" s="60">
        <v>19</v>
      </c>
      <c r="C23" s="60">
        <v>7</v>
      </c>
      <c r="D23" s="60">
        <v>55</v>
      </c>
      <c r="E23" s="60">
        <v>37</v>
      </c>
      <c r="F23" s="60" t="s">
        <v>73</v>
      </c>
      <c r="G23" s="74" t="s">
        <v>74</v>
      </c>
      <c r="H23" s="75" t="str">
        <f t="shared" si="0"/>
        <v>01 0011</v>
      </c>
      <c r="I23" s="96" t="str">
        <f t="shared" si="1"/>
        <v>010011</v>
      </c>
      <c r="J23" s="98">
        <f t="shared" si="2"/>
        <v>19</v>
      </c>
      <c r="K23" s="97">
        <v>7</v>
      </c>
    </row>
    <row r="24" s="12" customFormat="1" spans="1:11">
      <c r="A24" s="51"/>
      <c r="B24" s="60">
        <v>20</v>
      </c>
      <c r="C24" s="60">
        <v>8</v>
      </c>
      <c r="D24" s="60">
        <v>56</v>
      </c>
      <c r="E24" s="60">
        <v>38</v>
      </c>
      <c r="F24" s="60" t="s">
        <v>75</v>
      </c>
      <c r="G24" s="74" t="s">
        <v>76</v>
      </c>
      <c r="H24" s="75" t="str">
        <f t="shared" si="0"/>
        <v>01 0100</v>
      </c>
      <c r="I24" s="96" t="str">
        <f t="shared" si="1"/>
        <v>010100</v>
      </c>
      <c r="J24" s="98">
        <f t="shared" si="2"/>
        <v>20</v>
      </c>
      <c r="K24" s="97">
        <v>8</v>
      </c>
    </row>
    <row r="25" s="12" customFormat="1" ht="13.5" spans="1:11">
      <c r="A25" s="51"/>
      <c r="B25" s="60">
        <v>21</v>
      </c>
      <c r="C25" s="60">
        <v>9</v>
      </c>
      <c r="D25" s="60">
        <v>57</v>
      </c>
      <c r="E25" s="60">
        <v>39</v>
      </c>
      <c r="F25" s="60" t="s">
        <v>77</v>
      </c>
      <c r="G25" s="74" t="s">
        <v>78</v>
      </c>
      <c r="H25" s="75" t="str">
        <f t="shared" si="0"/>
        <v>01 0101</v>
      </c>
      <c r="I25" s="96" t="str">
        <f t="shared" si="1"/>
        <v>010101</v>
      </c>
      <c r="J25" s="98">
        <f t="shared" si="2"/>
        <v>21</v>
      </c>
      <c r="K25" s="97">
        <v>9</v>
      </c>
    </row>
    <row r="26" s="12" customFormat="1" spans="1:11">
      <c r="A26" s="51" t="s">
        <v>79</v>
      </c>
      <c r="B26" s="61">
        <v>22</v>
      </c>
      <c r="C26" s="61" t="s">
        <v>80</v>
      </c>
      <c r="D26" s="61">
        <v>97</v>
      </c>
      <c r="E26" s="61">
        <v>61</v>
      </c>
      <c r="F26" s="61" t="s">
        <v>81</v>
      </c>
      <c r="G26" s="76" t="s">
        <v>82</v>
      </c>
      <c r="H26" s="77" t="str">
        <f t="shared" si="0"/>
        <v>01 0110</v>
      </c>
      <c r="I26" s="99" t="str">
        <f t="shared" si="1"/>
        <v>010110</v>
      </c>
      <c r="J26" s="100">
        <f t="shared" si="2"/>
        <v>22</v>
      </c>
      <c r="K26" s="101" t="s">
        <v>80</v>
      </c>
    </row>
    <row r="27" s="12" customFormat="1" spans="1:11">
      <c r="A27" s="51"/>
      <c r="B27" s="62">
        <v>23</v>
      </c>
      <c r="C27" s="62" t="s">
        <v>83</v>
      </c>
      <c r="D27" s="62">
        <v>98</v>
      </c>
      <c r="E27" s="62">
        <v>62</v>
      </c>
      <c r="F27" s="62" t="s">
        <v>84</v>
      </c>
      <c r="G27" s="78" t="s">
        <v>85</v>
      </c>
      <c r="H27" s="79" t="str">
        <f t="shared" si="0"/>
        <v>01 0111</v>
      </c>
      <c r="I27" s="102" t="str">
        <f t="shared" si="1"/>
        <v>010111</v>
      </c>
      <c r="J27" s="103">
        <f t="shared" si="2"/>
        <v>23</v>
      </c>
      <c r="K27" s="104" t="s">
        <v>83</v>
      </c>
    </row>
    <row r="28" s="12" customFormat="1" spans="1:11">
      <c r="A28" s="51"/>
      <c r="B28" s="62">
        <v>24</v>
      </c>
      <c r="C28" s="62" t="s">
        <v>86</v>
      </c>
      <c r="D28" s="62">
        <v>99</v>
      </c>
      <c r="E28" s="62">
        <v>63</v>
      </c>
      <c r="F28" s="62" t="s">
        <v>87</v>
      </c>
      <c r="G28" s="78" t="s">
        <v>88</v>
      </c>
      <c r="H28" s="79" t="str">
        <f t="shared" si="0"/>
        <v>01 1000</v>
      </c>
      <c r="I28" s="102" t="str">
        <f t="shared" si="1"/>
        <v>011000</v>
      </c>
      <c r="J28" s="103">
        <f t="shared" si="2"/>
        <v>24</v>
      </c>
      <c r="K28" s="104" t="s">
        <v>86</v>
      </c>
    </row>
    <row r="29" s="12" customFormat="1" spans="1:11">
      <c r="A29" s="51"/>
      <c r="B29" s="62">
        <v>25</v>
      </c>
      <c r="C29" s="62" t="s">
        <v>89</v>
      </c>
      <c r="D29" s="62">
        <v>100</v>
      </c>
      <c r="E29" s="62">
        <v>64</v>
      </c>
      <c r="F29" s="62" t="s">
        <v>90</v>
      </c>
      <c r="G29" s="78" t="s">
        <v>91</v>
      </c>
      <c r="H29" s="79" t="str">
        <f t="shared" si="0"/>
        <v>01 1001</v>
      </c>
      <c r="I29" s="102" t="str">
        <f t="shared" si="1"/>
        <v>011001</v>
      </c>
      <c r="J29" s="103">
        <f t="shared" si="2"/>
        <v>25</v>
      </c>
      <c r="K29" s="104" t="s">
        <v>89</v>
      </c>
    </row>
    <row r="30" s="12" customFormat="1" spans="1:11">
      <c r="A30" s="51"/>
      <c r="B30" s="62">
        <v>26</v>
      </c>
      <c r="C30" s="62" t="s">
        <v>92</v>
      </c>
      <c r="D30" s="62">
        <v>101</v>
      </c>
      <c r="E30" s="62">
        <v>65</v>
      </c>
      <c r="F30" s="62" t="s">
        <v>93</v>
      </c>
      <c r="G30" s="78" t="s">
        <v>94</v>
      </c>
      <c r="H30" s="79" t="str">
        <f t="shared" si="0"/>
        <v>01 1010</v>
      </c>
      <c r="I30" s="102" t="str">
        <f t="shared" si="1"/>
        <v>011010</v>
      </c>
      <c r="J30" s="103">
        <f t="shared" si="2"/>
        <v>26</v>
      </c>
      <c r="K30" s="104" t="s">
        <v>92</v>
      </c>
    </row>
    <row r="31" s="12" customFormat="1" spans="1:11">
      <c r="A31" s="51"/>
      <c r="B31" s="62">
        <v>27</v>
      </c>
      <c r="C31" s="62" t="s">
        <v>95</v>
      </c>
      <c r="D31" s="62">
        <v>102</v>
      </c>
      <c r="E31" s="62">
        <v>66</v>
      </c>
      <c r="F31" s="62" t="s">
        <v>96</v>
      </c>
      <c r="G31" s="78" t="s">
        <v>97</v>
      </c>
      <c r="H31" s="79" t="str">
        <f t="shared" si="0"/>
        <v>01 1011</v>
      </c>
      <c r="I31" s="102" t="str">
        <f t="shared" si="1"/>
        <v>011011</v>
      </c>
      <c r="J31" s="103">
        <f t="shared" si="2"/>
        <v>27</v>
      </c>
      <c r="K31" s="104" t="s">
        <v>95</v>
      </c>
    </row>
    <row r="32" s="12" customFormat="1" spans="1:11">
      <c r="A32" s="51"/>
      <c r="B32" s="62">
        <v>28</v>
      </c>
      <c r="C32" s="62" t="s">
        <v>98</v>
      </c>
      <c r="D32" s="62">
        <v>103</v>
      </c>
      <c r="E32" s="62">
        <v>67</v>
      </c>
      <c r="F32" s="62" t="s">
        <v>99</v>
      </c>
      <c r="G32" s="78" t="s">
        <v>100</v>
      </c>
      <c r="H32" s="79" t="str">
        <f t="shared" si="0"/>
        <v>01 1100</v>
      </c>
      <c r="I32" s="102" t="str">
        <f t="shared" si="1"/>
        <v>011100</v>
      </c>
      <c r="J32" s="103">
        <f t="shared" si="2"/>
        <v>28</v>
      </c>
      <c r="K32" s="104" t="s">
        <v>98</v>
      </c>
    </row>
    <row r="33" s="12" customFormat="1" spans="1:11">
      <c r="A33" s="51"/>
      <c r="B33" s="62">
        <v>29</v>
      </c>
      <c r="C33" s="62" t="s">
        <v>101</v>
      </c>
      <c r="D33" s="62">
        <v>104</v>
      </c>
      <c r="E33" s="62">
        <v>68</v>
      </c>
      <c r="F33" s="62" t="s">
        <v>102</v>
      </c>
      <c r="G33" s="78" t="s">
        <v>103</v>
      </c>
      <c r="H33" s="79" t="str">
        <f t="shared" si="0"/>
        <v>01 1101</v>
      </c>
      <c r="I33" s="102" t="str">
        <f t="shared" si="1"/>
        <v>011101</v>
      </c>
      <c r="J33" s="103">
        <f t="shared" si="2"/>
        <v>29</v>
      </c>
      <c r="K33" s="104" t="s">
        <v>101</v>
      </c>
    </row>
    <row r="34" s="12" customFormat="1" spans="1:11">
      <c r="A34" s="51"/>
      <c r="B34" s="62">
        <v>30</v>
      </c>
      <c r="C34" s="62" t="s">
        <v>104</v>
      </c>
      <c r="D34" s="62">
        <v>105</v>
      </c>
      <c r="E34" s="62">
        <v>69</v>
      </c>
      <c r="F34" s="62" t="s">
        <v>105</v>
      </c>
      <c r="G34" s="78" t="s">
        <v>106</v>
      </c>
      <c r="H34" s="79" t="str">
        <f t="shared" si="0"/>
        <v>01 1110</v>
      </c>
      <c r="I34" s="102" t="str">
        <f t="shared" si="1"/>
        <v>011110</v>
      </c>
      <c r="J34" s="103">
        <f t="shared" si="2"/>
        <v>30</v>
      </c>
      <c r="K34" s="104" t="s">
        <v>104</v>
      </c>
    </row>
    <row r="35" s="12" customFormat="1" spans="1:11">
      <c r="A35" s="51"/>
      <c r="B35" s="62">
        <v>31</v>
      </c>
      <c r="C35" s="62" t="s">
        <v>107</v>
      </c>
      <c r="D35" s="62">
        <v>106</v>
      </c>
      <c r="E35" s="62" t="s">
        <v>108</v>
      </c>
      <c r="F35" s="62" t="s">
        <v>109</v>
      </c>
      <c r="G35" s="78" t="s">
        <v>110</v>
      </c>
      <c r="H35" s="79" t="str">
        <f t="shared" si="0"/>
        <v>01 1111</v>
      </c>
      <c r="I35" s="102" t="str">
        <f t="shared" si="1"/>
        <v>011111</v>
      </c>
      <c r="J35" s="103">
        <f t="shared" si="2"/>
        <v>31</v>
      </c>
      <c r="K35" s="104" t="s">
        <v>107</v>
      </c>
    </row>
    <row r="36" s="12" customFormat="1" spans="1:11">
      <c r="A36" s="51"/>
      <c r="B36" s="62">
        <v>32</v>
      </c>
      <c r="C36" s="62" t="s">
        <v>111</v>
      </c>
      <c r="D36" s="62">
        <v>107</v>
      </c>
      <c r="E36" s="62" t="s">
        <v>112</v>
      </c>
      <c r="F36" s="62" t="s">
        <v>113</v>
      </c>
      <c r="G36" s="78" t="s">
        <v>114</v>
      </c>
      <c r="H36" s="79" t="str">
        <f t="shared" si="0"/>
        <v>10 0000</v>
      </c>
      <c r="I36" s="102" t="str">
        <f t="shared" si="1"/>
        <v>100000</v>
      </c>
      <c r="J36" s="103">
        <f t="shared" si="2"/>
        <v>32</v>
      </c>
      <c r="K36" s="104" t="s">
        <v>111</v>
      </c>
    </row>
    <row r="37" s="12" customFormat="1" spans="1:11">
      <c r="A37" s="51"/>
      <c r="B37" s="62">
        <v>33</v>
      </c>
      <c r="C37" s="62" t="s">
        <v>115</v>
      </c>
      <c r="D37" s="62">
        <v>108</v>
      </c>
      <c r="E37" s="62" t="s">
        <v>116</v>
      </c>
      <c r="F37" s="62" t="s">
        <v>117</v>
      </c>
      <c r="G37" s="78" t="s">
        <v>118</v>
      </c>
      <c r="H37" s="79" t="str">
        <f t="shared" si="0"/>
        <v>10 0001</v>
      </c>
      <c r="I37" s="102" t="str">
        <f t="shared" si="1"/>
        <v>100001</v>
      </c>
      <c r="J37" s="103">
        <f t="shared" si="2"/>
        <v>33</v>
      </c>
      <c r="K37" s="104" t="s">
        <v>115</v>
      </c>
    </row>
    <row r="38" s="12" customFormat="1" spans="1:11">
      <c r="A38" s="51"/>
      <c r="B38" s="62">
        <v>34</v>
      </c>
      <c r="C38" s="62" t="s">
        <v>119</v>
      </c>
      <c r="D38" s="62">
        <v>109</v>
      </c>
      <c r="E38" s="62" t="s">
        <v>120</v>
      </c>
      <c r="F38" s="62" t="s">
        <v>121</v>
      </c>
      <c r="G38" s="78" t="s">
        <v>24</v>
      </c>
      <c r="H38" s="79" t="str">
        <f t="shared" si="0"/>
        <v>10 0010</v>
      </c>
      <c r="I38" s="102" t="str">
        <f t="shared" si="1"/>
        <v>100010</v>
      </c>
      <c r="J38" s="103">
        <f t="shared" si="2"/>
        <v>34</v>
      </c>
      <c r="K38" s="104" t="s">
        <v>119</v>
      </c>
    </row>
    <row r="39" s="12" customFormat="1" spans="1:11">
      <c r="A39" s="51"/>
      <c r="B39" s="62">
        <v>35</v>
      </c>
      <c r="C39" s="62" t="s">
        <v>122</v>
      </c>
      <c r="D39" s="62">
        <v>110</v>
      </c>
      <c r="E39" s="62" t="s">
        <v>123</v>
      </c>
      <c r="F39" s="62" t="s">
        <v>124</v>
      </c>
      <c r="G39" s="78" t="s">
        <v>125</v>
      </c>
      <c r="H39" s="79" t="str">
        <f t="shared" si="0"/>
        <v>10 0011</v>
      </c>
      <c r="I39" s="102" t="str">
        <f t="shared" si="1"/>
        <v>100011</v>
      </c>
      <c r="J39" s="103">
        <f t="shared" si="2"/>
        <v>35</v>
      </c>
      <c r="K39" s="104" t="s">
        <v>122</v>
      </c>
    </row>
    <row r="40" s="12" customFormat="1" spans="1:11">
      <c r="A40" s="51"/>
      <c r="B40" s="62">
        <v>36</v>
      </c>
      <c r="C40" s="62" t="s">
        <v>126</v>
      </c>
      <c r="D40" s="62">
        <v>111</v>
      </c>
      <c r="E40" s="62" t="s">
        <v>127</v>
      </c>
      <c r="F40" s="62" t="s">
        <v>128</v>
      </c>
      <c r="G40" s="78" t="s">
        <v>129</v>
      </c>
      <c r="H40" s="79" t="str">
        <f t="shared" si="0"/>
        <v>10 0100</v>
      </c>
      <c r="I40" s="102" t="str">
        <f t="shared" si="1"/>
        <v>100100</v>
      </c>
      <c r="J40" s="103">
        <f t="shared" si="2"/>
        <v>36</v>
      </c>
      <c r="K40" s="104" t="s">
        <v>126</v>
      </c>
    </row>
    <row r="41" s="12" customFormat="1" spans="1:11">
      <c r="A41" s="51"/>
      <c r="B41" s="62">
        <v>37</v>
      </c>
      <c r="C41" s="62" t="s">
        <v>130</v>
      </c>
      <c r="D41" s="62">
        <v>112</v>
      </c>
      <c r="E41" s="62">
        <v>70</v>
      </c>
      <c r="F41" s="62" t="s">
        <v>131</v>
      </c>
      <c r="G41" s="78" t="s">
        <v>132</v>
      </c>
      <c r="H41" s="79" t="str">
        <f t="shared" si="0"/>
        <v>10 0101</v>
      </c>
      <c r="I41" s="102" t="str">
        <f t="shared" si="1"/>
        <v>100101</v>
      </c>
      <c r="J41" s="103">
        <f t="shared" si="2"/>
        <v>37</v>
      </c>
      <c r="K41" s="104" t="s">
        <v>130</v>
      </c>
    </row>
    <row r="42" s="12" customFormat="1" spans="1:11">
      <c r="A42" s="51"/>
      <c r="B42" s="62">
        <v>38</v>
      </c>
      <c r="C42" s="62" t="s">
        <v>133</v>
      </c>
      <c r="D42" s="62">
        <v>113</v>
      </c>
      <c r="E42" s="62">
        <v>71</v>
      </c>
      <c r="F42" s="62" t="s">
        <v>134</v>
      </c>
      <c r="G42" s="78" t="s">
        <v>135</v>
      </c>
      <c r="H42" s="79" t="str">
        <f t="shared" si="0"/>
        <v>10 0110</v>
      </c>
      <c r="I42" s="102" t="str">
        <f t="shared" si="1"/>
        <v>100110</v>
      </c>
      <c r="J42" s="103">
        <f t="shared" si="2"/>
        <v>38</v>
      </c>
      <c r="K42" s="104" t="s">
        <v>133</v>
      </c>
    </row>
    <row r="43" s="12" customFormat="1" spans="1:11">
      <c r="A43" s="51"/>
      <c r="B43" s="62">
        <v>39</v>
      </c>
      <c r="C43" s="62" t="s">
        <v>136</v>
      </c>
      <c r="D43" s="62">
        <v>114</v>
      </c>
      <c r="E43" s="62">
        <v>72</v>
      </c>
      <c r="F43" s="62" t="s">
        <v>137</v>
      </c>
      <c r="G43" s="78" t="s">
        <v>138</v>
      </c>
      <c r="H43" s="79" t="str">
        <f t="shared" si="0"/>
        <v>10 0111</v>
      </c>
      <c r="I43" s="102" t="str">
        <f t="shared" si="1"/>
        <v>100111</v>
      </c>
      <c r="J43" s="103">
        <f t="shared" si="2"/>
        <v>39</v>
      </c>
      <c r="K43" s="104" t="s">
        <v>136</v>
      </c>
    </row>
    <row r="44" s="12" customFormat="1" spans="1:11">
      <c r="A44" s="51"/>
      <c r="B44" s="62">
        <v>40</v>
      </c>
      <c r="C44" s="62" t="s">
        <v>139</v>
      </c>
      <c r="D44" s="62">
        <v>115</v>
      </c>
      <c r="E44" s="62">
        <v>73</v>
      </c>
      <c r="F44" s="62" t="s">
        <v>140</v>
      </c>
      <c r="G44" s="78" t="s">
        <v>141</v>
      </c>
      <c r="H44" s="79" t="str">
        <f t="shared" si="0"/>
        <v>10 1000</v>
      </c>
      <c r="I44" s="102" t="str">
        <f t="shared" si="1"/>
        <v>101000</v>
      </c>
      <c r="J44" s="103">
        <f t="shared" si="2"/>
        <v>40</v>
      </c>
      <c r="K44" s="104" t="s">
        <v>139</v>
      </c>
    </row>
    <row r="45" spans="2:11">
      <c r="B45" s="62">
        <v>41</v>
      </c>
      <c r="C45" s="62" t="s">
        <v>142</v>
      </c>
      <c r="D45" s="62">
        <v>116</v>
      </c>
      <c r="E45" s="62">
        <v>74</v>
      </c>
      <c r="F45" s="62" t="s">
        <v>143</v>
      </c>
      <c r="G45" s="78" t="s">
        <v>144</v>
      </c>
      <c r="H45" s="79" t="str">
        <f t="shared" si="0"/>
        <v>10 1001</v>
      </c>
      <c r="I45" s="102" t="str">
        <f t="shared" si="1"/>
        <v>101001</v>
      </c>
      <c r="J45" s="103">
        <f t="shared" si="2"/>
        <v>41</v>
      </c>
      <c r="K45" s="104" t="s">
        <v>142</v>
      </c>
    </row>
    <row r="46" spans="2:11">
      <c r="B46" s="62">
        <v>42</v>
      </c>
      <c r="C46" s="62" t="s">
        <v>145</v>
      </c>
      <c r="D46" s="62">
        <v>117</v>
      </c>
      <c r="E46" s="62">
        <v>75</v>
      </c>
      <c r="F46" s="62" t="s">
        <v>146</v>
      </c>
      <c r="G46" s="78" t="s">
        <v>147</v>
      </c>
      <c r="H46" s="79" t="str">
        <f t="shared" si="0"/>
        <v>10 1010</v>
      </c>
      <c r="I46" s="102" t="str">
        <f t="shared" si="1"/>
        <v>101010</v>
      </c>
      <c r="J46" s="103">
        <f t="shared" si="2"/>
        <v>42</v>
      </c>
      <c r="K46" s="104" t="s">
        <v>145</v>
      </c>
    </row>
    <row r="47" spans="2:11">
      <c r="B47" s="62">
        <v>43</v>
      </c>
      <c r="C47" s="62" t="s">
        <v>148</v>
      </c>
      <c r="D47" s="62">
        <v>118</v>
      </c>
      <c r="E47" s="62">
        <v>76</v>
      </c>
      <c r="F47" s="62" t="s">
        <v>149</v>
      </c>
      <c r="G47" s="78" t="s">
        <v>150</v>
      </c>
      <c r="H47" s="79" t="str">
        <f t="shared" si="0"/>
        <v>10 1011</v>
      </c>
      <c r="I47" s="102" t="str">
        <f t="shared" si="1"/>
        <v>101011</v>
      </c>
      <c r="J47" s="103">
        <f t="shared" si="2"/>
        <v>43</v>
      </c>
      <c r="K47" s="104" t="s">
        <v>148</v>
      </c>
    </row>
    <row r="48" spans="2:11">
      <c r="B48" s="62">
        <v>44</v>
      </c>
      <c r="C48" s="62" t="s">
        <v>151</v>
      </c>
      <c r="D48" s="62">
        <v>119</v>
      </c>
      <c r="E48" s="62">
        <v>77</v>
      </c>
      <c r="F48" s="62" t="s">
        <v>152</v>
      </c>
      <c r="G48" s="78" t="s">
        <v>28</v>
      </c>
      <c r="H48" s="79" t="str">
        <f t="shared" si="0"/>
        <v>10 1100</v>
      </c>
      <c r="I48" s="102" t="str">
        <f t="shared" si="1"/>
        <v>101100</v>
      </c>
      <c r="J48" s="103">
        <f t="shared" si="2"/>
        <v>44</v>
      </c>
      <c r="K48" s="104" t="s">
        <v>151</v>
      </c>
    </row>
    <row r="49" spans="2:11">
      <c r="B49" s="62">
        <v>45</v>
      </c>
      <c r="C49" s="62" t="s">
        <v>153</v>
      </c>
      <c r="D49" s="62">
        <v>120</v>
      </c>
      <c r="E49" s="62">
        <v>78</v>
      </c>
      <c r="F49" s="62" t="s">
        <v>154</v>
      </c>
      <c r="G49" s="78" t="s">
        <v>155</v>
      </c>
      <c r="H49" s="79" t="str">
        <f t="shared" si="0"/>
        <v>10 1101</v>
      </c>
      <c r="I49" s="102" t="str">
        <f t="shared" si="1"/>
        <v>101101</v>
      </c>
      <c r="J49" s="103">
        <f t="shared" si="2"/>
        <v>45</v>
      </c>
      <c r="K49" s="104" t="s">
        <v>153</v>
      </c>
    </row>
    <row r="50" spans="2:11">
      <c r="B50" s="62">
        <v>46</v>
      </c>
      <c r="C50" s="62" t="s">
        <v>156</v>
      </c>
      <c r="D50" s="62">
        <v>121</v>
      </c>
      <c r="E50" s="62">
        <v>79</v>
      </c>
      <c r="F50" s="62" t="s">
        <v>157</v>
      </c>
      <c r="G50" s="78" t="s">
        <v>158</v>
      </c>
      <c r="H50" s="79" t="str">
        <f t="shared" si="0"/>
        <v>10 1110</v>
      </c>
      <c r="I50" s="102" t="str">
        <f t="shared" si="1"/>
        <v>101110</v>
      </c>
      <c r="J50" s="103">
        <f t="shared" si="2"/>
        <v>46</v>
      </c>
      <c r="K50" s="104" t="s">
        <v>156</v>
      </c>
    </row>
    <row r="51" ht="13.5" spans="2:11">
      <c r="B51" s="63">
        <v>47</v>
      </c>
      <c r="C51" s="63" t="s">
        <v>159</v>
      </c>
      <c r="D51" s="63">
        <v>122</v>
      </c>
      <c r="E51" s="63" t="s">
        <v>160</v>
      </c>
      <c r="F51" s="63" t="s">
        <v>161</v>
      </c>
      <c r="G51" s="80" t="s">
        <v>162</v>
      </c>
      <c r="H51" s="81" t="str">
        <f t="shared" si="0"/>
        <v>10 1111</v>
      </c>
      <c r="I51" s="105" t="str">
        <f t="shared" si="1"/>
        <v>101111</v>
      </c>
      <c r="J51" s="106">
        <f t="shared" si="2"/>
        <v>47</v>
      </c>
      <c r="K51" s="107" t="s">
        <v>159</v>
      </c>
    </row>
    <row r="52" hidden="1" spans="4:8">
      <c r="D52" s="28"/>
      <c r="E52" s="28"/>
      <c r="G52" s="28" t="s">
        <v>60</v>
      </c>
      <c r="H52" s="12" t="str">
        <f t="shared" si="0"/>
        <v>11 0000</v>
      </c>
    </row>
    <row r="53" hidden="1" spans="7:8">
      <c r="G53" s="28" t="s">
        <v>62</v>
      </c>
      <c r="H53" s="12" t="str">
        <f t="shared" si="0"/>
        <v>11 0001</v>
      </c>
    </row>
    <row r="54" hidden="1" spans="7:8">
      <c r="G54" s="28" t="s">
        <v>63</v>
      </c>
      <c r="H54" s="12" t="str">
        <f t="shared" si="0"/>
        <v>11 0010</v>
      </c>
    </row>
    <row r="55" hidden="1" spans="7:8">
      <c r="G55" s="28" t="s">
        <v>65</v>
      </c>
      <c r="H55" s="12" t="str">
        <f t="shared" si="0"/>
        <v>11 0011</v>
      </c>
    </row>
    <row r="56" hidden="1" spans="7:8">
      <c r="G56" s="28" t="s">
        <v>67</v>
      </c>
      <c r="H56" s="12" t="str">
        <f t="shared" si="0"/>
        <v>11 0100</v>
      </c>
    </row>
    <row r="57" hidden="1" spans="7:8">
      <c r="G57" s="28" t="s">
        <v>69</v>
      </c>
      <c r="H57" s="12" t="str">
        <f t="shared" si="0"/>
        <v>11 0101</v>
      </c>
    </row>
    <row r="58" hidden="1" spans="7:8">
      <c r="G58" s="28" t="s">
        <v>71</v>
      </c>
      <c r="H58" s="12" t="str">
        <f t="shared" si="0"/>
        <v>11 0110</v>
      </c>
    </row>
    <row r="59" hidden="1" spans="7:8">
      <c r="G59" s="28" t="s">
        <v>73</v>
      </c>
      <c r="H59" s="12" t="str">
        <f t="shared" si="0"/>
        <v>11 0111</v>
      </c>
    </row>
    <row r="60" hidden="1" spans="7:8">
      <c r="G60" s="28" t="s">
        <v>75</v>
      </c>
      <c r="H60" s="12" t="str">
        <f t="shared" si="0"/>
        <v>11 1000</v>
      </c>
    </row>
    <row r="61" hidden="1" spans="7:8">
      <c r="G61" s="28" t="s">
        <v>77</v>
      </c>
      <c r="H61" s="12" t="str">
        <f t="shared" si="0"/>
        <v>11 1001</v>
      </c>
    </row>
    <row r="62" hidden="1" spans="7:8">
      <c r="G62" s="28" t="s">
        <v>33</v>
      </c>
      <c r="H62" s="12" t="str">
        <f t="shared" si="0"/>
        <v>11 1010</v>
      </c>
    </row>
    <row r="63" hidden="1" spans="7:8">
      <c r="G63" s="28" t="s">
        <v>38</v>
      </c>
      <c r="H63" s="12" t="str">
        <f t="shared" si="0"/>
        <v>11 1011</v>
      </c>
    </row>
    <row r="64" hidden="1" spans="7:8">
      <c r="G64" s="28" t="s">
        <v>163</v>
      </c>
      <c r="H64" s="12" t="str">
        <f t="shared" si="0"/>
        <v>11 1100</v>
      </c>
    </row>
    <row r="65" hidden="1" spans="7:8">
      <c r="G65" s="28" t="s">
        <v>164</v>
      </c>
      <c r="H65" s="12" t="str">
        <f t="shared" si="0"/>
        <v>11 1101</v>
      </c>
    </row>
    <row r="66" hidden="1" spans="7:8">
      <c r="G66" s="28" t="s">
        <v>165</v>
      </c>
      <c r="H66" s="12" t="str">
        <f t="shared" si="0"/>
        <v>11 1110</v>
      </c>
    </row>
    <row r="67" hidden="1" spans="7:8">
      <c r="G67" s="28" t="s">
        <v>166</v>
      </c>
      <c r="H67" s="12" t="str">
        <f t="shared" si="0"/>
        <v>11 1111</v>
      </c>
    </row>
  </sheetData>
  <mergeCells count="8">
    <mergeCell ref="G3:I3"/>
    <mergeCell ref="B3:B4"/>
    <mergeCell ref="C3:C4"/>
    <mergeCell ref="D3:D4"/>
    <mergeCell ref="E3:E4"/>
    <mergeCell ref="F3:F4"/>
    <mergeCell ref="J3:J4"/>
    <mergeCell ref="K3:K4"/>
  </mergeCells>
  <hyperlinks>
    <hyperlink ref="C10" r:id="rId1" display=":" tooltip="https://vi.wikipedia.org/w/index.php?title=D%E1%BA%A5u_hai_ch%E1%BA%A5m&amp;action=edit&amp;redlink=1"/>
    <hyperlink ref="C11" r:id="rId2" display=";" tooltip="https://vi.wikipedia.org/wiki/D%E1%BA%A5u_ch%E1%BA%A5m_ph%E1%BA%A9y"/>
    <hyperlink ref="C9" r:id="rId3" display="," tooltip="https://vi.wikipedia.org/wiki/D%E1%BA%A5u_ph%E1%BA%A9y"/>
    <hyperlink ref="K10" r:id="rId1" display=":" tooltip="https://vi.wikipedia.org/w/index.php?title=D%E1%BA%A5u_hai_ch%E1%BA%A5m&amp;action=edit&amp;redlink=1"/>
    <hyperlink ref="K11" r:id="rId2" display=";" tooltip="https://vi.wikipedia.org/wiki/D%E1%BA%A5u_ch%E1%BA%A5m_ph%E1%BA%A9y"/>
    <hyperlink ref="K9" r:id="rId3" display="," tooltip="https://vi.wikipedia.org/wiki/D%E1%BA%A5u_ph%E1%BA%A9y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S35"/>
  <sheetViews>
    <sheetView zoomScale="85" zoomScaleNormal="85" workbookViewId="0">
      <selection activeCell="K10" sqref="K10"/>
    </sheetView>
  </sheetViews>
  <sheetFormatPr defaultColWidth="9" defaultRowHeight="12.75"/>
  <cols>
    <col min="2" max="2" width="10.625" style="12" customWidth="1"/>
    <col min="3" max="4" width="7" customWidth="1"/>
    <col min="6" max="6" width="19.625" customWidth="1"/>
    <col min="7" max="7" width="17.375" customWidth="1"/>
    <col min="8" max="10" width="9" style="12"/>
    <col min="11" max="11" width="14.375" style="12" customWidth="1"/>
    <col min="12" max="15" width="9" style="12"/>
  </cols>
  <sheetData>
    <row r="2" ht="13.5"/>
    <row r="3" spans="2:19">
      <c r="B3" s="25" t="s">
        <v>12</v>
      </c>
      <c r="C3" s="26">
        <v>0</v>
      </c>
      <c r="D3" s="26">
        <v>0</v>
      </c>
      <c r="E3" s="26" t="s">
        <v>167</v>
      </c>
      <c r="F3" s="31" t="s">
        <v>168</v>
      </c>
      <c r="G3" s="32" t="s">
        <v>169</v>
      </c>
      <c r="H3" s="25" t="s">
        <v>114</v>
      </c>
      <c r="I3" s="26">
        <v>32</v>
      </c>
      <c r="J3" s="26">
        <v>20</v>
      </c>
      <c r="K3" s="26" t="s">
        <v>170</v>
      </c>
      <c r="L3" s="37" t="s">
        <v>171</v>
      </c>
      <c r="M3" s="41">
        <v>65</v>
      </c>
      <c r="N3" s="41">
        <v>41</v>
      </c>
      <c r="O3" s="41" t="s">
        <v>172</v>
      </c>
      <c r="P3" s="37" t="s">
        <v>81</v>
      </c>
      <c r="Q3" s="41">
        <v>97</v>
      </c>
      <c r="R3" s="41">
        <v>61</v>
      </c>
      <c r="S3" s="45" t="s">
        <v>80</v>
      </c>
    </row>
    <row r="4" spans="2:19">
      <c r="B4" s="27" t="s">
        <v>16</v>
      </c>
      <c r="C4" s="28">
        <v>1</v>
      </c>
      <c r="D4" s="28">
        <v>1</v>
      </c>
      <c r="E4" s="28" t="s">
        <v>173</v>
      </c>
      <c r="F4" s="33" t="s">
        <v>174</v>
      </c>
      <c r="G4" s="34" t="s">
        <v>175</v>
      </c>
      <c r="H4" s="27" t="s">
        <v>118</v>
      </c>
      <c r="I4" s="28">
        <v>33</v>
      </c>
      <c r="J4" s="28">
        <v>21</v>
      </c>
      <c r="K4" s="38" t="s">
        <v>176</v>
      </c>
      <c r="L4" s="39" t="s">
        <v>177</v>
      </c>
      <c r="M4" s="28">
        <v>66</v>
      </c>
      <c r="N4" s="28">
        <v>42</v>
      </c>
      <c r="O4" s="38" t="s">
        <v>178</v>
      </c>
      <c r="P4" s="39" t="s">
        <v>84</v>
      </c>
      <c r="Q4" s="28">
        <v>98</v>
      </c>
      <c r="R4" s="28">
        <v>62</v>
      </c>
      <c r="S4" s="46" t="s">
        <v>83</v>
      </c>
    </row>
    <row r="5" spans="2:19">
      <c r="B5" s="27" t="s">
        <v>21</v>
      </c>
      <c r="C5" s="28">
        <v>2</v>
      </c>
      <c r="D5" s="28">
        <v>2</v>
      </c>
      <c r="E5" s="28" t="s">
        <v>179</v>
      </c>
      <c r="F5" s="33" t="s">
        <v>180</v>
      </c>
      <c r="G5" s="34" t="s">
        <v>181</v>
      </c>
      <c r="H5" s="27" t="s">
        <v>24</v>
      </c>
      <c r="I5" s="28">
        <v>34</v>
      </c>
      <c r="J5" s="28">
        <v>22</v>
      </c>
      <c r="K5" s="38" t="s">
        <v>23</v>
      </c>
      <c r="L5" s="39" t="s">
        <v>182</v>
      </c>
      <c r="M5" s="28">
        <v>67</v>
      </c>
      <c r="N5" s="28">
        <v>43</v>
      </c>
      <c r="O5" s="38" t="s">
        <v>183</v>
      </c>
      <c r="P5" s="39" t="s">
        <v>87</v>
      </c>
      <c r="Q5" s="28">
        <v>99</v>
      </c>
      <c r="R5" s="28">
        <v>63</v>
      </c>
      <c r="S5" s="46" t="s">
        <v>86</v>
      </c>
    </row>
    <row r="6" spans="2:19">
      <c r="B6" s="27" t="s">
        <v>184</v>
      </c>
      <c r="C6" s="28">
        <v>3</v>
      </c>
      <c r="D6" s="28">
        <v>3</v>
      </c>
      <c r="E6" s="28" t="s">
        <v>185</v>
      </c>
      <c r="F6" s="33" t="s">
        <v>186</v>
      </c>
      <c r="G6" s="34" t="s">
        <v>187</v>
      </c>
      <c r="H6" s="27" t="s">
        <v>125</v>
      </c>
      <c r="I6" s="28">
        <v>35</v>
      </c>
      <c r="J6" s="28">
        <v>23</v>
      </c>
      <c r="K6" s="38" t="s">
        <v>188</v>
      </c>
      <c r="L6" s="39" t="s">
        <v>189</v>
      </c>
      <c r="M6" s="28">
        <v>68</v>
      </c>
      <c r="N6" s="28">
        <v>44</v>
      </c>
      <c r="O6" s="38" t="s">
        <v>190</v>
      </c>
      <c r="P6" s="39" t="s">
        <v>90</v>
      </c>
      <c r="Q6" s="28">
        <v>100</v>
      </c>
      <c r="R6" s="28">
        <v>64</v>
      </c>
      <c r="S6" s="46" t="s">
        <v>89</v>
      </c>
    </row>
    <row r="7" spans="2:19">
      <c r="B7" s="27" t="s">
        <v>25</v>
      </c>
      <c r="C7" s="28">
        <v>4</v>
      </c>
      <c r="D7" s="28">
        <v>4</v>
      </c>
      <c r="E7" s="28" t="s">
        <v>191</v>
      </c>
      <c r="F7" s="33" t="s">
        <v>192</v>
      </c>
      <c r="G7" s="34" t="s">
        <v>193</v>
      </c>
      <c r="H7" s="27" t="s">
        <v>129</v>
      </c>
      <c r="I7" s="28">
        <v>36</v>
      </c>
      <c r="J7" s="28">
        <v>24</v>
      </c>
      <c r="K7" s="38" t="s">
        <v>194</v>
      </c>
      <c r="L7" s="39" t="s">
        <v>195</v>
      </c>
      <c r="M7" s="28">
        <v>69</v>
      </c>
      <c r="N7" s="28">
        <v>45</v>
      </c>
      <c r="O7" s="38" t="s">
        <v>196</v>
      </c>
      <c r="P7" s="39" t="s">
        <v>93</v>
      </c>
      <c r="Q7" s="28">
        <v>101</v>
      </c>
      <c r="R7" s="28">
        <v>65</v>
      </c>
      <c r="S7" s="46" t="s">
        <v>92</v>
      </c>
    </row>
    <row r="8" spans="2:19">
      <c r="B8" s="27" t="s">
        <v>29</v>
      </c>
      <c r="C8" s="28">
        <v>5</v>
      </c>
      <c r="D8" s="28">
        <v>5</v>
      </c>
      <c r="E8" s="28" t="s">
        <v>197</v>
      </c>
      <c r="F8" s="33" t="s">
        <v>198</v>
      </c>
      <c r="G8" s="34" t="s">
        <v>199</v>
      </c>
      <c r="H8" s="27" t="s">
        <v>132</v>
      </c>
      <c r="I8" s="28">
        <v>37</v>
      </c>
      <c r="J8" s="28">
        <v>25</v>
      </c>
      <c r="K8" s="38" t="s">
        <v>200</v>
      </c>
      <c r="L8" s="39" t="s">
        <v>201</v>
      </c>
      <c r="M8" s="28">
        <v>70</v>
      </c>
      <c r="N8" s="28">
        <v>46</v>
      </c>
      <c r="O8" s="38" t="s">
        <v>202</v>
      </c>
      <c r="P8" s="39" t="s">
        <v>96</v>
      </c>
      <c r="Q8" s="28">
        <v>102</v>
      </c>
      <c r="R8" s="28">
        <v>66</v>
      </c>
      <c r="S8" s="46" t="s">
        <v>95</v>
      </c>
    </row>
    <row r="9" spans="2:19">
      <c r="B9" s="27" t="s">
        <v>34</v>
      </c>
      <c r="C9" s="28">
        <v>6</v>
      </c>
      <c r="D9" s="28">
        <v>6</v>
      </c>
      <c r="E9" s="28" t="s">
        <v>203</v>
      </c>
      <c r="F9" s="33" t="s">
        <v>204</v>
      </c>
      <c r="G9" s="34" t="s">
        <v>205</v>
      </c>
      <c r="H9" s="27" t="s">
        <v>135</v>
      </c>
      <c r="I9" s="28">
        <v>38</v>
      </c>
      <c r="J9" s="28">
        <v>26</v>
      </c>
      <c r="K9" s="38" t="s">
        <v>206</v>
      </c>
      <c r="L9" s="39" t="s">
        <v>207</v>
      </c>
      <c r="M9" s="28">
        <v>71</v>
      </c>
      <c r="N9" s="28">
        <v>47</v>
      </c>
      <c r="O9" s="38" t="s">
        <v>208</v>
      </c>
      <c r="P9" s="39" t="s">
        <v>99</v>
      </c>
      <c r="Q9" s="28">
        <v>103</v>
      </c>
      <c r="R9" s="28">
        <v>67</v>
      </c>
      <c r="S9" s="46" t="s">
        <v>98</v>
      </c>
    </row>
    <row r="10" spans="2:19">
      <c r="B10" s="27" t="s">
        <v>39</v>
      </c>
      <c r="C10" s="28">
        <v>7</v>
      </c>
      <c r="D10" s="28">
        <v>7</v>
      </c>
      <c r="E10" s="28" t="s">
        <v>209</v>
      </c>
      <c r="F10" s="33" t="s">
        <v>210</v>
      </c>
      <c r="G10" s="34" t="s">
        <v>211</v>
      </c>
      <c r="H10" s="27" t="s">
        <v>138</v>
      </c>
      <c r="I10" s="28">
        <v>39</v>
      </c>
      <c r="J10" s="28">
        <v>27</v>
      </c>
      <c r="K10" s="38" t="s">
        <v>212</v>
      </c>
      <c r="L10" s="39" t="s">
        <v>213</v>
      </c>
      <c r="M10" s="28">
        <v>72</v>
      </c>
      <c r="N10" s="28">
        <v>48</v>
      </c>
      <c r="O10" s="38" t="s">
        <v>214</v>
      </c>
      <c r="P10" s="39" t="s">
        <v>102</v>
      </c>
      <c r="Q10" s="28">
        <v>104</v>
      </c>
      <c r="R10" s="28">
        <v>68</v>
      </c>
      <c r="S10" s="46" t="s">
        <v>101</v>
      </c>
    </row>
    <row r="11" spans="2:19">
      <c r="B11" s="27" t="s">
        <v>44</v>
      </c>
      <c r="C11" s="28">
        <v>8</v>
      </c>
      <c r="D11" s="28">
        <v>8</v>
      </c>
      <c r="E11" s="28" t="s">
        <v>215</v>
      </c>
      <c r="F11" s="33" t="s">
        <v>216</v>
      </c>
      <c r="G11" s="34" t="s">
        <v>217</v>
      </c>
      <c r="H11" s="27" t="s">
        <v>141</v>
      </c>
      <c r="I11" s="28">
        <v>40</v>
      </c>
      <c r="J11" s="28">
        <v>28</v>
      </c>
      <c r="K11" s="38" t="s">
        <v>218</v>
      </c>
      <c r="L11" s="39" t="s">
        <v>219</v>
      </c>
      <c r="M11" s="28">
        <v>73</v>
      </c>
      <c r="N11" s="28">
        <v>49</v>
      </c>
      <c r="O11" s="38" t="s">
        <v>220</v>
      </c>
      <c r="P11" s="39" t="s">
        <v>105</v>
      </c>
      <c r="Q11" s="28">
        <v>105</v>
      </c>
      <c r="R11" s="28">
        <v>69</v>
      </c>
      <c r="S11" s="46" t="s">
        <v>104</v>
      </c>
    </row>
    <row r="12" spans="2:19">
      <c r="B12" s="27" t="s">
        <v>49</v>
      </c>
      <c r="C12" s="28">
        <v>9</v>
      </c>
      <c r="D12" s="28">
        <v>9</v>
      </c>
      <c r="E12" s="28" t="s">
        <v>221</v>
      </c>
      <c r="F12" s="33" t="s">
        <v>222</v>
      </c>
      <c r="G12" s="34" t="s">
        <v>223</v>
      </c>
      <c r="H12" s="27" t="s">
        <v>144</v>
      </c>
      <c r="I12" s="28">
        <v>41</v>
      </c>
      <c r="J12" s="28">
        <v>29</v>
      </c>
      <c r="K12" s="38" t="s">
        <v>224</v>
      </c>
      <c r="L12" s="39" t="s">
        <v>225</v>
      </c>
      <c r="M12" s="28">
        <v>74</v>
      </c>
      <c r="N12" s="28" t="s">
        <v>226</v>
      </c>
      <c r="O12" s="38" t="s">
        <v>227</v>
      </c>
      <c r="P12" s="39" t="s">
        <v>109</v>
      </c>
      <c r="Q12" s="28">
        <v>106</v>
      </c>
      <c r="R12" s="28" t="s">
        <v>108</v>
      </c>
      <c r="S12" s="46" t="s">
        <v>107</v>
      </c>
    </row>
    <row r="13" spans="2:19">
      <c r="B13" s="27" t="s">
        <v>15</v>
      </c>
      <c r="C13" s="28">
        <v>10</v>
      </c>
      <c r="D13" s="28" t="s">
        <v>14</v>
      </c>
      <c r="E13" s="28" t="s">
        <v>13</v>
      </c>
      <c r="F13" s="33" t="s">
        <v>228</v>
      </c>
      <c r="G13" s="34" t="s">
        <v>229</v>
      </c>
      <c r="H13" s="27" t="s">
        <v>147</v>
      </c>
      <c r="I13" s="28">
        <v>42</v>
      </c>
      <c r="J13" s="28" t="s">
        <v>230</v>
      </c>
      <c r="K13" s="38" t="s">
        <v>231</v>
      </c>
      <c r="L13" s="39" t="s">
        <v>232</v>
      </c>
      <c r="M13" s="28">
        <v>75</v>
      </c>
      <c r="N13" s="28" t="s">
        <v>233</v>
      </c>
      <c r="O13" s="38" t="s">
        <v>234</v>
      </c>
      <c r="P13" s="39" t="s">
        <v>113</v>
      </c>
      <c r="Q13" s="28">
        <v>107</v>
      </c>
      <c r="R13" s="28" t="s">
        <v>112</v>
      </c>
      <c r="S13" s="46" t="s">
        <v>111</v>
      </c>
    </row>
    <row r="14" spans="2:19">
      <c r="B14" s="27" t="s">
        <v>58</v>
      </c>
      <c r="C14" s="28">
        <v>11</v>
      </c>
      <c r="D14" s="28" t="s">
        <v>235</v>
      </c>
      <c r="E14" s="28" t="s">
        <v>236</v>
      </c>
      <c r="F14" s="33" t="s">
        <v>237</v>
      </c>
      <c r="G14" s="34" t="s">
        <v>238</v>
      </c>
      <c r="H14" s="27" t="s">
        <v>150</v>
      </c>
      <c r="I14" s="28">
        <v>43</v>
      </c>
      <c r="J14" s="28" t="s">
        <v>239</v>
      </c>
      <c r="K14" s="38" t="s">
        <v>240</v>
      </c>
      <c r="L14" s="39" t="s">
        <v>241</v>
      </c>
      <c r="M14" s="28">
        <v>76</v>
      </c>
      <c r="N14" s="28" t="s">
        <v>242</v>
      </c>
      <c r="O14" s="38" t="s">
        <v>243</v>
      </c>
      <c r="P14" s="39" t="s">
        <v>117</v>
      </c>
      <c r="Q14" s="28">
        <v>108</v>
      </c>
      <c r="R14" s="28" t="s">
        <v>116</v>
      </c>
      <c r="S14" s="46" t="s">
        <v>115</v>
      </c>
    </row>
    <row r="15" spans="2:19">
      <c r="B15" s="27" t="s">
        <v>61</v>
      </c>
      <c r="C15" s="28">
        <v>12</v>
      </c>
      <c r="D15" s="28" t="s">
        <v>244</v>
      </c>
      <c r="E15" s="28" t="s">
        <v>245</v>
      </c>
      <c r="F15" s="33" t="s">
        <v>246</v>
      </c>
      <c r="G15" s="34" t="s">
        <v>247</v>
      </c>
      <c r="H15" s="27" t="s">
        <v>28</v>
      </c>
      <c r="I15" s="28">
        <v>44</v>
      </c>
      <c r="J15" s="28" t="s">
        <v>27</v>
      </c>
      <c r="K15" s="38" t="s">
        <v>26</v>
      </c>
      <c r="L15" s="39" t="s">
        <v>248</v>
      </c>
      <c r="M15" s="28">
        <v>77</v>
      </c>
      <c r="N15" s="28" t="s">
        <v>249</v>
      </c>
      <c r="O15" s="38" t="s">
        <v>250</v>
      </c>
      <c r="P15" s="39" t="s">
        <v>121</v>
      </c>
      <c r="Q15" s="28">
        <v>109</v>
      </c>
      <c r="R15" s="28" t="s">
        <v>120</v>
      </c>
      <c r="S15" s="46" t="s">
        <v>119</v>
      </c>
    </row>
    <row r="16" ht="25.5" spans="2:19">
      <c r="B16" s="27" t="s">
        <v>20</v>
      </c>
      <c r="C16" s="28">
        <v>13</v>
      </c>
      <c r="D16" s="28" t="s">
        <v>19</v>
      </c>
      <c r="E16" s="28" t="s">
        <v>18</v>
      </c>
      <c r="F16" s="33" t="s">
        <v>251</v>
      </c>
      <c r="G16" s="34" t="s">
        <v>252</v>
      </c>
      <c r="H16" s="27" t="s">
        <v>155</v>
      </c>
      <c r="I16" s="28">
        <v>45</v>
      </c>
      <c r="J16" s="28" t="s">
        <v>253</v>
      </c>
      <c r="K16" s="38" t="s">
        <v>254</v>
      </c>
      <c r="L16" s="39" t="s">
        <v>255</v>
      </c>
      <c r="M16" s="28">
        <v>78</v>
      </c>
      <c r="N16" s="28" t="s">
        <v>256</v>
      </c>
      <c r="O16" s="38" t="s">
        <v>257</v>
      </c>
      <c r="P16" s="39" t="s">
        <v>124</v>
      </c>
      <c r="Q16" s="28">
        <v>110</v>
      </c>
      <c r="R16" s="28" t="s">
        <v>123</v>
      </c>
      <c r="S16" s="46" t="s">
        <v>122</v>
      </c>
    </row>
    <row r="17" spans="2:19">
      <c r="B17" s="27" t="s">
        <v>64</v>
      </c>
      <c r="C17" s="28">
        <v>14</v>
      </c>
      <c r="D17" s="28" t="s">
        <v>258</v>
      </c>
      <c r="E17" s="28" t="s">
        <v>259</v>
      </c>
      <c r="F17" s="33" t="s">
        <v>260</v>
      </c>
      <c r="G17" s="34" t="s">
        <v>261</v>
      </c>
      <c r="H17" s="27" t="s">
        <v>158</v>
      </c>
      <c r="I17" s="28">
        <v>46</v>
      </c>
      <c r="J17" s="28" t="s">
        <v>262</v>
      </c>
      <c r="K17" s="38" t="s">
        <v>263</v>
      </c>
      <c r="L17" s="39" t="s">
        <v>264</v>
      </c>
      <c r="M17" s="28">
        <v>79</v>
      </c>
      <c r="N17" s="28" t="s">
        <v>265</v>
      </c>
      <c r="O17" s="38" t="s">
        <v>266</v>
      </c>
      <c r="P17" s="39" t="s">
        <v>128</v>
      </c>
      <c r="Q17" s="28">
        <v>111</v>
      </c>
      <c r="R17" s="28" t="s">
        <v>127</v>
      </c>
      <c r="S17" s="46" t="s">
        <v>126</v>
      </c>
    </row>
    <row r="18" spans="2:19">
      <c r="B18" s="27" t="s">
        <v>66</v>
      </c>
      <c r="C18" s="28">
        <v>15</v>
      </c>
      <c r="D18" s="28" t="s">
        <v>267</v>
      </c>
      <c r="E18" s="28" t="s">
        <v>268</v>
      </c>
      <c r="F18" s="33" t="s">
        <v>269</v>
      </c>
      <c r="G18" s="34" t="s">
        <v>270</v>
      </c>
      <c r="H18" s="27" t="s">
        <v>162</v>
      </c>
      <c r="I18" s="28">
        <v>47</v>
      </c>
      <c r="J18" s="28" t="s">
        <v>271</v>
      </c>
      <c r="K18" s="38" t="s">
        <v>272</v>
      </c>
      <c r="L18" s="39" t="s">
        <v>273</v>
      </c>
      <c r="M18" s="28">
        <v>80</v>
      </c>
      <c r="N18" s="28">
        <v>50</v>
      </c>
      <c r="O18" s="38" t="s">
        <v>274</v>
      </c>
      <c r="P18" s="39" t="s">
        <v>131</v>
      </c>
      <c r="Q18" s="28">
        <v>112</v>
      </c>
      <c r="R18" s="28">
        <v>70</v>
      </c>
      <c r="S18" s="46" t="s">
        <v>130</v>
      </c>
    </row>
    <row r="19" ht="25.5" spans="2:19">
      <c r="B19" s="27" t="s">
        <v>68</v>
      </c>
      <c r="C19" s="28">
        <v>16</v>
      </c>
      <c r="D19" s="28">
        <v>10</v>
      </c>
      <c r="E19" s="28" t="s">
        <v>275</v>
      </c>
      <c r="F19" s="33" t="s">
        <v>276</v>
      </c>
      <c r="G19" s="34" t="s">
        <v>277</v>
      </c>
      <c r="H19" s="27" t="s">
        <v>60</v>
      </c>
      <c r="I19" s="28">
        <v>48</v>
      </c>
      <c r="J19" s="28">
        <v>30</v>
      </c>
      <c r="K19" s="38">
        <v>0</v>
      </c>
      <c r="L19" s="39" t="s">
        <v>278</v>
      </c>
      <c r="M19" s="28">
        <v>81</v>
      </c>
      <c r="N19" s="28">
        <v>51</v>
      </c>
      <c r="O19" s="38" t="s">
        <v>279</v>
      </c>
      <c r="P19" s="39" t="s">
        <v>134</v>
      </c>
      <c r="Q19" s="28">
        <v>113</v>
      </c>
      <c r="R19" s="28">
        <v>71</v>
      </c>
      <c r="S19" s="46" t="s">
        <v>133</v>
      </c>
    </row>
    <row r="20" ht="25.5" spans="2:19">
      <c r="B20" s="27" t="s">
        <v>70</v>
      </c>
      <c r="C20" s="28">
        <v>17</v>
      </c>
      <c r="D20" s="28">
        <v>11</v>
      </c>
      <c r="E20" s="28" t="s">
        <v>280</v>
      </c>
      <c r="F20" s="33" t="s">
        <v>281</v>
      </c>
      <c r="G20" s="34"/>
      <c r="H20" s="27" t="s">
        <v>62</v>
      </c>
      <c r="I20" s="28">
        <v>49</v>
      </c>
      <c r="J20" s="28">
        <v>31</v>
      </c>
      <c r="K20" s="38">
        <v>1</v>
      </c>
      <c r="L20" s="39" t="s">
        <v>282</v>
      </c>
      <c r="M20" s="28">
        <v>82</v>
      </c>
      <c r="N20" s="28">
        <v>52</v>
      </c>
      <c r="O20" s="38" t="s">
        <v>283</v>
      </c>
      <c r="P20" s="39" t="s">
        <v>137</v>
      </c>
      <c r="Q20" s="28">
        <v>114</v>
      </c>
      <c r="R20" s="28">
        <v>72</v>
      </c>
      <c r="S20" s="46" t="s">
        <v>136</v>
      </c>
    </row>
    <row r="21" spans="2:19">
      <c r="B21" s="27" t="s">
        <v>72</v>
      </c>
      <c r="C21" s="28">
        <v>18</v>
      </c>
      <c r="D21" s="28">
        <v>12</v>
      </c>
      <c r="E21" s="28" t="s">
        <v>284</v>
      </c>
      <c r="F21" s="33" t="s">
        <v>285</v>
      </c>
      <c r="G21" s="34"/>
      <c r="H21" s="27" t="s">
        <v>63</v>
      </c>
      <c r="I21" s="28">
        <v>50</v>
      </c>
      <c r="J21" s="28">
        <v>32</v>
      </c>
      <c r="K21" s="38">
        <v>2</v>
      </c>
      <c r="L21" s="39" t="s">
        <v>286</v>
      </c>
      <c r="M21" s="28">
        <v>83</v>
      </c>
      <c r="N21" s="28">
        <v>53</v>
      </c>
      <c r="O21" s="38" t="s">
        <v>287</v>
      </c>
      <c r="P21" s="39" t="s">
        <v>140</v>
      </c>
      <c r="Q21" s="28">
        <v>115</v>
      </c>
      <c r="R21" s="28">
        <v>73</v>
      </c>
      <c r="S21" s="46" t="s">
        <v>139</v>
      </c>
    </row>
    <row r="22" ht="25.5" spans="2:19">
      <c r="B22" s="27" t="s">
        <v>74</v>
      </c>
      <c r="C22" s="28">
        <v>19</v>
      </c>
      <c r="D22" s="28">
        <v>13</v>
      </c>
      <c r="E22" s="28" t="s">
        <v>288</v>
      </c>
      <c r="F22" s="33" t="s">
        <v>289</v>
      </c>
      <c r="G22" s="34"/>
      <c r="H22" s="27" t="s">
        <v>65</v>
      </c>
      <c r="I22" s="28">
        <v>51</v>
      </c>
      <c r="J22" s="28">
        <v>33</v>
      </c>
      <c r="K22" s="38">
        <v>3</v>
      </c>
      <c r="L22" s="39" t="s">
        <v>290</v>
      </c>
      <c r="M22" s="28">
        <v>84</v>
      </c>
      <c r="N22" s="28">
        <v>54</v>
      </c>
      <c r="O22" s="38" t="s">
        <v>291</v>
      </c>
      <c r="P22" s="39" t="s">
        <v>143</v>
      </c>
      <c r="Q22" s="28">
        <v>116</v>
      </c>
      <c r="R22" s="28">
        <v>74</v>
      </c>
      <c r="S22" s="46" t="s">
        <v>142</v>
      </c>
    </row>
    <row r="23" spans="2:19">
      <c r="B23" s="27" t="s">
        <v>76</v>
      </c>
      <c r="C23" s="28">
        <v>20</v>
      </c>
      <c r="D23" s="28">
        <v>14</v>
      </c>
      <c r="E23" s="28" t="s">
        <v>292</v>
      </c>
      <c r="F23" s="33" t="s">
        <v>293</v>
      </c>
      <c r="G23" s="34"/>
      <c r="H23" s="27" t="s">
        <v>67</v>
      </c>
      <c r="I23" s="28">
        <v>52</v>
      </c>
      <c r="J23" s="28">
        <v>34</v>
      </c>
      <c r="K23" s="38">
        <v>4</v>
      </c>
      <c r="L23" s="39" t="s">
        <v>294</v>
      </c>
      <c r="M23" s="28">
        <v>85</v>
      </c>
      <c r="N23" s="28">
        <v>55</v>
      </c>
      <c r="O23" s="38" t="s">
        <v>295</v>
      </c>
      <c r="P23" s="39" t="s">
        <v>146</v>
      </c>
      <c r="Q23" s="28">
        <v>117</v>
      </c>
      <c r="R23" s="28">
        <v>75</v>
      </c>
      <c r="S23" s="46" t="s">
        <v>145</v>
      </c>
    </row>
    <row r="24" ht="25.5" spans="2:19">
      <c r="B24" s="27" t="s">
        <v>78</v>
      </c>
      <c r="C24" s="28">
        <v>21</v>
      </c>
      <c r="D24" s="28">
        <v>15</v>
      </c>
      <c r="E24" s="28" t="s">
        <v>296</v>
      </c>
      <c r="F24" s="33" t="s">
        <v>297</v>
      </c>
      <c r="G24" s="34"/>
      <c r="H24" s="27" t="s">
        <v>69</v>
      </c>
      <c r="I24" s="28">
        <v>53</v>
      </c>
      <c r="J24" s="28">
        <v>35</v>
      </c>
      <c r="K24" s="38">
        <v>5</v>
      </c>
      <c r="L24" s="39" t="s">
        <v>298</v>
      </c>
      <c r="M24" s="28">
        <v>86</v>
      </c>
      <c r="N24" s="28">
        <v>56</v>
      </c>
      <c r="O24" s="38" t="s">
        <v>299</v>
      </c>
      <c r="P24" s="39" t="s">
        <v>149</v>
      </c>
      <c r="Q24" s="28">
        <v>118</v>
      </c>
      <c r="R24" s="28">
        <v>76</v>
      </c>
      <c r="S24" s="46" t="s">
        <v>148</v>
      </c>
    </row>
    <row r="25" spans="2:19">
      <c r="B25" s="27" t="s">
        <v>82</v>
      </c>
      <c r="C25" s="28">
        <v>22</v>
      </c>
      <c r="D25" s="28">
        <v>16</v>
      </c>
      <c r="E25" s="28" t="s">
        <v>300</v>
      </c>
      <c r="F25" s="33" t="s">
        <v>301</v>
      </c>
      <c r="G25" s="34"/>
      <c r="H25" s="27" t="s">
        <v>71</v>
      </c>
      <c r="I25" s="28">
        <v>54</v>
      </c>
      <c r="J25" s="28">
        <v>36</v>
      </c>
      <c r="K25" s="38">
        <v>6</v>
      </c>
      <c r="L25" s="39" t="s">
        <v>302</v>
      </c>
      <c r="M25" s="28">
        <v>87</v>
      </c>
      <c r="N25" s="28">
        <v>57</v>
      </c>
      <c r="O25" s="38" t="s">
        <v>303</v>
      </c>
      <c r="P25" s="39" t="s">
        <v>152</v>
      </c>
      <c r="Q25" s="28">
        <v>119</v>
      </c>
      <c r="R25" s="28">
        <v>77</v>
      </c>
      <c r="S25" s="46" t="s">
        <v>151</v>
      </c>
    </row>
    <row r="26" spans="2:19">
      <c r="B26" s="27" t="s">
        <v>85</v>
      </c>
      <c r="C26" s="28">
        <v>23</v>
      </c>
      <c r="D26" s="28">
        <v>17</v>
      </c>
      <c r="E26" s="28" t="s">
        <v>304</v>
      </c>
      <c r="F26" s="33" t="s">
        <v>305</v>
      </c>
      <c r="G26" s="34"/>
      <c r="H26" s="27" t="s">
        <v>73</v>
      </c>
      <c r="I26" s="28">
        <v>55</v>
      </c>
      <c r="J26" s="28">
        <v>37</v>
      </c>
      <c r="K26" s="38">
        <v>7</v>
      </c>
      <c r="L26" s="39" t="s">
        <v>306</v>
      </c>
      <c r="M26" s="28">
        <v>88</v>
      </c>
      <c r="N26" s="28">
        <v>58</v>
      </c>
      <c r="O26" s="38" t="s">
        <v>307</v>
      </c>
      <c r="P26" s="39" t="s">
        <v>154</v>
      </c>
      <c r="Q26" s="28">
        <v>120</v>
      </c>
      <c r="R26" s="28">
        <v>78</v>
      </c>
      <c r="S26" s="46" t="s">
        <v>153</v>
      </c>
    </row>
    <row r="27" spans="2:19">
      <c r="B27" s="27" t="s">
        <v>88</v>
      </c>
      <c r="C27" s="28">
        <v>24</v>
      </c>
      <c r="D27" s="28">
        <v>18</v>
      </c>
      <c r="E27" s="28" t="s">
        <v>308</v>
      </c>
      <c r="F27" s="33" t="s">
        <v>309</v>
      </c>
      <c r="G27" s="34"/>
      <c r="H27" s="27" t="s">
        <v>75</v>
      </c>
      <c r="I27" s="28">
        <v>56</v>
      </c>
      <c r="J27" s="28">
        <v>38</v>
      </c>
      <c r="K27" s="38">
        <v>8</v>
      </c>
      <c r="L27" s="39" t="s">
        <v>310</v>
      </c>
      <c r="M27" s="28">
        <v>89</v>
      </c>
      <c r="N27" s="28">
        <v>59</v>
      </c>
      <c r="O27" s="38" t="s">
        <v>311</v>
      </c>
      <c r="P27" s="39" t="s">
        <v>157</v>
      </c>
      <c r="Q27" s="28">
        <v>121</v>
      </c>
      <c r="R27" s="28">
        <v>79</v>
      </c>
      <c r="S27" s="46" t="s">
        <v>156</v>
      </c>
    </row>
    <row r="28" spans="2:19">
      <c r="B28" s="27" t="s">
        <v>91</v>
      </c>
      <c r="C28" s="28">
        <v>25</v>
      </c>
      <c r="D28" s="28">
        <v>19</v>
      </c>
      <c r="E28" s="28" t="s">
        <v>312</v>
      </c>
      <c r="F28" s="33" t="s">
        <v>313</v>
      </c>
      <c r="G28" s="34"/>
      <c r="H28" s="27" t="s">
        <v>77</v>
      </c>
      <c r="I28" s="28">
        <v>57</v>
      </c>
      <c r="J28" s="28">
        <v>39</v>
      </c>
      <c r="K28" s="38">
        <v>9</v>
      </c>
      <c r="L28" s="39" t="s">
        <v>314</v>
      </c>
      <c r="M28" s="28">
        <v>90</v>
      </c>
      <c r="N28" s="28" t="s">
        <v>315</v>
      </c>
      <c r="O28" s="38" t="s">
        <v>316</v>
      </c>
      <c r="P28" s="39" t="s">
        <v>161</v>
      </c>
      <c r="Q28" s="28">
        <v>122</v>
      </c>
      <c r="R28" s="28" t="s">
        <v>160</v>
      </c>
      <c r="S28" s="46" t="s">
        <v>159</v>
      </c>
    </row>
    <row r="29" spans="2:19">
      <c r="B29" s="27" t="s">
        <v>94</v>
      </c>
      <c r="C29" s="28">
        <v>26</v>
      </c>
      <c r="D29" s="28" t="s">
        <v>317</v>
      </c>
      <c r="E29" s="28" t="s">
        <v>318</v>
      </c>
      <c r="F29" s="33" t="s">
        <v>319</v>
      </c>
      <c r="G29" s="34"/>
      <c r="H29" s="27" t="s">
        <v>33</v>
      </c>
      <c r="I29" s="28">
        <v>58</v>
      </c>
      <c r="J29" s="28" t="s">
        <v>32</v>
      </c>
      <c r="K29" s="38" t="s">
        <v>31</v>
      </c>
      <c r="L29" s="39" t="s">
        <v>43</v>
      </c>
      <c r="M29" s="28">
        <v>91</v>
      </c>
      <c r="N29" s="28" t="s">
        <v>42</v>
      </c>
      <c r="O29" s="38" t="s">
        <v>41</v>
      </c>
      <c r="P29" s="39" t="s">
        <v>53</v>
      </c>
      <c r="Q29" s="28">
        <v>123</v>
      </c>
      <c r="R29" s="28" t="s">
        <v>52</v>
      </c>
      <c r="S29" s="46" t="s">
        <v>51</v>
      </c>
    </row>
    <row r="30" spans="2:19">
      <c r="B30" s="27" t="s">
        <v>97</v>
      </c>
      <c r="C30" s="28">
        <v>27</v>
      </c>
      <c r="D30" s="28" t="s">
        <v>320</v>
      </c>
      <c r="E30" s="28" t="s">
        <v>321</v>
      </c>
      <c r="F30" s="33" t="s">
        <v>322</v>
      </c>
      <c r="G30" s="34"/>
      <c r="H30" s="27" t="s">
        <v>38</v>
      </c>
      <c r="I30" s="28">
        <v>59</v>
      </c>
      <c r="J30" s="28" t="s">
        <v>37</v>
      </c>
      <c r="K30" s="38" t="s">
        <v>36</v>
      </c>
      <c r="L30" s="39" t="s">
        <v>323</v>
      </c>
      <c r="M30" s="28">
        <v>92</v>
      </c>
      <c r="N30" s="28" t="s">
        <v>324</v>
      </c>
      <c r="O30" s="38" t="s">
        <v>325</v>
      </c>
      <c r="P30" s="39" t="s">
        <v>326</v>
      </c>
      <c r="Q30" s="28">
        <v>124</v>
      </c>
      <c r="R30" s="28" t="s">
        <v>327</v>
      </c>
      <c r="S30" s="46" t="s">
        <v>328</v>
      </c>
    </row>
    <row r="31" spans="2:19">
      <c r="B31" s="27" t="s">
        <v>100</v>
      </c>
      <c r="C31" s="28">
        <v>28</v>
      </c>
      <c r="D31" s="28" t="s">
        <v>329</v>
      </c>
      <c r="E31" s="28" t="s">
        <v>330</v>
      </c>
      <c r="F31" s="33" t="s">
        <v>331</v>
      </c>
      <c r="G31" s="34"/>
      <c r="H31" s="27" t="s">
        <v>163</v>
      </c>
      <c r="I31" s="28">
        <v>60</v>
      </c>
      <c r="J31" s="28" t="s">
        <v>332</v>
      </c>
      <c r="K31" s="38" t="s">
        <v>333</v>
      </c>
      <c r="L31" s="39" t="s">
        <v>48</v>
      </c>
      <c r="M31" s="28">
        <v>93</v>
      </c>
      <c r="N31" s="28" t="s">
        <v>47</v>
      </c>
      <c r="O31" s="38" t="s">
        <v>46</v>
      </c>
      <c r="P31" s="39" t="s">
        <v>57</v>
      </c>
      <c r="Q31" s="28">
        <v>125</v>
      </c>
      <c r="R31" s="28" t="s">
        <v>56</v>
      </c>
      <c r="S31" s="46" t="s">
        <v>55</v>
      </c>
    </row>
    <row r="32" spans="2:19">
      <c r="B32" s="27" t="s">
        <v>103</v>
      </c>
      <c r="C32" s="28">
        <v>29</v>
      </c>
      <c r="D32" s="28" t="s">
        <v>334</v>
      </c>
      <c r="E32" s="28" t="s">
        <v>335</v>
      </c>
      <c r="F32" s="33" t="s">
        <v>336</v>
      </c>
      <c r="G32" s="34" t="s">
        <v>337</v>
      </c>
      <c r="H32" s="27" t="s">
        <v>164</v>
      </c>
      <c r="I32" s="28">
        <v>61</v>
      </c>
      <c r="J32" s="28" t="s">
        <v>338</v>
      </c>
      <c r="K32" s="38" t="s">
        <v>339</v>
      </c>
      <c r="L32" s="39" t="s">
        <v>340</v>
      </c>
      <c r="M32" s="28">
        <v>94</v>
      </c>
      <c r="N32" s="28" t="s">
        <v>341</v>
      </c>
      <c r="O32" s="38" t="s">
        <v>342</v>
      </c>
      <c r="P32" s="39" t="s">
        <v>343</v>
      </c>
      <c r="Q32" s="28">
        <v>126</v>
      </c>
      <c r="R32" s="28" t="s">
        <v>344</v>
      </c>
      <c r="S32" s="46" t="s">
        <v>345</v>
      </c>
    </row>
    <row r="33" spans="2:19">
      <c r="B33" s="27" t="s">
        <v>106</v>
      </c>
      <c r="C33" s="28">
        <v>30</v>
      </c>
      <c r="D33" s="28" t="s">
        <v>346</v>
      </c>
      <c r="E33" s="28" t="s">
        <v>347</v>
      </c>
      <c r="F33" s="33" t="s">
        <v>348</v>
      </c>
      <c r="G33" s="34"/>
      <c r="H33" s="27" t="s">
        <v>165</v>
      </c>
      <c r="I33" s="28">
        <v>62</v>
      </c>
      <c r="J33" s="28" t="s">
        <v>349</v>
      </c>
      <c r="K33" s="38" t="s">
        <v>350</v>
      </c>
      <c r="L33" s="39" t="s">
        <v>351</v>
      </c>
      <c r="M33" s="28">
        <v>95</v>
      </c>
      <c r="N33" s="28" t="s">
        <v>352</v>
      </c>
      <c r="O33" s="38" t="s">
        <v>353</v>
      </c>
      <c r="P33" s="42"/>
      <c r="S33" s="47"/>
    </row>
    <row r="34" spans="2:19">
      <c r="B34" s="27" t="s">
        <v>110</v>
      </c>
      <c r="C34" s="28">
        <v>31</v>
      </c>
      <c r="D34" s="28" t="s">
        <v>354</v>
      </c>
      <c r="E34" s="28" t="s">
        <v>355</v>
      </c>
      <c r="F34" s="33" t="s">
        <v>356</v>
      </c>
      <c r="G34" s="34"/>
      <c r="H34" s="27" t="s">
        <v>166</v>
      </c>
      <c r="I34" s="28">
        <v>63</v>
      </c>
      <c r="J34" s="28" t="s">
        <v>357</v>
      </c>
      <c r="K34" s="38" t="s">
        <v>358</v>
      </c>
      <c r="L34" s="39" t="s">
        <v>359</v>
      </c>
      <c r="M34" s="28">
        <v>96</v>
      </c>
      <c r="N34" s="28">
        <v>60</v>
      </c>
      <c r="O34" s="38" t="s">
        <v>360</v>
      </c>
      <c r="P34" s="42"/>
      <c r="S34" s="47"/>
    </row>
    <row r="35" ht="13.5" spans="2:19">
      <c r="B35" s="29" t="s">
        <v>361</v>
      </c>
      <c r="C35" s="30">
        <v>127</v>
      </c>
      <c r="D35" s="30" t="s">
        <v>362</v>
      </c>
      <c r="E35" s="30" t="s">
        <v>363</v>
      </c>
      <c r="F35" s="35" t="s">
        <v>364</v>
      </c>
      <c r="G35" s="36" t="s">
        <v>365</v>
      </c>
      <c r="H35" s="29" t="s">
        <v>366</v>
      </c>
      <c r="I35" s="30">
        <v>64</v>
      </c>
      <c r="J35" s="30">
        <v>40</v>
      </c>
      <c r="K35" s="30" t="s">
        <v>367</v>
      </c>
      <c r="L35" s="40"/>
      <c r="M35" s="43"/>
      <c r="N35" s="43"/>
      <c r="O35" s="43"/>
      <c r="P35" s="44"/>
      <c r="Q35" s="48"/>
      <c r="R35" s="48"/>
      <c r="S35" s="49"/>
    </row>
  </sheetData>
  <hyperlinks>
    <hyperlink ref="F3" r:id="rId1" display="Null character" tooltip="https://en.wikipedia.org/wiki/Null_character"/>
    <hyperlink ref="G3" r:id="rId2" display="Ký tự rỗng" tooltip="https://vi.wikipedia.org/wiki/K%C3%BD_t%E1%BB%B1_r%E1%BB%97ng"/>
    <hyperlink ref="F7" r:id="rId3" display="End of Transmission" tooltip="https://en.wikipedia.org/wiki/End-of-transmission_character"/>
    <hyperlink ref="G7" r:id="rId4" display="Kết thúc truyền" tooltip="https://vi.wikipedia.org/w/index.php?title=K%C3%BD_t%E1%BB%B1_k%E1%BA%BFt_th%C3%BAc_truy%E1%BB%81n&amp;action=edit&amp;redlink=1"/>
    <hyperlink ref="F9" r:id="rId5" display="Acknowledgement" tooltip="https://en.wikipedia.org/wiki/ACK"/>
    <hyperlink ref="F10" r:id="rId6" display="Bell" tooltip="https://en.wikipedia.org/wiki/Bell_character"/>
    <hyperlink ref="F11" r:id="rId7" display="Backspace" tooltip="https://en.wikipedia.org/wiki/Backspace"/>
    <hyperlink ref="G11" r:id="rId8" display="Xoá ngược" tooltip="https://vi.wikipedia.org/w/index.php?title=Xo%C3%A1_ng%C6%B0%E1%BB%A3c&amp;action=edit&amp;redlink=1"/>
    <hyperlink ref="F13" r:id="rId9" display="New Line" tooltip="https://en.wikipedia.org/wiki/New_Line"/>
    <hyperlink ref="F15" r:id="rId10" display="Form feed" tooltip="https://en.wikipedia.org/wiki/Form_feed"/>
    <hyperlink ref="F16" r:id="rId11" display="Carriage return" tooltip="https://en.wikipedia.org/wiki/Carriage_return"/>
    <hyperlink ref="F17" r:id="rId12" display="Shift Out" tooltip="https://en.wikipedia.org/wiki/Shift_Out_and_Shift_In_characters"/>
    <hyperlink ref="F18" r:id="rId12" display="Shift In" tooltip="https://en.wikipedia.org/wiki/Shift_Out_and_Shift_In_characters"/>
    <hyperlink ref="F24" r:id="rId13" display="Negative Acknowledgement" tooltip="https://en.wikipedia.org/wiki/Negative-acknowledge_character"/>
    <hyperlink ref="F27" r:id="rId14" display="Cancel" tooltip="https://en.wikipedia.org/wiki/Cancel_character"/>
    <hyperlink ref="F30" r:id="rId15" display="Escape" tooltip="https://en.wikipedia.org/wiki/Escape_character"/>
    <hyperlink ref="K3" r:id="rId16" display="Khoảng trống (␠)" tooltip="https://vi.wikipedia.org/w/index.php?title=%C4%90%E1%BB%83_c%C3%A1ch_(v%C4%83n_b%E1%BA%A3n)&amp;action=edit&amp;redlink=1"/>
    <hyperlink ref="K4" r:id="rId17" display="!" tooltip="https://vi.wikipedia.org/wiki/D%E1%BA%A5u_ch%E1%BA%A5m_than"/>
    <hyperlink ref="K6" r:id="rId18" display="#" tooltip="https://vi.wikipedia.org/w/index.php?title=K%C3%BD_hi%E1%BB%87u_s%E1%BB%91&amp;action=edit&amp;redlink=1"/>
    <hyperlink ref="K9" r:id="rId19" display="&amp;" tooltip="https://vi.wikipedia.org/w/index.php?title=K%C3%BD_hi%E1%BB%87u_v%C3%A0&amp;action=edit&amp;redlink=1"/>
    <hyperlink ref="K10" r:id="rId20" display="'" tooltip="https://vi.wikipedia.org/w/index.php?title=D%E1%BA%A5u_l%C6%B0%E1%BB%A3c&amp;action=edit&amp;redlink=1"/>
    <hyperlink ref="K13" r:id="rId21" display="*" tooltip="https://vi.wikipedia.org/w/index.php?title=D%E1%BA%A5u_hoa_th%E1%BB%8B&amp;action=edit&amp;redlink=1"/>
    <hyperlink ref="K15" r:id="rId22" display="," tooltip="https://vi.wikipedia.org/wiki/D%E1%BA%A5u_ph%E1%BA%A9y"/>
    <hyperlink ref="K16" r:id="rId23" display="-" tooltip="https://vi.wikipedia.org/w/index.php?title=D%E1%BA%A5u_n%E1%BB%91i&amp;action=edit&amp;redlink=1"/>
    <hyperlink ref="K17" r:id="rId24" display="." tooltip="https://vi.wikipedia.org/wiki/D%E1%BA%A5u_ch%E1%BA%A5m"/>
    <hyperlink ref="K18" r:id="rId25" display="/" tooltip="https://vi.wikipedia.org/w/index.php?title=D%E1%BA%A5u_c%E1%BA%AFt&amp;action=edit&amp;redlink=1"/>
    <hyperlink ref="K29" r:id="rId26" display=":" tooltip="https://vi.wikipedia.org/w/index.php?title=D%E1%BA%A5u_hai_ch%E1%BA%A5m&amp;action=edit&amp;redlink=1"/>
    <hyperlink ref="K30" r:id="rId27" display=";" tooltip="https://vi.wikipedia.org/wiki/D%E1%BA%A5u_ch%E1%BA%A5m_ph%E1%BA%A9y"/>
    <hyperlink ref="K34" r:id="rId28" display="?" tooltip="https://vi.wikipedia.org/wiki/D%E1%BA%A5u_ch%E1%BA%A5m_h%E1%BB%8Fi"/>
    <hyperlink ref="K35" r:id="rId29" display="@" tooltip="https://vi.wikipedia.org/wiki/A_c%C3%B2ng"/>
    <hyperlink ref="O30" r:id="rId30" display="\" tooltip="https://vi.wikipedia.org/w/index.php?title=D%E1%BA%A5u_c%E1%BA%AFt_ng%C6%B0%E1%BB%A3c&amp;action=edit&amp;redlink=1"/>
    <hyperlink ref="O34" r:id="rId31" display="`" tooltip="https://vi.wikipedia.org/wiki/D%E1%BA%A5u_huy%E1%BB%81n"/>
    <hyperlink ref="S30" r:id="rId32" display="|" tooltip="https://vi.wikipedia.org/w/index.php?title=Thanh_%C4%91%E1%BB%A9ng&amp;action=edit&amp;redlink=1"/>
    <hyperlink ref="S32" r:id="rId33" display="~" tooltip="https://vi.wikipedia.org/w/index.php?title=D%E1%BA%A5u_s%C3%B3ng&amp;action=edit&amp;redlink=1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45"/>
  <sheetViews>
    <sheetView zoomScale="115" zoomScaleNormal="115" topLeftCell="A9" workbookViewId="0">
      <selection activeCell="Z21" sqref="Z21:AG21"/>
    </sheetView>
  </sheetViews>
  <sheetFormatPr defaultColWidth="9" defaultRowHeight="12.75"/>
  <cols>
    <col min="2" max="54" width="3.375" customWidth="1"/>
  </cols>
  <sheetData>
    <row r="1" spans="1:1">
      <c r="A1" t="s">
        <v>368</v>
      </c>
    </row>
    <row r="2" spans="2:54">
      <c r="B2" s="13">
        <v>0</v>
      </c>
      <c r="C2" s="13"/>
      <c r="D2" s="13"/>
      <c r="E2" s="13"/>
      <c r="F2" s="13"/>
      <c r="G2" s="13"/>
      <c r="H2" s="13"/>
      <c r="I2" s="13"/>
      <c r="J2" s="13">
        <v>1</v>
      </c>
      <c r="K2" s="13"/>
      <c r="L2" s="13"/>
      <c r="M2" s="13"/>
      <c r="N2" s="13"/>
      <c r="O2" s="13"/>
      <c r="P2" s="13"/>
      <c r="Q2" s="13"/>
      <c r="R2" s="13">
        <v>2</v>
      </c>
      <c r="S2" s="13"/>
      <c r="T2" s="13"/>
      <c r="U2" s="13"/>
      <c r="V2" s="13"/>
      <c r="W2" s="13"/>
      <c r="X2" s="13"/>
      <c r="Y2" s="13"/>
      <c r="Z2" s="13">
        <v>3</v>
      </c>
      <c r="AA2" s="13"/>
      <c r="AB2" s="13"/>
      <c r="AC2" s="13"/>
      <c r="AD2" s="13"/>
      <c r="AE2" s="13"/>
      <c r="AF2" s="13"/>
      <c r="AG2" s="13"/>
      <c r="AH2" s="13">
        <v>4</v>
      </c>
      <c r="AI2" s="13"/>
      <c r="AJ2" s="13"/>
      <c r="AK2" s="13"/>
      <c r="AL2" s="13"/>
      <c r="AM2" s="13"/>
      <c r="AN2" s="13"/>
      <c r="AO2" s="13"/>
      <c r="AP2" s="13">
        <v>5</v>
      </c>
      <c r="AQ2" s="13"/>
      <c r="AR2" s="13"/>
      <c r="AS2" s="13"/>
      <c r="AT2" s="13"/>
      <c r="AU2" s="13"/>
      <c r="AV2" s="13"/>
      <c r="AW2" s="13"/>
      <c r="AX2" s="12"/>
      <c r="AY2" s="12"/>
      <c r="AZ2" s="12"/>
      <c r="BA2" s="12"/>
      <c r="BB2" s="12"/>
    </row>
    <row r="3" spans="2:54">
      <c r="B3" s="12">
        <v>31</v>
      </c>
      <c r="C3" s="12"/>
      <c r="D3" s="12"/>
      <c r="E3" s="12"/>
      <c r="F3" s="12"/>
      <c r="G3" s="12"/>
      <c r="H3" s="12"/>
      <c r="I3" s="12"/>
      <c r="J3" s="12">
        <v>32</v>
      </c>
      <c r="K3" s="12"/>
      <c r="L3" s="12"/>
      <c r="M3" s="12"/>
      <c r="N3" s="12"/>
      <c r="O3" s="12"/>
      <c r="P3" s="12"/>
      <c r="Q3" s="12"/>
      <c r="R3" s="12">
        <v>33</v>
      </c>
      <c r="S3" s="12"/>
      <c r="T3" s="12"/>
      <c r="U3" s="12"/>
      <c r="V3" s="12"/>
      <c r="W3" s="12"/>
      <c r="X3" s="12"/>
      <c r="Y3" s="12"/>
      <c r="Z3" s="12">
        <v>34</v>
      </c>
      <c r="AA3" s="12"/>
      <c r="AB3" s="12"/>
      <c r="AC3" s="12"/>
      <c r="AD3" s="12"/>
      <c r="AE3" s="12"/>
      <c r="AF3" s="12"/>
      <c r="AG3" s="12"/>
      <c r="AH3" s="12">
        <v>35</v>
      </c>
      <c r="AI3" s="12"/>
      <c r="AJ3" s="12"/>
      <c r="AK3" s="12"/>
      <c r="AL3" s="12"/>
      <c r="AM3" s="12"/>
      <c r="AN3" s="12"/>
      <c r="AO3" s="12"/>
      <c r="AP3" s="12">
        <v>36</v>
      </c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2:54">
      <c r="B4" s="14" t="s">
        <v>369</v>
      </c>
      <c r="C4" s="14"/>
      <c r="D4" s="14" t="s">
        <v>370</v>
      </c>
      <c r="E4" s="14"/>
      <c r="F4" s="14" t="s">
        <v>371</v>
      </c>
      <c r="G4" s="14"/>
      <c r="H4" s="14" t="s">
        <v>372</v>
      </c>
      <c r="I4" s="14"/>
      <c r="J4" s="14" t="s">
        <v>373</v>
      </c>
      <c r="K4" s="14"/>
      <c r="L4" s="14" t="s">
        <v>374</v>
      </c>
      <c r="M4" s="14"/>
      <c r="N4" s="14" t="s">
        <v>375</v>
      </c>
      <c r="O4" s="14"/>
      <c r="P4" s="14" t="s">
        <v>376</v>
      </c>
      <c r="Q4" s="14"/>
      <c r="R4" s="14" t="s">
        <v>377</v>
      </c>
      <c r="S4" s="14"/>
      <c r="T4" s="14" t="s">
        <v>378</v>
      </c>
      <c r="U4" s="14"/>
      <c r="V4" s="14" t="s">
        <v>379</v>
      </c>
      <c r="W4" s="14"/>
      <c r="X4" s="14" t="s">
        <v>380</v>
      </c>
      <c r="Y4" s="14"/>
      <c r="Z4" s="14" t="s">
        <v>381</v>
      </c>
      <c r="AA4" s="14"/>
      <c r="AB4" s="14" t="s">
        <v>382</v>
      </c>
      <c r="AC4" s="14"/>
      <c r="AD4" s="14" t="s">
        <v>383</v>
      </c>
      <c r="AE4" s="14"/>
      <c r="AF4" s="14" t="s">
        <v>384</v>
      </c>
      <c r="AG4" s="14"/>
      <c r="AH4" s="14" t="s">
        <v>385</v>
      </c>
      <c r="AI4" s="14"/>
      <c r="AJ4" s="14" t="s">
        <v>386</v>
      </c>
      <c r="AK4" s="14"/>
      <c r="AL4" s="14" t="s">
        <v>387</v>
      </c>
      <c r="AM4" s="14"/>
      <c r="AN4" s="14" t="s">
        <v>388</v>
      </c>
      <c r="AO4" s="14"/>
      <c r="AP4" s="14" t="s">
        <v>389</v>
      </c>
      <c r="AQ4" s="14"/>
      <c r="AR4" s="14" t="s">
        <v>390</v>
      </c>
      <c r="AS4" s="14"/>
      <c r="AT4" s="14" t="s">
        <v>391</v>
      </c>
      <c r="AU4" s="14"/>
      <c r="AV4" s="14" t="s">
        <v>392</v>
      </c>
      <c r="AW4" s="14"/>
      <c r="AX4" s="12"/>
      <c r="AY4" s="12"/>
      <c r="AZ4" s="12"/>
      <c r="BA4" s="12"/>
      <c r="BB4" s="12"/>
    </row>
    <row r="5" s="12" customFormat="1" spans="2:54">
      <c r="B5" s="15">
        <v>1</v>
      </c>
      <c r="C5" s="15">
        <v>2</v>
      </c>
      <c r="D5" s="15">
        <v>3</v>
      </c>
      <c r="E5" s="15">
        <v>4</v>
      </c>
      <c r="F5" s="15">
        <v>5</v>
      </c>
      <c r="G5" s="15">
        <v>6</v>
      </c>
      <c r="H5" s="15">
        <v>7</v>
      </c>
      <c r="I5" s="15">
        <v>8</v>
      </c>
      <c r="J5" s="18">
        <v>9</v>
      </c>
      <c r="K5" s="18">
        <v>10</v>
      </c>
      <c r="L5" s="18">
        <v>11</v>
      </c>
      <c r="M5" s="18">
        <v>12</v>
      </c>
      <c r="N5" s="18">
        <v>13</v>
      </c>
      <c r="O5" s="18">
        <v>14</v>
      </c>
      <c r="P5" s="18">
        <v>15</v>
      </c>
      <c r="Q5" s="18">
        <v>16</v>
      </c>
      <c r="R5" s="21">
        <v>17</v>
      </c>
      <c r="S5" s="21">
        <v>18</v>
      </c>
      <c r="T5" s="21">
        <v>19</v>
      </c>
      <c r="U5" s="21">
        <v>20</v>
      </c>
      <c r="V5" s="21">
        <v>21</v>
      </c>
      <c r="W5" s="21">
        <v>22</v>
      </c>
      <c r="X5" s="21">
        <v>23</v>
      </c>
      <c r="Y5" s="21">
        <v>24</v>
      </c>
      <c r="Z5" s="22">
        <v>25</v>
      </c>
      <c r="AA5" s="22">
        <v>26</v>
      </c>
      <c r="AB5" s="22">
        <v>27</v>
      </c>
      <c r="AC5" s="22">
        <v>28</v>
      </c>
      <c r="AD5" s="22">
        <v>29</v>
      </c>
      <c r="AE5" s="22">
        <v>30</v>
      </c>
      <c r="AF5" s="22">
        <v>31</v>
      </c>
      <c r="AG5" s="22">
        <v>32</v>
      </c>
      <c r="AH5" s="15">
        <v>33</v>
      </c>
      <c r="AI5" s="15">
        <v>34</v>
      </c>
      <c r="AJ5" s="15">
        <v>35</v>
      </c>
      <c r="AK5" s="15">
        <v>36</v>
      </c>
      <c r="AL5" s="15">
        <v>37</v>
      </c>
      <c r="AM5" s="15">
        <v>38</v>
      </c>
      <c r="AN5" s="15">
        <v>39</v>
      </c>
      <c r="AO5" s="15">
        <v>40</v>
      </c>
      <c r="AP5" s="18">
        <v>41</v>
      </c>
      <c r="AQ5" s="18">
        <v>42</v>
      </c>
      <c r="AR5" s="18">
        <v>43</v>
      </c>
      <c r="AS5" s="18">
        <v>44</v>
      </c>
      <c r="AT5" s="18">
        <v>45</v>
      </c>
      <c r="AU5" s="18">
        <v>46</v>
      </c>
      <c r="AV5" s="18">
        <v>47</v>
      </c>
      <c r="AW5" s="18">
        <v>48</v>
      </c>
      <c r="AX5" s="24"/>
      <c r="AY5" s="24"/>
      <c r="AZ5" s="24"/>
      <c r="BA5" s="24"/>
      <c r="BB5" s="24"/>
    </row>
    <row r="6" s="12" customFormat="1" spans="2:54">
      <c r="B6" s="15"/>
      <c r="C6" s="15"/>
      <c r="D6" s="15">
        <v>1</v>
      </c>
      <c r="E6" s="15">
        <v>1</v>
      </c>
      <c r="F6" s="15">
        <v>0</v>
      </c>
      <c r="G6" s="15">
        <v>0</v>
      </c>
      <c r="H6" s="15">
        <v>0</v>
      </c>
      <c r="I6" s="15">
        <v>1</v>
      </c>
      <c r="J6" s="18"/>
      <c r="K6" s="18"/>
      <c r="L6" s="18">
        <v>1</v>
      </c>
      <c r="M6" s="18">
        <v>1</v>
      </c>
      <c r="N6" s="18">
        <v>0</v>
      </c>
      <c r="O6" s="18">
        <v>0</v>
      </c>
      <c r="P6" s="18">
        <v>1</v>
      </c>
      <c r="Q6" s="18">
        <v>0</v>
      </c>
      <c r="R6" s="21"/>
      <c r="S6" s="21"/>
      <c r="T6" s="21"/>
      <c r="U6" s="21">
        <v>1</v>
      </c>
      <c r="V6" s="21">
        <v>0</v>
      </c>
      <c r="W6" s="21">
        <v>0</v>
      </c>
      <c r="X6" s="21">
        <v>1</v>
      </c>
      <c r="Y6" s="21">
        <v>1</v>
      </c>
      <c r="Z6" s="22"/>
      <c r="AA6" s="22"/>
      <c r="AB6" s="22">
        <v>1</v>
      </c>
      <c r="AC6" s="22">
        <v>1</v>
      </c>
      <c r="AD6" s="22">
        <v>0</v>
      </c>
      <c r="AE6" s="22">
        <v>1</v>
      </c>
      <c r="AF6" s="22">
        <v>0</v>
      </c>
      <c r="AG6" s="22">
        <v>0</v>
      </c>
      <c r="AH6" s="15"/>
      <c r="AI6" s="15"/>
      <c r="AJ6" s="15">
        <v>1</v>
      </c>
      <c r="AK6" s="15">
        <v>1</v>
      </c>
      <c r="AL6" s="15">
        <v>0</v>
      </c>
      <c r="AM6" s="15">
        <v>1</v>
      </c>
      <c r="AN6" s="15">
        <v>0</v>
      </c>
      <c r="AO6" s="15">
        <v>1</v>
      </c>
      <c r="AP6" s="18"/>
      <c r="AQ6" s="18"/>
      <c r="AR6" s="18">
        <v>1</v>
      </c>
      <c r="AS6" s="18">
        <v>1</v>
      </c>
      <c r="AT6" s="18">
        <v>0</v>
      </c>
      <c r="AU6" s="18">
        <v>1</v>
      </c>
      <c r="AV6" s="18">
        <v>1</v>
      </c>
      <c r="AW6" s="18">
        <v>0</v>
      </c>
      <c r="AX6" s="24"/>
      <c r="AY6" s="24"/>
      <c r="AZ6" s="24"/>
      <c r="BA6" s="24"/>
      <c r="BB6" s="24"/>
    </row>
    <row r="7" s="12" customFormat="1" spans="2:49">
      <c r="B7" s="15">
        <v>1</v>
      </c>
      <c r="C7" s="15">
        <v>1</v>
      </c>
      <c r="D7" s="15">
        <v>0</v>
      </c>
      <c r="E7" s="15">
        <v>0</v>
      </c>
      <c r="F7" s="15">
        <v>0</v>
      </c>
      <c r="G7" s="15">
        <v>1</v>
      </c>
      <c r="H7" s="18">
        <v>1</v>
      </c>
      <c r="I7" s="18">
        <v>1</v>
      </c>
      <c r="J7" s="18">
        <v>0</v>
      </c>
      <c r="K7" s="18">
        <v>0</v>
      </c>
      <c r="L7" s="18">
        <v>1</v>
      </c>
      <c r="M7" s="18">
        <v>0</v>
      </c>
      <c r="N7" s="21">
        <v>1</v>
      </c>
      <c r="O7" s="21">
        <v>1</v>
      </c>
      <c r="P7" s="21">
        <v>0</v>
      </c>
      <c r="Q7" s="21">
        <v>0</v>
      </c>
      <c r="R7" s="21">
        <v>1</v>
      </c>
      <c r="S7" s="21">
        <v>1</v>
      </c>
      <c r="T7" s="22">
        <v>1</v>
      </c>
      <c r="U7" s="22">
        <v>1</v>
      </c>
      <c r="V7" s="22">
        <v>0</v>
      </c>
      <c r="W7" s="22">
        <v>1</v>
      </c>
      <c r="X7" s="22">
        <v>0</v>
      </c>
      <c r="Y7" s="22">
        <v>0</v>
      </c>
      <c r="Z7" s="15">
        <v>1</v>
      </c>
      <c r="AA7" s="15">
        <v>1</v>
      </c>
      <c r="AB7" s="15">
        <v>0</v>
      </c>
      <c r="AC7" s="15">
        <v>1</v>
      </c>
      <c r="AD7" s="15">
        <v>0</v>
      </c>
      <c r="AE7" s="15">
        <v>1</v>
      </c>
      <c r="AF7" s="14">
        <v>1</v>
      </c>
      <c r="AG7" s="14">
        <v>1</v>
      </c>
      <c r="AH7" s="18">
        <v>0</v>
      </c>
      <c r="AI7" s="18">
        <v>1</v>
      </c>
      <c r="AJ7" s="18">
        <v>1</v>
      </c>
      <c r="AK7" s="18">
        <v>0</v>
      </c>
      <c r="AL7" s="16">
        <v>1</v>
      </c>
      <c r="AM7" s="16">
        <v>1</v>
      </c>
      <c r="AN7" s="16">
        <v>0</v>
      </c>
      <c r="AO7" s="16">
        <v>1</v>
      </c>
      <c r="AP7" s="16">
        <v>1</v>
      </c>
      <c r="AQ7" s="16">
        <v>1</v>
      </c>
      <c r="AR7" s="20">
        <v>1</v>
      </c>
      <c r="AS7" s="20">
        <v>1</v>
      </c>
      <c r="AT7" s="20">
        <v>1</v>
      </c>
      <c r="AU7" s="20">
        <v>0</v>
      </c>
      <c r="AV7" s="20">
        <v>0</v>
      </c>
      <c r="AW7" s="20">
        <v>0</v>
      </c>
    </row>
    <row r="8" spans="2:54">
      <c r="B8" s="14" t="s">
        <v>370</v>
      </c>
      <c r="C8" s="14"/>
      <c r="D8" s="14" t="s">
        <v>371</v>
      </c>
      <c r="E8" s="14"/>
      <c r="F8" s="14" t="s">
        <v>372</v>
      </c>
      <c r="G8" s="14"/>
      <c r="H8" s="14" t="s">
        <v>374</v>
      </c>
      <c r="I8" s="14"/>
      <c r="J8" s="14" t="s">
        <v>375</v>
      </c>
      <c r="K8" s="14"/>
      <c r="L8" s="14" t="s">
        <v>376</v>
      </c>
      <c r="M8" s="14"/>
      <c r="N8" s="14" t="s">
        <v>378</v>
      </c>
      <c r="O8" s="14"/>
      <c r="P8" s="14" t="s">
        <v>379</v>
      </c>
      <c r="Q8" s="14"/>
      <c r="R8" s="14" t="s">
        <v>380</v>
      </c>
      <c r="S8" s="14"/>
      <c r="T8" s="14" t="s">
        <v>382</v>
      </c>
      <c r="U8" s="14"/>
      <c r="V8" s="14" t="s">
        <v>383</v>
      </c>
      <c r="W8" s="14"/>
      <c r="X8" s="14" t="s">
        <v>384</v>
      </c>
      <c r="Y8" s="14"/>
      <c r="Z8" s="14" t="s">
        <v>386</v>
      </c>
      <c r="AA8" s="14"/>
      <c r="AB8" s="14" t="s">
        <v>387</v>
      </c>
      <c r="AC8" s="14"/>
      <c r="AD8" s="14" t="s">
        <v>388</v>
      </c>
      <c r="AE8" s="14"/>
      <c r="AF8" s="14" t="s">
        <v>390</v>
      </c>
      <c r="AG8" s="14"/>
      <c r="AH8" s="14" t="s">
        <v>391</v>
      </c>
      <c r="AI8" s="14"/>
      <c r="AJ8" s="14" t="s">
        <v>392</v>
      </c>
      <c r="AK8" s="14"/>
      <c r="AL8" s="14" t="s">
        <v>393</v>
      </c>
      <c r="AM8" s="14"/>
      <c r="AN8" s="14" t="s">
        <v>394</v>
      </c>
      <c r="AO8" s="14"/>
      <c r="AP8" s="14" t="s">
        <v>395</v>
      </c>
      <c r="AQ8" s="14"/>
      <c r="AR8" s="14" t="s">
        <v>396</v>
      </c>
      <c r="AS8" s="14"/>
      <c r="AT8" s="14" t="s">
        <v>397</v>
      </c>
      <c r="AU8" s="14"/>
      <c r="AV8" s="14" t="s">
        <v>398</v>
      </c>
      <c r="AW8" s="14"/>
      <c r="AX8" s="12"/>
      <c r="AY8" s="12"/>
      <c r="AZ8" s="12"/>
      <c r="BA8" s="12"/>
      <c r="BB8" s="12"/>
    </row>
    <row r="9" spans="1:49">
      <c r="A9" t="s">
        <v>399</v>
      </c>
      <c r="B9" s="12" t="str">
        <f>B7&amp;C7&amp;D7&amp;E7&amp;F7&amp;G7&amp;H7&amp;I7</f>
        <v>11000111</v>
      </c>
      <c r="C9" s="12"/>
      <c r="D9" s="12"/>
      <c r="E9" s="12"/>
      <c r="F9" s="12"/>
      <c r="G9" s="12"/>
      <c r="H9" s="12"/>
      <c r="I9" s="12"/>
      <c r="J9" s="12" t="str">
        <f>J7&amp;K7&amp;L7&amp;M7&amp;N7&amp;O7&amp;P7&amp;Q7</f>
        <v>00101100</v>
      </c>
      <c r="K9" s="12"/>
      <c r="L9" s="12"/>
      <c r="M9" s="12"/>
      <c r="N9" s="12"/>
      <c r="O9" s="12"/>
      <c r="P9" s="12"/>
      <c r="Q9" s="12"/>
      <c r="R9" s="12" t="str">
        <f>R7&amp;S7&amp;T7&amp;U7&amp;V7&amp;W7&amp;X7&amp;Y7</f>
        <v>11110100</v>
      </c>
      <c r="S9" s="12"/>
      <c r="T9" s="12"/>
      <c r="U9" s="12"/>
      <c r="V9" s="12"/>
      <c r="W9" s="12"/>
      <c r="X9" s="12"/>
      <c r="Y9" s="12"/>
      <c r="Z9" s="12" t="str">
        <f>Z7&amp;AA7&amp;AB7&amp;AC7&amp;AD7&amp;AE7&amp;AF7&amp;AG7</f>
        <v>11010111</v>
      </c>
      <c r="AA9" s="12"/>
      <c r="AB9" s="12"/>
      <c r="AC9" s="12"/>
      <c r="AD9" s="12"/>
      <c r="AE9" s="12"/>
      <c r="AF9" s="12"/>
      <c r="AG9" s="12"/>
      <c r="AH9" s="12" t="str">
        <f>AH7&amp;AI7&amp;AJ7&amp;AK7&amp;AL7&amp;AM7&amp;AN7&amp;AO7</f>
        <v>01101101</v>
      </c>
      <c r="AI9" s="12"/>
      <c r="AJ9" s="12"/>
      <c r="AK9" s="12"/>
      <c r="AL9" s="12"/>
      <c r="AM9" s="12"/>
      <c r="AN9" s="12"/>
      <c r="AO9" s="12"/>
      <c r="AP9" s="12" t="str">
        <f>AP7&amp;AQ7&amp;AR7&amp;AS7&amp;AT7&amp;AU7&amp;AV7&amp;AW7</f>
        <v>11111000</v>
      </c>
      <c r="AQ9" s="12"/>
      <c r="AR9" s="12"/>
      <c r="AS9" s="12"/>
      <c r="AT9" s="12"/>
      <c r="AU9" s="12"/>
      <c r="AV9" s="12"/>
      <c r="AW9" s="12"/>
    </row>
    <row r="10" spans="1:49">
      <c r="A10" t="s">
        <v>400</v>
      </c>
      <c r="B10" s="12">
        <f>BIN2DEC(B9)</f>
        <v>199</v>
      </c>
      <c r="C10" s="12"/>
      <c r="D10" s="12"/>
      <c r="E10" s="12"/>
      <c r="F10" s="12"/>
      <c r="G10" s="12"/>
      <c r="H10" s="12"/>
      <c r="I10" s="12"/>
      <c r="J10" s="12">
        <f>BIN2DEC(J9)</f>
        <v>44</v>
      </c>
      <c r="K10" s="12"/>
      <c r="L10" s="12"/>
      <c r="M10" s="12"/>
      <c r="N10" s="12"/>
      <c r="O10" s="12"/>
      <c r="P10" s="12"/>
      <c r="Q10" s="12"/>
      <c r="R10" s="12">
        <f>BIN2DEC(R9)</f>
        <v>244</v>
      </c>
      <c r="S10" s="12"/>
      <c r="T10" s="12"/>
      <c r="U10" s="12"/>
      <c r="V10" s="12"/>
      <c r="W10" s="12"/>
      <c r="X10" s="12"/>
      <c r="Y10" s="12"/>
      <c r="Z10" s="12">
        <f>BIN2DEC(Z9)</f>
        <v>215</v>
      </c>
      <c r="AA10" s="12"/>
      <c r="AB10" s="12"/>
      <c r="AC10" s="12"/>
      <c r="AD10" s="12"/>
      <c r="AE10" s="12"/>
      <c r="AF10" s="12"/>
      <c r="AG10" s="12"/>
      <c r="AH10" s="12">
        <f>BIN2DEC(AH9)</f>
        <v>109</v>
      </c>
      <c r="AI10" s="12"/>
      <c r="AJ10" s="12"/>
      <c r="AK10" s="12"/>
      <c r="AL10" s="12"/>
      <c r="AM10" s="12"/>
      <c r="AN10" s="12"/>
      <c r="AO10" s="12"/>
      <c r="AP10" s="12">
        <f>BIN2DEC(AP9)</f>
        <v>248</v>
      </c>
      <c r="AQ10" s="12"/>
      <c r="AR10" s="12"/>
      <c r="AS10" s="12"/>
      <c r="AT10" s="12"/>
      <c r="AU10" s="12"/>
      <c r="AV10" s="12"/>
      <c r="AW10" s="12"/>
    </row>
    <row r="11" spans="1:49">
      <c r="A11" t="s">
        <v>401</v>
      </c>
      <c r="B11" s="12" t="str">
        <f>BIN2HEX(B9)</f>
        <v>C7</v>
      </c>
      <c r="C11" s="12"/>
      <c r="D11" s="12"/>
      <c r="E11" s="12"/>
      <c r="F11" s="12"/>
      <c r="G11" s="12"/>
      <c r="H11" s="12"/>
      <c r="I11" s="12"/>
      <c r="J11" s="12" t="str">
        <f>BIN2HEX(J9)</f>
        <v>2C</v>
      </c>
      <c r="K11" s="12"/>
      <c r="L11" s="12"/>
      <c r="M11" s="12"/>
      <c r="N11" s="12"/>
      <c r="O11" s="12"/>
      <c r="P11" s="12"/>
      <c r="Q11" s="12"/>
      <c r="R11" s="12" t="str">
        <f>BIN2HEX(R9)</f>
        <v>F4</v>
      </c>
      <c r="S11" s="12"/>
      <c r="T11" s="12"/>
      <c r="U11" s="12"/>
      <c r="V11" s="12"/>
      <c r="W11" s="12"/>
      <c r="X11" s="12"/>
      <c r="Y11" s="12"/>
      <c r="Z11" s="12" t="str">
        <f>BIN2HEX(Z9)</f>
        <v>D7</v>
      </c>
      <c r="AA11" s="12"/>
      <c r="AB11" s="12"/>
      <c r="AC11" s="12"/>
      <c r="AD11" s="12"/>
      <c r="AE11" s="12"/>
      <c r="AF11" s="12"/>
      <c r="AG11" s="12"/>
      <c r="AH11" s="12" t="str">
        <f>BIN2HEX(AH9)</f>
        <v>6D</v>
      </c>
      <c r="AI11" s="12"/>
      <c r="AJ11" s="12"/>
      <c r="AK11" s="12"/>
      <c r="AL11" s="12"/>
      <c r="AM11" s="12"/>
      <c r="AN11" s="12"/>
      <c r="AO11" s="12"/>
      <c r="AP11" s="12" t="str">
        <f>BIN2HEX(AP9)</f>
        <v>F8</v>
      </c>
      <c r="AQ11" s="12"/>
      <c r="AR11" s="12"/>
      <c r="AS11" s="12"/>
      <c r="AT11" s="12"/>
      <c r="AU11" s="12"/>
      <c r="AV11" s="12"/>
      <c r="AW11" s="12"/>
    </row>
    <row r="12" spans="2:49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2:49">
      <c r="B13" s="13">
        <v>6</v>
      </c>
      <c r="C13" s="13"/>
      <c r="D13" s="13"/>
      <c r="E13" s="13"/>
      <c r="F13" s="13"/>
      <c r="G13" s="13"/>
      <c r="H13" s="13"/>
      <c r="I13" s="13"/>
      <c r="J13" s="13">
        <v>7</v>
      </c>
      <c r="K13" s="13"/>
      <c r="L13" s="13"/>
      <c r="M13" s="13"/>
      <c r="N13" s="13"/>
      <c r="O13" s="13"/>
      <c r="P13" s="13"/>
      <c r="Q13" s="13"/>
      <c r="R13" s="13">
        <v>8</v>
      </c>
      <c r="S13" s="13"/>
      <c r="T13" s="13"/>
      <c r="U13" s="13"/>
      <c r="V13" s="13"/>
      <c r="W13" s="13"/>
      <c r="X13" s="13"/>
      <c r="Y13" s="13"/>
      <c r="Z13" s="13">
        <v>9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customFormat="1" spans="2:49">
      <c r="B14" s="12">
        <v>37</v>
      </c>
      <c r="C14" s="12"/>
      <c r="D14" s="12"/>
      <c r="E14" s="12"/>
      <c r="F14" s="12"/>
      <c r="G14" s="12"/>
      <c r="H14" s="12"/>
      <c r="I14" s="12"/>
      <c r="J14" s="12">
        <v>38</v>
      </c>
      <c r="K14" s="12"/>
      <c r="L14" s="12"/>
      <c r="M14" s="12"/>
      <c r="N14" s="12"/>
      <c r="O14" s="12"/>
      <c r="P14" s="12"/>
      <c r="Q14" s="12"/>
      <c r="R14" s="12">
        <v>39</v>
      </c>
      <c r="S14" s="12"/>
      <c r="T14" s="12"/>
      <c r="U14" s="12"/>
      <c r="V14" s="12"/>
      <c r="W14" s="12"/>
      <c r="X14" s="12"/>
      <c r="Y14" s="12"/>
      <c r="Z14" s="12" t="s">
        <v>11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customFormat="1" spans="2:54">
      <c r="B15" s="14" t="s">
        <v>402</v>
      </c>
      <c r="C15" s="14"/>
      <c r="D15" s="14" t="s">
        <v>393</v>
      </c>
      <c r="E15" s="14"/>
      <c r="F15" s="14" t="s">
        <v>394</v>
      </c>
      <c r="G15" s="14"/>
      <c r="H15" s="14" t="s">
        <v>395</v>
      </c>
      <c r="I15" s="14"/>
      <c r="J15" s="14" t="s">
        <v>403</v>
      </c>
      <c r="K15" s="14"/>
      <c r="L15" s="14" t="s">
        <v>396</v>
      </c>
      <c r="M15" s="14"/>
      <c r="N15" s="14" t="s">
        <v>397</v>
      </c>
      <c r="O15" s="14"/>
      <c r="P15" s="14" t="s">
        <v>398</v>
      </c>
      <c r="Q15" s="14"/>
      <c r="R15" s="14" t="s">
        <v>404</v>
      </c>
      <c r="S15" s="14"/>
      <c r="T15" s="14" t="s">
        <v>405</v>
      </c>
      <c r="U15" s="14"/>
      <c r="V15" s="14" t="s">
        <v>406</v>
      </c>
      <c r="W15" s="14"/>
      <c r="X15" s="14" t="s">
        <v>407</v>
      </c>
      <c r="Y15" s="14"/>
      <c r="Z15" s="14" t="s">
        <v>408</v>
      </c>
      <c r="AA15" s="14"/>
      <c r="AB15" s="14" t="s">
        <v>409</v>
      </c>
      <c r="AC15" s="14"/>
      <c r="AD15" s="14" t="s">
        <v>410</v>
      </c>
      <c r="AE15" s="14"/>
      <c r="AF15" s="14" t="s">
        <v>411</v>
      </c>
      <c r="AG15" s="14"/>
      <c r="AH15" s="14" t="s">
        <v>385</v>
      </c>
      <c r="AI15" s="14"/>
      <c r="AJ15" s="14" t="s">
        <v>386</v>
      </c>
      <c r="AK15" s="14"/>
      <c r="AL15" s="14" t="s">
        <v>387</v>
      </c>
      <c r="AM15" s="14"/>
      <c r="AN15" s="14" t="s">
        <v>388</v>
      </c>
      <c r="AO15" s="14"/>
      <c r="AP15" s="14" t="s">
        <v>389</v>
      </c>
      <c r="AQ15" s="14"/>
      <c r="AR15" s="14" t="s">
        <v>390</v>
      </c>
      <c r="AS15" s="14"/>
      <c r="AT15" s="14" t="s">
        <v>391</v>
      </c>
      <c r="AU15" s="14"/>
      <c r="AV15" s="14" t="s">
        <v>392</v>
      </c>
      <c r="AW15" s="14"/>
      <c r="AX15" s="12"/>
      <c r="AY15" s="12"/>
      <c r="AZ15" s="12"/>
      <c r="BA15" s="12"/>
      <c r="BB15" s="12"/>
    </row>
    <row r="16" s="12" customFormat="1" spans="2:55">
      <c r="B16" s="16">
        <v>49</v>
      </c>
      <c r="C16" s="16">
        <v>50</v>
      </c>
      <c r="D16" s="16">
        <v>51</v>
      </c>
      <c r="E16" s="16">
        <v>52</v>
      </c>
      <c r="F16" s="16">
        <v>53</v>
      </c>
      <c r="G16" s="16">
        <v>54</v>
      </c>
      <c r="H16" s="16">
        <v>55</v>
      </c>
      <c r="I16" s="16">
        <v>56</v>
      </c>
      <c r="J16" s="20">
        <v>57</v>
      </c>
      <c r="K16" s="20">
        <v>58</v>
      </c>
      <c r="L16" s="20">
        <v>59</v>
      </c>
      <c r="M16" s="20">
        <v>60</v>
      </c>
      <c r="N16" s="20">
        <v>61</v>
      </c>
      <c r="O16" s="20">
        <v>62</v>
      </c>
      <c r="P16" s="20">
        <v>63</v>
      </c>
      <c r="Q16" s="20">
        <v>67</v>
      </c>
      <c r="R16" s="17">
        <v>65</v>
      </c>
      <c r="S16" s="17">
        <v>66</v>
      </c>
      <c r="T16" s="17">
        <v>67</v>
      </c>
      <c r="U16" s="17">
        <v>68</v>
      </c>
      <c r="V16" s="17">
        <v>69</v>
      </c>
      <c r="W16" s="17">
        <v>70</v>
      </c>
      <c r="X16" s="17">
        <v>71</v>
      </c>
      <c r="Y16" s="17">
        <v>72</v>
      </c>
      <c r="Z16" s="19">
        <v>73</v>
      </c>
      <c r="AA16" s="19">
        <v>74</v>
      </c>
      <c r="AB16" s="19">
        <v>75</v>
      </c>
      <c r="AC16" s="19">
        <v>76</v>
      </c>
      <c r="AD16" s="19">
        <v>77</v>
      </c>
      <c r="AE16" s="19">
        <v>78</v>
      </c>
      <c r="AF16" s="19">
        <v>79</v>
      </c>
      <c r="AG16" s="19">
        <v>80</v>
      </c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4"/>
      <c r="AY16" s="24"/>
      <c r="AZ16" s="24"/>
      <c r="BA16" s="24"/>
      <c r="BB16" s="24"/>
      <c r="BC16"/>
    </row>
    <row r="17" s="12" customFormat="1" spans="2:54">
      <c r="B17" s="16"/>
      <c r="C17" s="16"/>
      <c r="D17" s="16">
        <v>1</v>
      </c>
      <c r="E17" s="16">
        <v>1</v>
      </c>
      <c r="F17" s="16">
        <v>0</v>
      </c>
      <c r="G17" s="16">
        <v>1</v>
      </c>
      <c r="H17" s="16">
        <v>1</v>
      </c>
      <c r="I17" s="16">
        <v>1</v>
      </c>
      <c r="J17" s="20"/>
      <c r="K17" s="20"/>
      <c r="L17" s="20">
        <v>1</v>
      </c>
      <c r="M17" s="20">
        <v>1</v>
      </c>
      <c r="N17" s="20">
        <v>1</v>
      </c>
      <c r="O17" s="20">
        <v>0</v>
      </c>
      <c r="P17" s="20">
        <v>0</v>
      </c>
      <c r="Q17" s="20">
        <v>0</v>
      </c>
      <c r="R17" s="17"/>
      <c r="S17" s="17"/>
      <c r="T17" s="17">
        <v>1</v>
      </c>
      <c r="U17" s="17">
        <v>1</v>
      </c>
      <c r="V17" s="17">
        <v>1</v>
      </c>
      <c r="W17" s="17">
        <v>0</v>
      </c>
      <c r="X17" s="17">
        <v>0</v>
      </c>
      <c r="Y17" s="17">
        <v>1</v>
      </c>
      <c r="Z17" s="19"/>
      <c r="AA17" s="19"/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4"/>
      <c r="AY17" s="24"/>
      <c r="AZ17" s="24"/>
      <c r="BA17" s="24"/>
      <c r="BB17" s="24"/>
    </row>
    <row r="18" s="12" customFormat="1" spans="2:49">
      <c r="B18" s="17">
        <v>1</v>
      </c>
      <c r="C18" s="17">
        <v>1</v>
      </c>
      <c r="D18" s="17">
        <v>1</v>
      </c>
      <c r="E18" s="17">
        <v>0</v>
      </c>
      <c r="F18" s="17">
        <v>0</v>
      </c>
      <c r="G18" s="17">
        <v>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1"/>
      <c r="O18" s="21"/>
      <c r="P18" s="21"/>
      <c r="Q18" s="21"/>
      <c r="R18" s="21"/>
      <c r="S18" s="21"/>
      <c r="T18" s="22"/>
      <c r="U18" s="22"/>
      <c r="V18" s="22"/>
      <c r="W18" s="22"/>
      <c r="X18" s="22"/>
      <c r="Y18" s="22"/>
      <c r="Z18" s="15"/>
      <c r="AA18" s="15"/>
      <c r="AB18" s="15"/>
      <c r="AC18" s="15"/>
      <c r="AD18" s="15"/>
      <c r="AE18" s="15"/>
      <c r="AF18" s="14"/>
      <c r="AG18" s="14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</row>
    <row r="19" customFormat="1" spans="2:54">
      <c r="B19" s="14" t="s">
        <v>405</v>
      </c>
      <c r="C19" s="14"/>
      <c r="D19" s="14" t="s">
        <v>406</v>
      </c>
      <c r="E19" s="14"/>
      <c r="F19" s="14" t="s">
        <v>407</v>
      </c>
      <c r="G19" s="14"/>
      <c r="H19" s="14" t="s">
        <v>409</v>
      </c>
      <c r="I19" s="14"/>
      <c r="J19" s="14" t="s">
        <v>410</v>
      </c>
      <c r="K19" s="14"/>
      <c r="L19" s="14" t="s">
        <v>411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2"/>
      <c r="AY19" s="12"/>
      <c r="AZ19" s="12"/>
      <c r="BA19" s="12"/>
      <c r="BB19" s="12"/>
    </row>
    <row r="20" customFormat="1" spans="1:49">
      <c r="A20" t="s">
        <v>399</v>
      </c>
      <c r="B20" s="12" t="str">
        <f>B18&amp;C18&amp;D18&amp;E18&amp;F18&amp;G18&amp;H18&amp;I18</f>
        <v>11100100</v>
      </c>
      <c r="C20" s="12"/>
      <c r="D20" s="12"/>
      <c r="E20" s="12"/>
      <c r="F20" s="12"/>
      <c r="G20" s="12"/>
      <c r="H20" s="12"/>
      <c r="I20" s="12"/>
      <c r="J20" s="12" t="str">
        <f>J18&amp;K18&amp;L18&amp;M18&amp;N18&amp;O18&amp;P18&amp;Q18</f>
        <v>0000</v>
      </c>
      <c r="K20" s="12"/>
      <c r="L20" s="12"/>
      <c r="M20" s="12"/>
      <c r="N20" s="12"/>
      <c r="O20" s="12"/>
      <c r="P20" s="12"/>
      <c r="Q20" s="12"/>
      <c r="R20" s="12" t="str">
        <f>R18&amp;S18&amp;T18&amp;U18&amp;V18&amp;W18&amp;X18&amp;Y18</f>
        <v/>
      </c>
      <c r="S20" s="12"/>
      <c r="T20" s="12"/>
      <c r="U20" s="12"/>
      <c r="V20" s="12"/>
      <c r="W20" s="12"/>
      <c r="X20" s="12"/>
      <c r="Y20" s="12"/>
      <c r="Z20" s="12" t="str">
        <f>Z18&amp;AA18&amp;AB18&amp;AC18&amp;AD18&amp;AE18&amp;AF18&amp;AG18</f>
        <v/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customFormat="1" spans="1:49">
      <c r="A21" t="s">
        <v>400</v>
      </c>
      <c r="B21" s="12">
        <f>BIN2DEC(B20)</f>
        <v>228</v>
      </c>
      <c r="C21" s="12"/>
      <c r="D21" s="12"/>
      <c r="E21" s="12"/>
      <c r="F21" s="12"/>
      <c r="G21" s="12"/>
      <c r="H21" s="12"/>
      <c r="I21" s="12"/>
      <c r="J21" s="12">
        <f>BIN2DEC(J20)</f>
        <v>0</v>
      </c>
      <c r="K21" s="12"/>
      <c r="L21" s="12"/>
      <c r="M21" s="12"/>
      <c r="N21" s="12"/>
      <c r="O21" s="12"/>
      <c r="P21" s="12"/>
      <c r="Q21" s="12"/>
      <c r="R21" s="12">
        <f>BIN2DEC(R20)</f>
        <v>0</v>
      </c>
      <c r="S21" s="12"/>
      <c r="T21" s="12"/>
      <c r="U21" s="12"/>
      <c r="V21" s="12"/>
      <c r="W21" s="12"/>
      <c r="X21" s="12"/>
      <c r="Y21" s="12"/>
      <c r="Z21" s="12">
        <f>BIN2DEC(Z20)</f>
        <v>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customFormat="1" spans="1:49">
      <c r="A22" t="s">
        <v>401</v>
      </c>
      <c r="B22" s="12" t="str">
        <f>BIN2HEX(B20)</f>
        <v>E4</v>
      </c>
      <c r="C22" s="12"/>
      <c r="D22" s="12"/>
      <c r="E22" s="12"/>
      <c r="F22" s="12"/>
      <c r="G22" s="12"/>
      <c r="H22" s="12"/>
      <c r="I22" s="12"/>
      <c r="J22" s="12" t="str">
        <f>BIN2HEX(J20)</f>
        <v>0</v>
      </c>
      <c r="K22" s="12"/>
      <c r="L22" s="12"/>
      <c r="M22" s="12"/>
      <c r="N22" s="12"/>
      <c r="O22" s="12"/>
      <c r="P22" s="12"/>
      <c r="Q22" s="12"/>
      <c r="R22" s="12" t="str">
        <f>BIN2HEX(R20)</f>
        <v>0</v>
      </c>
      <c r="S22" s="12"/>
      <c r="T22" s="12"/>
      <c r="U22" s="12"/>
      <c r="V22" s="12"/>
      <c r="W22" s="12"/>
      <c r="X22" s="12"/>
      <c r="Y22" s="12"/>
      <c r="Z22" s="12" t="str">
        <f>BIN2HEX(Z20)</f>
        <v>0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4" spans="1:1">
      <c r="A24" t="s">
        <v>412</v>
      </c>
    </row>
    <row r="25" customFormat="1" spans="2:54">
      <c r="B25" s="13">
        <v>0</v>
      </c>
      <c r="C25" s="13"/>
      <c r="D25" s="13"/>
      <c r="E25" s="13"/>
      <c r="F25" s="13"/>
      <c r="G25" s="13"/>
      <c r="H25" s="13"/>
      <c r="I25" s="13"/>
      <c r="J25" s="13">
        <v>1</v>
      </c>
      <c r="K25" s="13"/>
      <c r="L25" s="13"/>
      <c r="M25" s="13"/>
      <c r="N25" s="13"/>
      <c r="O25" s="13"/>
      <c r="P25" s="13"/>
      <c r="Q25" s="13"/>
      <c r="R25" s="13">
        <v>2</v>
      </c>
      <c r="S25" s="13"/>
      <c r="T25" s="13"/>
      <c r="U25" s="13"/>
      <c r="V25" s="13"/>
      <c r="W25" s="13"/>
      <c r="X25" s="13"/>
      <c r="Y25" s="13"/>
      <c r="Z25" s="13">
        <v>3</v>
      </c>
      <c r="AA25" s="13"/>
      <c r="AB25" s="13"/>
      <c r="AC25" s="13"/>
      <c r="AD25" s="13"/>
      <c r="AE25" s="13"/>
      <c r="AF25" s="13"/>
      <c r="AG25" s="13"/>
      <c r="AH25" s="13">
        <v>4</v>
      </c>
      <c r="AI25" s="13"/>
      <c r="AJ25" s="13"/>
      <c r="AK25" s="13"/>
      <c r="AL25" s="13"/>
      <c r="AM25" s="13"/>
      <c r="AN25" s="13"/>
      <c r="AO25" s="13"/>
      <c r="AP25" s="13">
        <v>5</v>
      </c>
      <c r="AQ25" s="13"/>
      <c r="AR25" s="13"/>
      <c r="AS25" s="13"/>
      <c r="AT25" s="13"/>
      <c r="AU25" s="13"/>
      <c r="AV25" s="13"/>
      <c r="AW25" s="13"/>
      <c r="AX25" s="12"/>
      <c r="AY25" s="12"/>
      <c r="AZ25" s="12"/>
      <c r="BA25" s="12"/>
      <c r="BB25" s="12"/>
    </row>
    <row r="26" customFormat="1" spans="2:54">
      <c r="B26" s="12">
        <v>31</v>
      </c>
      <c r="C26" s="12"/>
      <c r="D26" s="12"/>
      <c r="E26" s="12"/>
      <c r="F26" s="12"/>
      <c r="G26" s="12"/>
      <c r="H26" s="12"/>
      <c r="I26" s="12"/>
      <c r="J26" s="12">
        <v>32</v>
      </c>
      <c r="K26" s="12"/>
      <c r="L26" s="12"/>
      <c r="M26" s="12"/>
      <c r="N26" s="12"/>
      <c r="O26" s="12"/>
      <c r="P26" s="12"/>
      <c r="Q26" s="12"/>
      <c r="R26" s="12">
        <v>33</v>
      </c>
      <c r="S26" s="12"/>
      <c r="T26" s="12"/>
      <c r="U26" s="12"/>
      <c r="V26" s="12"/>
      <c r="W26" s="12"/>
      <c r="X26" s="12"/>
      <c r="Y26" s="12"/>
      <c r="Z26" s="12">
        <v>34</v>
      </c>
      <c r="AA26" s="12"/>
      <c r="AB26" s="12"/>
      <c r="AC26" s="12"/>
      <c r="AD26" s="12"/>
      <c r="AE26" s="12"/>
      <c r="AF26" s="12"/>
      <c r="AG26" s="12"/>
      <c r="AH26" s="12">
        <v>35</v>
      </c>
      <c r="AI26" s="12"/>
      <c r="AJ26" s="12"/>
      <c r="AK26" s="12"/>
      <c r="AL26" s="12"/>
      <c r="AM26" s="12"/>
      <c r="AN26" s="12"/>
      <c r="AO26" s="12"/>
      <c r="AP26" s="12">
        <v>36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1" spans="2:54">
      <c r="B27" s="14" t="s">
        <v>370</v>
      </c>
      <c r="C27" s="14"/>
      <c r="D27" s="14" t="s">
        <v>371</v>
      </c>
      <c r="E27" s="14"/>
      <c r="F27" s="14" t="s">
        <v>372</v>
      </c>
      <c r="G27" s="14"/>
      <c r="H27" s="14" t="s">
        <v>374</v>
      </c>
      <c r="I27" s="14"/>
      <c r="J27" s="14" t="s">
        <v>375</v>
      </c>
      <c r="K27" s="14"/>
      <c r="L27" s="14" t="s">
        <v>376</v>
      </c>
      <c r="M27" s="14"/>
      <c r="N27" s="14" t="s">
        <v>378</v>
      </c>
      <c r="O27" s="14"/>
      <c r="P27" s="14" t="s">
        <v>379</v>
      </c>
      <c r="Q27" s="14"/>
      <c r="R27" s="14" t="s">
        <v>380</v>
      </c>
      <c r="S27" s="14"/>
      <c r="T27" s="14" t="s">
        <v>382</v>
      </c>
      <c r="U27" s="14"/>
      <c r="V27" s="14" t="s">
        <v>383</v>
      </c>
      <c r="W27" s="14"/>
      <c r="X27" s="14" t="s">
        <v>384</v>
      </c>
      <c r="Y27" s="14"/>
      <c r="Z27" s="14" t="s">
        <v>386</v>
      </c>
      <c r="AA27" s="14"/>
      <c r="AB27" s="14" t="s">
        <v>387</v>
      </c>
      <c r="AC27" s="14"/>
      <c r="AD27" s="14" t="s">
        <v>388</v>
      </c>
      <c r="AE27" s="14"/>
      <c r="AF27" s="14" t="s">
        <v>390</v>
      </c>
      <c r="AG27" s="14"/>
      <c r="AH27" s="14" t="s">
        <v>391</v>
      </c>
      <c r="AI27" s="14"/>
      <c r="AJ27" s="14" t="s">
        <v>392</v>
      </c>
      <c r="AK27" s="14"/>
      <c r="AL27" s="14" t="s">
        <v>393</v>
      </c>
      <c r="AM27" s="14"/>
      <c r="AN27" s="14" t="s">
        <v>394</v>
      </c>
      <c r="AO27" s="14"/>
      <c r="AP27" s="14" t="s">
        <v>395</v>
      </c>
      <c r="AQ27" s="14"/>
      <c r="AR27" s="14" t="s">
        <v>396</v>
      </c>
      <c r="AS27" s="14"/>
      <c r="AT27" s="14" t="s">
        <v>397</v>
      </c>
      <c r="AU27" s="14"/>
      <c r="AV27" s="14" t="s">
        <v>398</v>
      </c>
      <c r="AW27" s="14"/>
      <c r="AX27" s="12"/>
      <c r="AY27" s="12"/>
      <c r="AZ27" s="12"/>
      <c r="BA27" s="12"/>
      <c r="BB27" s="12"/>
    </row>
    <row r="28" s="12" customFormat="1" spans="2:55">
      <c r="B28" s="15">
        <v>1</v>
      </c>
      <c r="C28" s="15">
        <v>2</v>
      </c>
      <c r="D28" s="15">
        <v>3</v>
      </c>
      <c r="E28" s="15">
        <v>4</v>
      </c>
      <c r="F28" s="15">
        <v>5</v>
      </c>
      <c r="G28" s="15">
        <v>6</v>
      </c>
      <c r="H28" s="15">
        <v>7</v>
      </c>
      <c r="I28" s="15">
        <v>8</v>
      </c>
      <c r="J28" s="18">
        <v>9</v>
      </c>
      <c r="K28" s="18">
        <v>10</v>
      </c>
      <c r="L28" s="18">
        <v>11</v>
      </c>
      <c r="M28" s="18">
        <v>12</v>
      </c>
      <c r="N28" s="18">
        <v>13</v>
      </c>
      <c r="O28" s="18">
        <v>14</v>
      </c>
      <c r="P28" s="18">
        <v>15</v>
      </c>
      <c r="Q28" s="18">
        <v>16</v>
      </c>
      <c r="R28" s="21">
        <v>17</v>
      </c>
      <c r="S28" s="21">
        <v>18</v>
      </c>
      <c r="T28" s="21">
        <v>19</v>
      </c>
      <c r="U28" s="21">
        <v>20</v>
      </c>
      <c r="V28" s="21">
        <v>21</v>
      </c>
      <c r="W28" s="21">
        <v>22</v>
      </c>
      <c r="X28" s="21">
        <v>23</v>
      </c>
      <c r="Y28" s="21">
        <v>24</v>
      </c>
      <c r="Z28" s="22">
        <v>25</v>
      </c>
      <c r="AA28" s="22">
        <v>26</v>
      </c>
      <c r="AB28" s="22">
        <v>27</v>
      </c>
      <c r="AC28" s="22">
        <v>28</v>
      </c>
      <c r="AD28" s="22">
        <v>29</v>
      </c>
      <c r="AE28" s="22">
        <v>30</v>
      </c>
      <c r="AF28" s="22">
        <v>31</v>
      </c>
      <c r="AG28" s="22">
        <v>32</v>
      </c>
      <c r="AH28" s="15">
        <v>33</v>
      </c>
      <c r="AI28" s="15">
        <v>34</v>
      </c>
      <c r="AJ28" s="15">
        <v>35</v>
      </c>
      <c r="AK28" s="15">
        <v>36</v>
      </c>
      <c r="AL28" s="15">
        <v>37</v>
      </c>
      <c r="AM28" s="15">
        <v>38</v>
      </c>
      <c r="AN28" s="15">
        <v>39</v>
      </c>
      <c r="AO28" s="15">
        <v>40</v>
      </c>
      <c r="AP28" s="18">
        <v>41</v>
      </c>
      <c r="AQ28" s="18">
        <v>42</v>
      </c>
      <c r="AR28" s="18">
        <v>43</v>
      </c>
      <c r="AS28" s="18">
        <v>44</v>
      </c>
      <c r="AT28" s="18">
        <v>45</v>
      </c>
      <c r="AU28" s="18">
        <v>46</v>
      </c>
      <c r="AV28" s="18">
        <v>47</v>
      </c>
      <c r="AW28" s="18">
        <v>48</v>
      </c>
      <c r="AX28" s="24"/>
      <c r="AY28" s="24"/>
      <c r="AZ28" s="24"/>
      <c r="BA28" s="24"/>
      <c r="BB28" s="24"/>
      <c r="BC28"/>
    </row>
    <row r="29" s="12" customFormat="1" spans="2:49">
      <c r="B29" s="15">
        <v>1</v>
      </c>
      <c r="C29" s="15">
        <v>1</v>
      </c>
      <c r="D29" s="15">
        <v>0</v>
      </c>
      <c r="E29" s="15">
        <v>0</v>
      </c>
      <c r="F29" s="15">
        <v>0</v>
      </c>
      <c r="G29" s="15">
        <v>1</v>
      </c>
      <c r="H29" s="18">
        <v>1</v>
      </c>
      <c r="I29" s="18">
        <v>1</v>
      </c>
      <c r="J29" s="18">
        <v>0</v>
      </c>
      <c r="K29" s="18">
        <v>0</v>
      </c>
      <c r="L29" s="18">
        <v>1</v>
      </c>
      <c r="M29" s="18">
        <v>0</v>
      </c>
      <c r="N29" s="21">
        <v>1</v>
      </c>
      <c r="O29" s="21">
        <v>1</v>
      </c>
      <c r="P29" s="21">
        <v>0</v>
      </c>
      <c r="Q29" s="21">
        <v>0</v>
      </c>
      <c r="R29" s="21">
        <v>1</v>
      </c>
      <c r="S29" s="21">
        <v>1</v>
      </c>
      <c r="T29" s="22">
        <v>1</v>
      </c>
      <c r="U29" s="22">
        <v>1</v>
      </c>
      <c r="V29" s="22">
        <v>0</v>
      </c>
      <c r="W29" s="22">
        <v>1</v>
      </c>
      <c r="X29" s="22">
        <v>0</v>
      </c>
      <c r="Y29" s="22">
        <v>0</v>
      </c>
      <c r="Z29" s="15">
        <v>1</v>
      </c>
      <c r="AA29" s="15">
        <v>1</v>
      </c>
      <c r="AB29" s="15">
        <v>0</v>
      </c>
      <c r="AC29" s="15">
        <v>1</v>
      </c>
      <c r="AD29" s="15">
        <v>0</v>
      </c>
      <c r="AE29" s="15">
        <v>1</v>
      </c>
      <c r="AF29" s="14">
        <v>1</v>
      </c>
      <c r="AG29" s="14">
        <v>1</v>
      </c>
      <c r="AH29" s="18">
        <v>0</v>
      </c>
      <c r="AI29" s="18">
        <v>1</v>
      </c>
      <c r="AJ29" s="18">
        <v>1</v>
      </c>
      <c r="AK29" s="18">
        <v>0</v>
      </c>
      <c r="AL29" s="16">
        <v>1</v>
      </c>
      <c r="AM29" s="16">
        <v>1</v>
      </c>
      <c r="AN29" s="16">
        <v>0</v>
      </c>
      <c r="AO29" s="16">
        <v>1</v>
      </c>
      <c r="AP29" s="16">
        <v>1</v>
      </c>
      <c r="AQ29" s="16">
        <v>1</v>
      </c>
      <c r="AR29" s="20">
        <v>1</v>
      </c>
      <c r="AS29" s="20">
        <v>1</v>
      </c>
      <c r="AT29" s="20">
        <v>1</v>
      </c>
      <c r="AU29" s="20">
        <v>0</v>
      </c>
      <c r="AV29" s="20">
        <v>0</v>
      </c>
      <c r="AW29" s="20">
        <v>0</v>
      </c>
    </row>
    <row r="30" s="12" customFormat="1" spans="2:54">
      <c r="B30" s="15"/>
      <c r="C30" s="15"/>
      <c r="D30" s="15">
        <v>1</v>
      </c>
      <c r="E30" s="15">
        <v>1</v>
      </c>
      <c r="F30" s="15">
        <v>0</v>
      </c>
      <c r="G30" s="15">
        <v>0</v>
      </c>
      <c r="H30" s="15">
        <v>0</v>
      </c>
      <c r="I30" s="15">
        <v>1</v>
      </c>
      <c r="J30" s="18"/>
      <c r="K30" s="18"/>
      <c r="L30" s="18">
        <v>1</v>
      </c>
      <c r="M30" s="18">
        <v>1</v>
      </c>
      <c r="N30" s="18">
        <v>0</v>
      </c>
      <c r="O30" s="18">
        <v>0</v>
      </c>
      <c r="P30" s="18">
        <v>1</v>
      </c>
      <c r="Q30" s="18">
        <v>0</v>
      </c>
      <c r="R30" s="21"/>
      <c r="S30" s="21"/>
      <c r="T30" s="21"/>
      <c r="U30" s="21">
        <v>1</v>
      </c>
      <c r="V30" s="21">
        <v>0</v>
      </c>
      <c r="W30" s="21">
        <v>0</v>
      </c>
      <c r="X30" s="21">
        <v>1</v>
      </c>
      <c r="Y30" s="21">
        <v>1</v>
      </c>
      <c r="Z30" s="22"/>
      <c r="AA30" s="22"/>
      <c r="AB30" s="22">
        <v>1</v>
      </c>
      <c r="AC30" s="22">
        <v>1</v>
      </c>
      <c r="AD30" s="22">
        <v>0</v>
      </c>
      <c r="AE30" s="22">
        <v>1</v>
      </c>
      <c r="AF30" s="22">
        <v>0</v>
      </c>
      <c r="AG30" s="22">
        <v>0</v>
      </c>
      <c r="AH30" s="15"/>
      <c r="AI30" s="15"/>
      <c r="AJ30" s="15">
        <v>1</v>
      </c>
      <c r="AK30" s="15">
        <v>1</v>
      </c>
      <c r="AL30" s="15">
        <v>0</v>
      </c>
      <c r="AM30" s="15">
        <v>1</v>
      </c>
      <c r="AN30" s="15">
        <v>0</v>
      </c>
      <c r="AO30" s="15">
        <v>1</v>
      </c>
      <c r="AP30" s="18"/>
      <c r="AQ30" s="18"/>
      <c r="AR30" s="18">
        <v>1</v>
      </c>
      <c r="AS30" s="18">
        <v>1</v>
      </c>
      <c r="AT30" s="18">
        <v>0</v>
      </c>
      <c r="AU30" s="18">
        <v>1</v>
      </c>
      <c r="AV30" s="18">
        <v>1</v>
      </c>
      <c r="AW30" s="18">
        <v>0</v>
      </c>
      <c r="AX30" s="24"/>
      <c r="AY30" s="24"/>
      <c r="AZ30" s="24"/>
      <c r="BA30" s="24"/>
      <c r="BB30" s="24"/>
    </row>
    <row r="31" customFormat="1" spans="2:54">
      <c r="B31" s="14" t="s">
        <v>369</v>
      </c>
      <c r="C31" s="14"/>
      <c r="D31" s="14" t="s">
        <v>370</v>
      </c>
      <c r="E31" s="14"/>
      <c r="F31" s="14" t="s">
        <v>371</v>
      </c>
      <c r="G31" s="14"/>
      <c r="H31" s="14" t="s">
        <v>372</v>
      </c>
      <c r="I31" s="14"/>
      <c r="J31" s="14" t="s">
        <v>373</v>
      </c>
      <c r="K31" s="14"/>
      <c r="L31" s="14" t="s">
        <v>374</v>
      </c>
      <c r="M31" s="14"/>
      <c r="N31" s="14" t="s">
        <v>375</v>
      </c>
      <c r="O31" s="14"/>
      <c r="P31" s="14" t="s">
        <v>376</v>
      </c>
      <c r="Q31" s="14"/>
      <c r="R31" s="14" t="s">
        <v>377</v>
      </c>
      <c r="S31" s="14"/>
      <c r="T31" s="14" t="s">
        <v>378</v>
      </c>
      <c r="U31" s="14"/>
      <c r="V31" s="14" t="s">
        <v>379</v>
      </c>
      <c r="W31" s="14"/>
      <c r="X31" s="14" t="s">
        <v>380</v>
      </c>
      <c r="Y31" s="14"/>
      <c r="Z31" s="14" t="s">
        <v>381</v>
      </c>
      <c r="AA31" s="14"/>
      <c r="AB31" s="14" t="s">
        <v>382</v>
      </c>
      <c r="AC31" s="14"/>
      <c r="AD31" s="14" t="s">
        <v>383</v>
      </c>
      <c r="AE31" s="14"/>
      <c r="AF31" s="14" t="s">
        <v>384</v>
      </c>
      <c r="AG31" s="14"/>
      <c r="AH31" s="14" t="s">
        <v>385</v>
      </c>
      <c r="AI31" s="14"/>
      <c r="AJ31" s="14" t="s">
        <v>386</v>
      </c>
      <c r="AK31" s="14"/>
      <c r="AL31" s="14" t="s">
        <v>387</v>
      </c>
      <c r="AM31" s="14"/>
      <c r="AN31" s="14" t="s">
        <v>388</v>
      </c>
      <c r="AO31" s="14"/>
      <c r="AP31" s="14" t="s">
        <v>389</v>
      </c>
      <c r="AQ31" s="14"/>
      <c r="AR31" s="14" t="s">
        <v>390</v>
      </c>
      <c r="AS31" s="14"/>
      <c r="AT31" s="14" t="s">
        <v>391</v>
      </c>
      <c r="AU31" s="14"/>
      <c r="AV31" s="14" t="s">
        <v>392</v>
      </c>
      <c r="AW31" s="14"/>
      <c r="AX31" s="12"/>
      <c r="AY31" s="12"/>
      <c r="AZ31" s="12"/>
      <c r="BA31" s="12"/>
      <c r="BB31" s="12"/>
    </row>
    <row r="32" customFormat="1" spans="1:49">
      <c r="A32" t="s">
        <v>399</v>
      </c>
      <c r="B32" s="12" t="str">
        <f>B29&amp;C29&amp;D29&amp;E29&amp;F29&amp;G29&amp;H29&amp;I29</f>
        <v>11000111</v>
      </c>
      <c r="C32" s="12"/>
      <c r="D32" s="12"/>
      <c r="E32" s="12"/>
      <c r="F32" s="12"/>
      <c r="G32" s="12"/>
      <c r="H32" s="12"/>
      <c r="I32" s="12"/>
      <c r="J32" s="12" t="str">
        <f>J29&amp;K29&amp;L29&amp;M29&amp;N29&amp;O29&amp;P29&amp;Q29</f>
        <v>00101100</v>
      </c>
      <c r="K32" s="12"/>
      <c r="L32" s="12"/>
      <c r="M32" s="12"/>
      <c r="N32" s="12"/>
      <c r="O32" s="12"/>
      <c r="P32" s="12"/>
      <c r="Q32" s="12"/>
      <c r="R32" s="12" t="str">
        <f>R29&amp;S29&amp;T29&amp;U29&amp;V29&amp;W29&amp;X29&amp;Y29</f>
        <v>11110100</v>
      </c>
      <c r="S32" s="12"/>
      <c r="T32" s="12"/>
      <c r="U32" s="12"/>
      <c r="V32" s="12"/>
      <c r="W32" s="12"/>
      <c r="X32" s="12"/>
      <c r="Y32" s="12"/>
      <c r="Z32" s="12" t="str">
        <f>Z29&amp;AA29&amp;AB29&amp;AC29&amp;AD29&amp;AE29&amp;AF29&amp;AG29</f>
        <v>11010111</v>
      </c>
      <c r="AA32" s="12"/>
      <c r="AB32" s="12"/>
      <c r="AC32" s="12"/>
      <c r="AD32" s="12"/>
      <c r="AE32" s="12"/>
      <c r="AF32" s="12"/>
      <c r="AG32" s="12"/>
      <c r="AH32" s="12" t="str">
        <f>AH29&amp;AI29&amp;AJ29&amp;AK29&amp;AL29&amp;AM29&amp;AN29&amp;AO29</f>
        <v>01101101</v>
      </c>
      <c r="AI32" s="12"/>
      <c r="AJ32" s="12"/>
      <c r="AK32" s="12"/>
      <c r="AL32" s="12"/>
      <c r="AM32" s="12"/>
      <c r="AN32" s="12"/>
      <c r="AO32" s="12"/>
      <c r="AP32" s="12" t="str">
        <f>AP29&amp;AQ29&amp;AR29&amp;AS29&amp;AT29&amp;AU29&amp;AV29&amp;AW29</f>
        <v>11111000</v>
      </c>
      <c r="AQ32" s="12"/>
      <c r="AR32" s="12"/>
      <c r="AS32" s="12"/>
      <c r="AT32" s="12"/>
      <c r="AU32" s="12"/>
      <c r="AV32" s="12"/>
      <c r="AW32" s="12"/>
    </row>
    <row r="33" customFormat="1" spans="1:49">
      <c r="A33" t="s">
        <v>400</v>
      </c>
      <c r="B33" s="12">
        <f>BIN2DEC(B32)</f>
        <v>199</v>
      </c>
      <c r="C33" s="12"/>
      <c r="D33" s="12"/>
      <c r="E33" s="12"/>
      <c r="F33" s="12"/>
      <c r="G33" s="12"/>
      <c r="H33" s="12"/>
      <c r="I33" s="12"/>
      <c r="J33" s="12">
        <f>BIN2DEC(J32)</f>
        <v>44</v>
      </c>
      <c r="K33" s="12"/>
      <c r="L33" s="12"/>
      <c r="M33" s="12"/>
      <c r="N33" s="12"/>
      <c r="O33" s="12"/>
      <c r="P33" s="12"/>
      <c r="Q33" s="12"/>
      <c r="R33" s="12">
        <f>BIN2DEC(R32)</f>
        <v>244</v>
      </c>
      <c r="S33" s="12"/>
      <c r="T33" s="12"/>
      <c r="U33" s="12"/>
      <c r="V33" s="12"/>
      <c r="W33" s="12"/>
      <c r="X33" s="12"/>
      <c r="Y33" s="12"/>
      <c r="Z33" s="12">
        <f>BIN2DEC(Z32)</f>
        <v>215</v>
      </c>
      <c r="AA33" s="12"/>
      <c r="AB33" s="12"/>
      <c r="AC33" s="12"/>
      <c r="AD33" s="12"/>
      <c r="AE33" s="12"/>
      <c r="AF33" s="12"/>
      <c r="AG33" s="12"/>
      <c r="AH33" s="12">
        <f>BIN2DEC(AH32)</f>
        <v>109</v>
      </c>
      <c r="AI33" s="12"/>
      <c r="AJ33" s="12"/>
      <c r="AK33" s="12"/>
      <c r="AL33" s="12"/>
      <c r="AM33" s="12"/>
      <c r="AN33" s="12"/>
      <c r="AO33" s="12"/>
      <c r="AP33" s="12">
        <f>BIN2DEC(AP32)</f>
        <v>248</v>
      </c>
      <c r="AQ33" s="12"/>
      <c r="AR33" s="12"/>
      <c r="AS33" s="12"/>
      <c r="AT33" s="12"/>
      <c r="AU33" s="12"/>
      <c r="AV33" s="12"/>
      <c r="AW33" s="12"/>
    </row>
    <row r="34" customFormat="1" spans="1:49">
      <c r="A34" t="s">
        <v>401</v>
      </c>
      <c r="B34" s="12" t="str">
        <f>BIN2HEX(B32)</f>
        <v>C7</v>
      </c>
      <c r="C34" s="12"/>
      <c r="D34" s="12"/>
      <c r="E34" s="12"/>
      <c r="F34" s="12"/>
      <c r="G34" s="12"/>
      <c r="H34" s="12"/>
      <c r="I34" s="12"/>
      <c r="J34" s="12" t="str">
        <f>BIN2HEX(J32)</f>
        <v>2C</v>
      </c>
      <c r="K34" s="12"/>
      <c r="L34" s="12"/>
      <c r="M34" s="12"/>
      <c r="N34" s="12"/>
      <c r="O34" s="12"/>
      <c r="P34" s="12"/>
      <c r="Q34" s="12"/>
      <c r="R34" s="12" t="str">
        <f>BIN2HEX(R32)</f>
        <v>F4</v>
      </c>
      <c r="S34" s="12"/>
      <c r="T34" s="12"/>
      <c r="U34" s="12"/>
      <c r="V34" s="12"/>
      <c r="W34" s="12"/>
      <c r="X34" s="12"/>
      <c r="Y34" s="12"/>
      <c r="Z34" s="12" t="str">
        <f>BIN2HEX(Z32)</f>
        <v>D7</v>
      </c>
      <c r="AA34" s="12"/>
      <c r="AB34" s="12"/>
      <c r="AC34" s="12"/>
      <c r="AD34" s="12"/>
      <c r="AE34" s="12"/>
      <c r="AF34" s="12"/>
      <c r="AG34" s="12"/>
      <c r="AH34" s="12" t="str">
        <f>BIN2HEX(AH32)</f>
        <v>6D</v>
      </c>
      <c r="AI34" s="12"/>
      <c r="AJ34" s="12"/>
      <c r="AK34" s="12"/>
      <c r="AL34" s="12"/>
      <c r="AM34" s="12"/>
      <c r="AN34" s="12"/>
      <c r="AO34" s="12"/>
      <c r="AP34" s="12" t="str">
        <f>BIN2HEX(AP32)</f>
        <v>F8</v>
      </c>
      <c r="AQ34" s="12"/>
      <c r="AR34" s="12"/>
      <c r="AS34" s="12"/>
      <c r="AT34" s="12"/>
      <c r="AU34" s="12"/>
      <c r="AV34" s="12"/>
      <c r="AW34" s="12"/>
    </row>
    <row r="35" customFormat="1" spans="2:49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customFormat="1" spans="2:49">
      <c r="B36" s="13">
        <v>6</v>
      </c>
      <c r="C36" s="13"/>
      <c r="D36" s="13"/>
      <c r="E36" s="13"/>
      <c r="F36" s="13"/>
      <c r="G36" s="13"/>
      <c r="H36" s="13"/>
      <c r="I36" s="13"/>
      <c r="J36" s="13">
        <v>7</v>
      </c>
      <c r="K36" s="13"/>
      <c r="L36" s="13"/>
      <c r="M36" s="13"/>
      <c r="N36" s="13"/>
      <c r="O36" s="13"/>
      <c r="P36" s="13"/>
      <c r="Q36" s="13"/>
      <c r="R36" s="13">
        <v>8</v>
      </c>
      <c r="S36" s="13"/>
      <c r="T36" s="13"/>
      <c r="U36" s="13"/>
      <c r="V36" s="13"/>
      <c r="W36" s="13"/>
      <c r="X36" s="13"/>
      <c r="Y36" s="13"/>
      <c r="Z36" s="13">
        <v>9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customFormat="1" spans="2:49">
      <c r="B37" s="12">
        <v>37</v>
      </c>
      <c r="C37" s="12"/>
      <c r="D37" s="12"/>
      <c r="E37" s="12"/>
      <c r="F37" s="12"/>
      <c r="G37" s="12"/>
      <c r="H37" s="12"/>
      <c r="I37" s="12"/>
      <c r="J37" s="12">
        <v>38</v>
      </c>
      <c r="K37" s="12"/>
      <c r="L37" s="12"/>
      <c r="M37" s="12"/>
      <c r="N37" s="12"/>
      <c r="O37" s="12"/>
      <c r="P37" s="12"/>
      <c r="Q37" s="12"/>
      <c r="R37" s="12">
        <v>39</v>
      </c>
      <c r="S37" s="12"/>
      <c r="T37" s="12"/>
      <c r="U37" s="12"/>
      <c r="V37" s="12"/>
      <c r="W37" s="12"/>
      <c r="X37" s="12"/>
      <c r="Y37" s="12"/>
      <c r="Z37" s="12" t="s">
        <v>11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customFormat="1" spans="2:54">
      <c r="B38" s="14" t="s">
        <v>405</v>
      </c>
      <c r="C38" s="14"/>
      <c r="D38" s="14" t="s">
        <v>406</v>
      </c>
      <c r="E38" s="14"/>
      <c r="F38" s="14" t="s">
        <v>407</v>
      </c>
      <c r="G38" s="14"/>
      <c r="H38" s="14" t="s">
        <v>409</v>
      </c>
      <c r="I38" s="14"/>
      <c r="J38" s="14" t="s">
        <v>410</v>
      </c>
      <c r="K38" s="14"/>
      <c r="L38" s="14" t="s">
        <v>411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2"/>
      <c r="AY38" s="12"/>
      <c r="AZ38" s="12"/>
      <c r="BA38" s="12"/>
      <c r="BB38" s="12"/>
    </row>
    <row r="39" s="12" customFormat="1" spans="2:55">
      <c r="B39" s="16">
        <v>49</v>
      </c>
      <c r="C39" s="16">
        <v>50</v>
      </c>
      <c r="D39" s="16">
        <v>51</v>
      </c>
      <c r="E39" s="16">
        <v>52</v>
      </c>
      <c r="F39" s="16">
        <v>53</v>
      </c>
      <c r="G39" s="16">
        <v>54</v>
      </c>
      <c r="H39" s="16">
        <v>55</v>
      </c>
      <c r="I39" s="16">
        <v>56</v>
      </c>
      <c r="J39" s="20">
        <v>57</v>
      </c>
      <c r="K39" s="20">
        <v>58</v>
      </c>
      <c r="L39" s="20">
        <v>59</v>
      </c>
      <c r="M39" s="20">
        <v>60</v>
      </c>
      <c r="N39" s="20">
        <v>61</v>
      </c>
      <c r="O39" s="20">
        <v>62</v>
      </c>
      <c r="P39" s="20">
        <v>63</v>
      </c>
      <c r="Q39" s="20">
        <v>67</v>
      </c>
      <c r="R39" s="17">
        <v>65</v>
      </c>
      <c r="S39" s="17">
        <v>66</v>
      </c>
      <c r="T39" s="17">
        <v>67</v>
      </c>
      <c r="U39" s="17">
        <v>68</v>
      </c>
      <c r="V39" s="17">
        <v>69</v>
      </c>
      <c r="W39" s="17">
        <v>70</v>
      </c>
      <c r="X39" s="17">
        <v>71</v>
      </c>
      <c r="Y39" s="17">
        <v>72</v>
      </c>
      <c r="Z39" s="19">
        <v>73</v>
      </c>
      <c r="AA39" s="19">
        <v>74</v>
      </c>
      <c r="AB39" s="19">
        <v>75</v>
      </c>
      <c r="AC39" s="19">
        <v>76</v>
      </c>
      <c r="AD39" s="19">
        <v>77</v>
      </c>
      <c r="AE39" s="19">
        <v>78</v>
      </c>
      <c r="AF39" s="19">
        <v>79</v>
      </c>
      <c r="AG39" s="19">
        <v>80</v>
      </c>
      <c r="AH39" s="23">
        <v>1</v>
      </c>
      <c r="AI39" s="23">
        <v>2</v>
      </c>
      <c r="AJ39" s="23">
        <v>3</v>
      </c>
      <c r="AK39" s="23">
        <v>4</v>
      </c>
      <c r="AL39" s="23">
        <v>5</v>
      </c>
      <c r="AM39" s="23">
        <v>6</v>
      </c>
      <c r="AN39" s="23">
        <v>7</v>
      </c>
      <c r="AO39" s="23">
        <v>8</v>
      </c>
      <c r="AP39" s="23">
        <v>9</v>
      </c>
      <c r="AQ39" s="23">
        <v>10</v>
      </c>
      <c r="AR39" s="23">
        <v>11</v>
      </c>
      <c r="AS39" s="23">
        <v>12</v>
      </c>
      <c r="AT39" s="23">
        <v>13</v>
      </c>
      <c r="AU39" s="23">
        <v>14</v>
      </c>
      <c r="AV39" s="23">
        <v>15</v>
      </c>
      <c r="AW39" s="23">
        <v>16</v>
      </c>
      <c r="AX39" s="24"/>
      <c r="AY39" s="24"/>
      <c r="AZ39" s="24"/>
      <c r="BA39" s="24"/>
      <c r="BB39" s="24"/>
      <c r="BC39"/>
    </row>
    <row r="40" s="12" customFormat="1" spans="2:49">
      <c r="B40" s="17">
        <v>1</v>
      </c>
      <c r="C40" s="17">
        <v>1</v>
      </c>
      <c r="D40" s="17">
        <v>1</v>
      </c>
      <c r="E40" s="17">
        <v>0</v>
      </c>
      <c r="F40" s="17">
        <v>0</v>
      </c>
      <c r="G40" s="17">
        <v>1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21"/>
      <c r="O40" s="21"/>
      <c r="P40" s="21"/>
      <c r="Q40" s="21"/>
      <c r="R40" s="21"/>
      <c r="S40" s="21"/>
      <c r="T40" s="22"/>
      <c r="U40" s="22"/>
      <c r="V40" s="22"/>
      <c r="W40" s="22"/>
      <c r="X40" s="22"/>
      <c r="Y40" s="22"/>
      <c r="Z40" s="15"/>
      <c r="AA40" s="15"/>
      <c r="AB40" s="15"/>
      <c r="AC40" s="15"/>
      <c r="AD40" s="15"/>
      <c r="AE40" s="15"/>
      <c r="AF40" s="14"/>
      <c r="AG40" s="14"/>
      <c r="AH40" s="23">
        <v>1</v>
      </c>
      <c r="AI40" s="23">
        <v>0</v>
      </c>
      <c r="AJ40" s="23">
        <v>1</v>
      </c>
      <c r="AK40" s="23">
        <v>0</v>
      </c>
      <c r="AL40" s="23">
        <v>1</v>
      </c>
      <c r="AM40" s="23">
        <v>0</v>
      </c>
      <c r="AN40" s="23">
        <v>1</v>
      </c>
      <c r="AO40" s="23">
        <v>0</v>
      </c>
      <c r="AP40" s="23">
        <v>1</v>
      </c>
      <c r="AQ40" s="23">
        <v>0</v>
      </c>
      <c r="AR40" s="23">
        <v>1</v>
      </c>
      <c r="AS40" s="23">
        <v>0</v>
      </c>
      <c r="AT40" s="23">
        <v>1</v>
      </c>
      <c r="AU40" s="23">
        <v>0</v>
      </c>
      <c r="AV40" s="23">
        <v>1</v>
      </c>
      <c r="AW40" s="23">
        <v>0</v>
      </c>
    </row>
    <row r="41" s="12" customFormat="1" spans="2:54">
      <c r="B41" s="16"/>
      <c r="C41" s="16"/>
      <c r="D41" s="16">
        <v>1</v>
      </c>
      <c r="E41" s="16">
        <v>1</v>
      </c>
      <c r="F41" s="16">
        <v>0</v>
      </c>
      <c r="G41" s="16">
        <v>1</v>
      </c>
      <c r="H41" s="16">
        <v>1</v>
      </c>
      <c r="I41" s="16">
        <v>1</v>
      </c>
      <c r="J41" s="20"/>
      <c r="K41" s="20"/>
      <c r="L41" s="20">
        <v>1</v>
      </c>
      <c r="M41" s="20">
        <v>1</v>
      </c>
      <c r="N41" s="20">
        <v>1</v>
      </c>
      <c r="O41" s="20">
        <v>0</v>
      </c>
      <c r="P41" s="20">
        <v>0</v>
      </c>
      <c r="Q41" s="20">
        <v>0</v>
      </c>
      <c r="R41" s="17"/>
      <c r="S41" s="17"/>
      <c r="T41" s="17">
        <v>1</v>
      </c>
      <c r="U41" s="17">
        <v>1</v>
      </c>
      <c r="V41" s="17">
        <v>1</v>
      </c>
      <c r="W41" s="17">
        <v>0</v>
      </c>
      <c r="X41" s="17">
        <v>0</v>
      </c>
      <c r="Y41" s="17">
        <v>1</v>
      </c>
      <c r="Z41" s="19"/>
      <c r="AA41" s="19"/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23" t="s">
        <v>307</v>
      </c>
      <c r="AI41" s="23" t="s">
        <v>307</v>
      </c>
      <c r="AJ41" s="23">
        <v>1</v>
      </c>
      <c r="AK41" s="23">
        <v>1</v>
      </c>
      <c r="AL41" s="23">
        <v>0</v>
      </c>
      <c r="AM41" s="23">
        <v>1</v>
      </c>
      <c r="AN41" s="23">
        <v>0</v>
      </c>
      <c r="AO41" s="23">
        <v>1</v>
      </c>
      <c r="AP41" s="23" t="s">
        <v>307</v>
      </c>
      <c r="AQ41" s="23" t="s">
        <v>307</v>
      </c>
      <c r="AR41" s="23">
        <v>1</v>
      </c>
      <c r="AS41" s="23">
        <v>1</v>
      </c>
      <c r="AT41" s="23">
        <v>0</v>
      </c>
      <c r="AU41" s="23">
        <v>1</v>
      </c>
      <c r="AV41" s="23">
        <v>1</v>
      </c>
      <c r="AW41" s="23">
        <v>0</v>
      </c>
      <c r="AX41" s="24"/>
      <c r="AY41" s="24"/>
      <c r="AZ41" s="24"/>
      <c r="BA41" s="24"/>
      <c r="BB41" s="24"/>
    </row>
    <row r="42" customFormat="1" spans="2:54">
      <c r="B42" s="14" t="s">
        <v>402</v>
      </c>
      <c r="C42" s="14"/>
      <c r="D42" s="14" t="s">
        <v>393</v>
      </c>
      <c r="E42" s="14"/>
      <c r="F42" s="14" t="s">
        <v>394</v>
      </c>
      <c r="G42" s="14"/>
      <c r="H42" s="14" t="s">
        <v>395</v>
      </c>
      <c r="I42" s="14"/>
      <c r="J42" s="14" t="s">
        <v>403</v>
      </c>
      <c r="K42" s="14"/>
      <c r="L42" s="14" t="s">
        <v>396</v>
      </c>
      <c r="M42" s="14"/>
      <c r="N42" s="14" t="s">
        <v>397</v>
      </c>
      <c r="O42" s="14"/>
      <c r="P42" s="14" t="s">
        <v>398</v>
      </c>
      <c r="Q42" s="14"/>
      <c r="R42" s="14" t="s">
        <v>404</v>
      </c>
      <c r="S42" s="14"/>
      <c r="T42" s="14" t="s">
        <v>405</v>
      </c>
      <c r="U42" s="14"/>
      <c r="V42" s="14" t="s">
        <v>406</v>
      </c>
      <c r="W42" s="14"/>
      <c r="X42" s="14" t="s">
        <v>407</v>
      </c>
      <c r="Y42" s="14"/>
      <c r="Z42" s="14" t="s">
        <v>408</v>
      </c>
      <c r="AA42" s="14"/>
      <c r="AB42" s="14" t="s">
        <v>409</v>
      </c>
      <c r="AC42" s="14"/>
      <c r="AD42" s="14" t="s">
        <v>410</v>
      </c>
      <c r="AE42" s="14"/>
      <c r="AF42" s="14" t="s">
        <v>411</v>
      </c>
      <c r="AG42" s="14"/>
      <c r="AH42" s="14" t="s">
        <v>385</v>
      </c>
      <c r="AI42" s="14"/>
      <c r="AJ42" s="14" t="s">
        <v>386</v>
      </c>
      <c r="AK42" s="14"/>
      <c r="AL42" s="14" t="s">
        <v>387</v>
      </c>
      <c r="AM42" s="14"/>
      <c r="AN42" s="14" t="s">
        <v>388</v>
      </c>
      <c r="AO42" s="14"/>
      <c r="AP42" s="14" t="s">
        <v>389</v>
      </c>
      <c r="AQ42" s="14"/>
      <c r="AR42" s="14" t="s">
        <v>390</v>
      </c>
      <c r="AS42" s="14"/>
      <c r="AT42" s="14" t="s">
        <v>391</v>
      </c>
      <c r="AU42" s="14"/>
      <c r="AV42" s="14" t="s">
        <v>392</v>
      </c>
      <c r="AW42" s="14"/>
      <c r="AX42" s="12"/>
      <c r="AY42" s="12"/>
      <c r="AZ42" s="12"/>
      <c r="BA42" s="12"/>
      <c r="BB42" s="12"/>
    </row>
    <row r="43" customFormat="1" spans="1:49">
      <c r="A43" t="s">
        <v>399</v>
      </c>
      <c r="B43" s="12" t="str">
        <f>B40&amp;C40&amp;D40&amp;E40&amp;F40&amp;G40&amp;H40&amp;I40</f>
        <v>11100100</v>
      </c>
      <c r="C43" s="12"/>
      <c r="D43" s="12"/>
      <c r="E43" s="12"/>
      <c r="F43" s="12"/>
      <c r="G43" s="12"/>
      <c r="H43" s="12"/>
      <c r="I43" s="12"/>
      <c r="J43" s="12" t="str">
        <f>J40&amp;K40&amp;L40&amp;M40&amp;N40&amp;O40&amp;P40&amp;Q40</f>
        <v>0000</v>
      </c>
      <c r="K43" s="12"/>
      <c r="L43" s="12"/>
      <c r="M43" s="12"/>
      <c r="N43" s="12"/>
      <c r="O43" s="12"/>
      <c r="P43" s="12"/>
      <c r="Q43" s="12"/>
      <c r="R43" s="12" t="str">
        <f>R40&amp;S40&amp;T40&amp;U40&amp;V40&amp;W40&amp;X40&amp;Y40</f>
        <v/>
      </c>
      <c r="S43" s="12"/>
      <c r="T43" s="12"/>
      <c r="U43" s="12"/>
      <c r="V43" s="12"/>
      <c r="W43" s="12"/>
      <c r="X43" s="12"/>
      <c r="Y43" s="12"/>
      <c r="Z43" s="12" t="str">
        <f>Z40&amp;AA40&amp;AB40&amp;AC40&amp;AD40&amp;AE40&amp;AF40&amp;AG40</f>
        <v/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customFormat="1" spans="1:49">
      <c r="A44" t="s">
        <v>400</v>
      </c>
      <c r="B44" s="12">
        <f>BIN2DEC(B43)</f>
        <v>228</v>
      </c>
      <c r="C44" s="12"/>
      <c r="D44" s="12"/>
      <c r="E44" s="12"/>
      <c r="F44" s="12"/>
      <c r="G44" s="12"/>
      <c r="H44" s="12"/>
      <c r="I44" s="12"/>
      <c r="J44" s="12">
        <f>BIN2DEC(J43)</f>
        <v>0</v>
      </c>
      <c r="K44" s="12"/>
      <c r="L44" s="12"/>
      <c r="M44" s="12"/>
      <c r="N44" s="12"/>
      <c r="O44" s="12"/>
      <c r="P44" s="12"/>
      <c r="Q44" s="12"/>
      <c r="R44" s="12">
        <f>BIN2DEC(R43)</f>
        <v>0</v>
      </c>
      <c r="S44" s="12"/>
      <c r="T44" s="12"/>
      <c r="U44" s="12"/>
      <c r="V44" s="12"/>
      <c r="W44" s="12"/>
      <c r="X44" s="12"/>
      <c r="Y44" s="12"/>
      <c r="Z44" s="12">
        <f>BIN2DEC(Z43)</f>
        <v>0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customFormat="1" spans="1:49">
      <c r="A45" t="s">
        <v>401</v>
      </c>
      <c r="B45" s="12" t="str">
        <f>BIN2HEX(B43)</f>
        <v>E4</v>
      </c>
      <c r="C45" s="12"/>
      <c r="D45" s="12"/>
      <c r="E45" s="12"/>
      <c r="F45" s="12"/>
      <c r="G45" s="12"/>
      <c r="H45" s="12"/>
      <c r="I45" s="12"/>
      <c r="J45" s="12" t="str">
        <f>BIN2HEX(J43)</f>
        <v>0</v>
      </c>
      <c r="K45" s="12"/>
      <c r="L45" s="12"/>
      <c r="M45" s="12"/>
      <c r="N45" s="12"/>
      <c r="O45" s="12"/>
      <c r="P45" s="12"/>
      <c r="Q45" s="12"/>
      <c r="R45" s="12" t="str">
        <f>BIN2HEX(R43)</f>
        <v>0</v>
      </c>
      <c r="S45" s="12"/>
      <c r="T45" s="12"/>
      <c r="U45" s="12"/>
      <c r="V45" s="12"/>
      <c r="W45" s="12"/>
      <c r="X45" s="12"/>
      <c r="Y45" s="12"/>
      <c r="Z45" s="12" t="str">
        <f>BIN2HEX(Z43)</f>
        <v>0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</sheetData>
  <mergeCells count="310">
    <mergeCell ref="B2:I2"/>
    <mergeCell ref="J2:Q2"/>
    <mergeCell ref="R2:Y2"/>
    <mergeCell ref="Z2:AG2"/>
    <mergeCell ref="AH2:AO2"/>
    <mergeCell ref="AP2:AW2"/>
    <mergeCell ref="AX2:BB2"/>
    <mergeCell ref="B3:I3"/>
    <mergeCell ref="J3:Q3"/>
    <mergeCell ref="R3:Y3"/>
    <mergeCell ref="Z3:AG3"/>
    <mergeCell ref="AH3:AO3"/>
    <mergeCell ref="AP3:A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B9:I9"/>
    <mergeCell ref="J9:Q9"/>
    <mergeCell ref="R9:Y9"/>
    <mergeCell ref="Z9:AG9"/>
    <mergeCell ref="AH9:AO9"/>
    <mergeCell ref="AP9:AW9"/>
    <mergeCell ref="B10:I10"/>
    <mergeCell ref="J10:Q10"/>
    <mergeCell ref="R10:Y10"/>
    <mergeCell ref="Z10:AG10"/>
    <mergeCell ref="AH10:AO10"/>
    <mergeCell ref="AP10:AW10"/>
    <mergeCell ref="B11:I11"/>
    <mergeCell ref="J11:Q11"/>
    <mergeCell ref="R11:Y11"/>
    <mergeCell ref="Z11:AG11"/>
    <mergeCell ref="AH11:AO11"/>
    <mergeCell ref="AP11:AW11"/>
    <mergeCell ref="AH12:AO12"/>
    <mergeCell ref="AP12:AW12"/>
    <mergeCell ref="B13:I13"/>
    <mergeCell ref="J13:Q13"/>
    <mergeCell ref="R13:Y13"/>
    <mergeCell ref="Z13:AG13"/>
    <mergeCell ref="AH13:AO13"/>
    <mergeCell ref="AP13:AW13"/>
    <mergeCell ref="B14:I14"/>
    <mergeCell ref="J14:Q14"/>
    <mergeCell ref="R14:Y14"/>
    <mergeCell ref="Z14:AG14"/>
    <mergeCell ref="AH14:AO14"/>
    <mergeCell ref="AP14:AW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B20:I20"/>
    <mergeCell ref="J20:Q20"/>
    <mergeCell ref="R20:Y20"/>
    <mergeCell ref="Z20:AG20"/>
    <mergeCell ref="AH20:AO20"/>
    <mergeCell ref="AP20:AW20"/>
    <mergeCell ref="B21:I21"/>
    <mergeCell ref="J21:Q21"/>
    <mergeCell ref="R21:Y21"/>
    <mergeCell ref="Z21:AG21"/>
    <mergeCell ref="AH21:AO21"/>
    <mergeCell ref="AP21:AW21"/>
    <mergeCell ref="B22:I22"/>
    <mergeCell ref="J22:Q22"/>
    <mergeCell ref="R22:Y22"/>
    <mergeCell ref="Z22:AG22"/>
    <mergeCell ref="AH22:AO22"/>
    <mergeCell ref="AP22:AW22"/>
    <mergeCell ref="B25:I25"/>
    <mergeCell ref="J25:Q25"/>
    <mergeCell ref="R25:Y25"/>
    <mergeCell ref="Z25:AG25"/>
    <mergeCell ref="AH25:AO25"/>
    <mergeCell ref="AP25:AW25"/>
    <mergeCell ref="AX25:BB25"/>
    <mergeCell ref="B26:I26"/>
    <mergeCell ref="J26:Q26"/>
    <mergeCell ref="R26:Y26"/>
    <mergeCell ref="Z26:AG26"/>
    <mergeCell ref="AH26:AO26"/>
    <mergeCell ref="AP26:AW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R31:AS31"/>
    <mergeCell ref="AT31:AU31"/>
    <mergeCell ref="AV31:AW31"/>
    <mergeCell ref="B32:I32"/>
    <mergeCell ref="J32:Q32"/>
    <mergeCell ref="R32:Y32"/>
    <mergeCell ref="Z32:AG32"/>
    <mergeCell ref="AH32:AO32"/>
    <mergeCell ref="AP32:AW32"/>
    <mergeCell ref="B33:I33"/>
    <mergeCell ref="J33:Q33"/>
    <mergeCell ref="R33:Y33"/>
    <mergeCell ref="Z33:AG33"/>
    <mergeCell ref="AH33:AO33"/>
    <mergeCell ref="AP33:AW33"/>
    <mergeCell ref="B34:I34"/>
    <mergeCell ref="J34:Q34"/>
    <mergeCell ref="R34:Y34"/>
    <mergeCell ref="Z34:AG34"/>
    <mergeCell ref="AH34:AO34"/>
    <mergeCell ref="AP34:AW34"/>
    <mergeCell ref="AH35:AO35"/>
    <mergeCell ref="AP35:AW35"/>
    <mergeCell ref="B36:I36"/>
    <mergeCell ref="J36:Q36"/>
    <mergeCell ref="R36:Y36"/>
    <mergeCell ref="Z36:AG36"/>
    <mergeCell ref="AH36:AO36"/>
    <mergeCell ref="AP36:AW36"/>
    <mergeCell ref="B37:I37"/>
    <mergeCell ref="J37:Q37"/>
    <mergeCell ref="R37:Y37"/>
    <mergeCell ref="Z37:AG37"/>
    <mergeCell ref="AH37:AO37"/>
    <mergeCell ref="AP37:AW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B43:I43"/>
    <mergeCell ref="J43:Q43"/>
    <mergeCell ref="R43:Y43"/>
    <mergeCell ref="Z43:AG43"/>
    <mergeCell ref="AH43:AO43"/>
    <mergeCell ref="AP43:AW43"/>
    <mergeCell ref="B44:I44"/>
    <mergeCell ref="J44:Q44"/>
    <mergeCell ref="R44:Y44"/>
    <mergeCell ref="Z44:AG44"/>
    <mergeCell ref="AH44:AO44"/>
    <mergeCell ref="AP44:AW44"/>
    <mergeCell ref="B45:I45"/>
    <mergeCell ref="J45:Q45"/>
    <mergeCell ref="R45:Y45"/>
    <mergeCell ref="Z45:AG45"/>
    <mergeCell ref="AH45:AO45"/>
    <mergeCell ref="AP45:AW45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17"/>
  <sheetViews>
    <sheetView tabSelected="1" workbookViewId="0">
      <selection activeCell="H4" sqref="H4"/>
    </sheetView>
  </sheetViews>
  <sheetFormatPr defaultColWidth="9" defaultRowHeight="12.75" outlineLevelCol="3"/>
  <cols>
    <col min="3" max="4" width="12.625"/>
  </cols>
  <sheetData>
    <row r="2" spans="2:4">
      <c r="B2" s="1">
        <v>0</v>
      </c>
      <c r="C2" s="1">
        <f>MOD((B2*4),3)</f>
        <v>0</v>
      </c>
      <c r="D2" s="2">
        <f>B2*4/3</f>
        <v>0</v>
      </c>
    </row>
    <row r="3" spans="2:4">
      <c r="B3" s="1">
        <v>1</v>
      </c>
      <c r="C3" s="1">
        <f t="shared" ref="C3:C17" si="0">MOD((B3*4),3)</f>
        <v>1</v>
      </c>
      <c r="D3" s="2">
        <f t="shared" ref="D3:D17" si="1">B3*4/3</f>
        <v>1.33333333333333</v>
      </c>
    </row>
    <row r="4" spans="2:4">
      <c r="B4" s="1">
        <v>2</v>
      </c>
      <c r="C4" s="1">
        <f t="shared" si="0"/>
        <v>2</v>
      </c>
      <c r="D4" s="2">
        <f t="shared" si="1"/>
        <v>2.66666666666667</v>
      </c>
    </row>
    <row r="5" spans="2:4">
      <c r="B5" s="3">
        <v>3</v>
      </c>
      <c r="C5" s="3">
        <f t="shared" si="0"/>
        <v>0</v>
      </c>
      <c r="D5" s="4">
        <f t="shared" si="1"/>
        <v>4</v>
      </c>
    </row>
    <row r="6" spans="2:4">
      <c r="B6" s="3">
        <v>4</v>
      </c>
      <c r="C6" s="3">
        <f t="shared" si="0"/>
        <v>1</v>
      </c>
      <c r="D6" s="4">
        <f t="shared" si="1"/>
        <v>5.33333333333333</v>
      </c>
    </row>
    <row r="7" spans="2:4">
      <c r="B7" s="3">
        <v>5</v>
      </c>
      <c r="C7" s="3">
        <f t="shared" si="0"/>
        <v>2</v>
      </c>
      <c r="D7" s="4">
        <f t="shared" si="1"/>
        <v>6.66666666666667</v>
      </c>
    </row>
    <row r="8" spans="2:4">
      <c r="B8" s="5">
        <v>6</v>
      </c>
      <c r="C8" s="5">
        <f t="shared" si="0"/>
        <v>0</v>
      </c>
      <c r="D8" s="6">
        <f t="shared" si="1"/>
        <v>8</v>
      </c>
    </row>
    <row r="9" spans="2:4">
      <c r="B9" s="5">
        <v>7</v>
      </c>
      <c r="C9" s="5">
        <f t="shared" si="0"/>
        <v>1</v>
      </c>
      <c r="D9" s="6">
        <f t="shared" si="1"/>
        <v>9.33333333333333</v>
      </c>
    </row>
    <row r="10" spans="2:4">
      <c r="B10" s="5">
        <v>8</v>
      </c>
      <c r="C10" s="5">
        <f t="shared" si="0"/>
        <v>2</v>
      </c>
      <c r="D10" s="6">
        <f t="shared" si="1"/>
        <v>10.6666666666667</v>
      </c>
    </row>
    <row r="11" spans="2:4">
      <c r="B11" s="7">
        <v>9</v>
      </c>
      <c r="C11" s="7">
        <f t="shared" si="0"/>
        <v>0</v>
      </c>
      <c r="D11" s="8">
        <f t="shared" si="1"/>
        <v>12</v>
      </c>
    </row>
    <row r="12" spans="2:4">
      <c r="B12" s="7">
        <v>10</v>
      </c>
      <c r="C12" s="7">
        <f t="shared" si="0"/>
        <v>1</v>
      </c>
      <c r="D12" s="8">
        <f t="shared" si="1"/>
        <v>13.3333333333333</v>
      </c>
    </row>
    <row r="13" spans="2:4">
      <c r="B13" s="7">
        <v>11</v>
      </c>
      <c r="C13" s="7">
        <f t="shared" si="0"/>
        <v>2</v>
      </c>
      <c r="D13" s="8">
        <f t="shared" si="1"/>
        <v>14.6666666666667</v>
      </c>
    </row>
    <row r="14" spans="2:4">
      <c r="B14" s="9">
        <v>12</v>
      </c>
      <c r="C14" s="9">
        <f t="shared" si="0"/>
        <v>0</v>
      </c>
      <c r="D14" s="10">
        <f t="shared" si="1"/>
        <v>16</v>
      </c>
    </row>
    <row r="15" spans="2:4">
      <c r="B15" s="9">
        <v>13</v>
      </c>
      <c r="C15" s="9">
        <f t="shared" si="0"/>
        <v>1</v>
      </c>
      <c r="D15" s="10">
        <f t="shared" si="1"/>
        <v>17.3333333333333</v>
      </c>
    </row>
    <row r="16" spans="2:4">
      <c r="B16" s="9">
        <v>14</v>
      </c>
      <c r="C16" s="9">
        <f t="shared" si="0"/>
        <v>2</v>
      </c>
      <c r="D16" s="10">
        <f t="shared" si="1"/>
        <v>18.6666666666667</v>
      </c>
    </row>
    <row r="17" spans="2:4">
      <c r="B17">
        <v>15</v>
      </c>
      <c r="C17">
        <f t="shared" si="0"/>
        <v>0</v>
      </c>
      <c r="D17" s="11">
        <f t="shared" si="1"/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Code &amp; Decode</vt:lpstr>
      <vt:lpstr>Ascii</vt:lpstr>
      <vt:lpstr>coder &amp; decode block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</dc:creator>
  <dcterms:created xsi:type="dcterms:W3CDTF">2018-08-08T14:49:00Z</dcterms:created>
  <dcterms:modified xsi:type="dcterms:W3CDTF">2018-08-08T21:19:36Z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  <property fmtid="{D5CDD505-2E9C-101B-9397-08002B2CF9AE}" pid="3" name="KSOReadingLayout">
    <vt:bool>false</vt:bool>
  </property>
</Properties>
</file>