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entory" sheetId="1" state="visible" r:id="rId1"/>
    <sheet xmlns:r="http://schemas.openxmlformats.org/officeDocument/2006/relationships" name="Maintenance 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2025 Maintenance &amp; Calibration Schedule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'Maintenance Summary'!B1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'Maintenance Summary'!$A$2:$A$13</f>
            </numRef>
          </cat>
          <val>
            <numRef>
              <f>'Maintenance Summary'!$B$2:$B$13</f>
            </numRef>
          </val>
        </ser>
        <ser>
          <idx val="1"/>
          <order val="1"/>
          <tx>
            <strRef>
              <f>'Maintenance Summary'!C1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'Maintenance Summary'!$A$2:$A$13</f>
            </numRef>
          </cat>
          <val>
            <numRef>
              <f>'Maintenance Summary'!$C$2:$C$13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Activities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4" customWidth="1" min="1" max="1"/>
    <col width="23" customWidth="1" min="2" max="2"/>
    <col width="9" customWidth="1" min="3" max="3"/>
    <col width="15" customWidth="1" min="4" max="4"/>
    <col width="18" customWidth="1" min="5" max="5"/>
    <col width="25" customWidth="1" min="6" max="6"/>
    <col width="18" customWidth="1" min="7" max="7"/>
    <col width="25" customWidth="1" min="8" max="8"/>
    <col width="18" customWidth="1" min="9" max="9"/>
  </cols>
  <sheetData>
    <row r="1">
      <c r="A1" t="inlineStr">
        <is>
          <t>Equipment ID</t>
        </is>
      </c>
      <c r="B1" t="inlineStr">
        <is>
          <t>Equipment Name</t>
        </is>
      </c>
      <c r="C1" t="inlineStr">
        <is>
          <t>Model</t>
        </is>
      </c>
      <c r="D1" t="inlineStr">
        <is>
          <t>Purchase Date</t>
        </is>
      </c>
      <c r="E1" t="inlineStr">
        <is>
          <t>Last Calibration</t>
        </is>
      </c>
      <c r="F1" t="inlineStr">
        <is>
          <t>Calib Interval (months)</t>
        </is>
      </c>
      <c r="G1" t="inlineStr">
        <is>
          <t>Next Calibration</t>
        </is>
      </c>
      <c r="H1" t="inlineStr">
        <is>
          <t>Maint Interval (months)</t>
        </is>
      </c>
      <c r="I1" t="inlineStr">
        <is>
          <t>Next Maintenance</t>
        </is>
      </c>
    </row>
    <row r="2">
      <c r="A2" t="inlineStr">
        <is>
          <t>EQ-1001</t>
        </is>
      </c>
      <c r="B2" t="inlineStr">
        <is>
          <t>Spectrometer</t>
        </is>
      </c>
      <c r="C2" t="inlineStr">
        <is>
          <t>SPX-200</t>
        </is>
      </c>
      <c r="D2" t="inlineStr">
        <is>
          <t>2021-05-15</t>
        </is>
      </c>
      <c r="E2" t="inlineStr">
        <is>
          <t>2024-04-01</t>
        </is>
      </c>
      <c r="F2" t="n">
        <v>12</v>
      </c>
      <c r="G2">
        <f>EDATE(E2, F2)</f>
        <v/>
      </c>
      <c r="H2" t="n">
        <v>12</v>
      </c>
      <c r="I2">
        <f>EDATE(E2, H2)</f>
        <v/>
      </c>
    </row>
    <row r="3">
      <c r="A3" t="inlineStr">
        <is>
          <t>EQ-1002</t>
        </is>
      </c>
      <c r="B3" t="inlineStr">
        <is>
          <t>Centrifuge</t>
        </is>
      </c>
      <c r="C3" t="inlineStr">
        <is>
          <t>CF-500</t>
        </is>
      </c>
      <c r="D3" t="inlineStr">
        <is>
          <t>2020-03-10</t>
        </is>
      </c>
      <c r="E3" t="inlineStr">
        <is>
          <t>2024-01-20</t>
        </is>
      </c>
      <c r="F3" t="n">
        <v>6</v>
      </c>
      <c r="G3">
        <f>EDATE(E3, F3)</f>
        <v/>
      </c>
      <c r="H3" t="n">
        <v>12</v>
      </c>
      <c r="I3">
        <f>EDATE(E3, H3)</f>
        <v/>
      </c>
    </row>
    <row r="4">
      <c r="A4" t="inlineStr">
        <is>
          <t>EQ-1003</t>
        </is>
      </c>
      <c r="B4" t="inlineStr">
        <is>
          <t>pH Meter</t>
        </is>
      </c>
      <c r="C4" t="inlineStr">
        <is>
          <t>PHM-300</t>
        </is>
      </c>
      <c r="D4" t="inlineStr">
        <is>
          <t>2022-07-22</t>
        </is>
      </c>
      <c r="E4" t="inlineStr">
        <is>
          <t>2024-06-10</t>
        </is>
      </c>
      <c r="F4" t="n">
        <v>12</v>
      </c>
      <c r="G4">
        <f>EDATE(E4, F4)</f>
        <v/>
      </c>
      <c r="H4" t="n">
        <v>24</v>
      </c>
      <c r="I4">
        <f>EDATE(E4, H4)</f>
        <v/>
      </c>
    </row>
    <row r="5">
      <c r="A5" t="inlineStr">
        <is>
          <t>EQ-1004</t>
        </is>
      </c>
      <c r="B5" t="inlineStr">
        <is>
          <t>Microscope</t>
        </is>
      </c>
      <c r="C5" t="inlineStr">
        <is>
          <t>MSC-100</t>
        </is>
      </c>
      <c r="D5" t="inlineStr">
        <is>
          <t>2019-11-05</t>
        </is>
      </c>
      <c r="E5" t="inlineStr">
        <is>
          <t>2023-11-05</t>
        </is>
      </c>
      <c r="F5" t="n">
        <v>24</v>
      </c>
      <c r="G5">
        <f>EDATE(E5, F5)</f>
        <v/>
      </c>
      <c r="H5" t="n">
        <v>24</v>
      </c>
      <c r="I5">
        <f>EDATE(E5, H5)</f>
        <v/>
      </c>
    </row>
    <row r="6">
      <c r="A6" t="inlineStr">
        <is>
          <t>EQ-1005</t>
        </is>
      </c>
      <c r="B6" t="inlineStr">
        <is>
          <t>Battery Cycler</t>
        </is>
      </c>
      <c r="C6" t="inlineStr">
        <is>
          <t>BC-700</t>
        </is>
      </c>
      <c r="D6" t="inlineStr">
        <is>
          <t>2023-02-17</t>
        </is>
      </c>
      <c r="E6" t="inlineStr">
        <is>
          <t>2024-02-17</t>
        </is>
      </c>
      <c r="F6" t="n">
        <v>6</v>
      </c>
      <c r="G6">
        <f>EDATE(E6, F6)</f>
        <v/>
      </c>
      <c r="H6" t="n">
        <v>6</v>
      </c>
      <c r="I6">
        <f>EDATE(E6, H6)</f>
        <v/>
      </c>
    </row>
    <row r="7">
      <c r="A7" t="inlineStr">
        <is>
          <t>EQ-1006</t>
        </is>
      </c>
      <c r="B7" t="inlineStr">
        <is>
          <t>Environmental Chamber</t>
        </is>
      </c>
      <c r="C7" t="inlineStr">
        <is>
          <t>ENV-50</t>
        </is>
      </c>
      <c r="D7" t="inlineStr">
        <is>
          <t>2018-08-30</t>
        </is>
      </c>
      <c r="E7" t="inlineStr">
        <is>
          <t>2024-03-30</t>
        </is>
      </c>
      <c r="F7" t="n">
        <v>12</v>
      </c>
      <c r="G7">
        <f>EDATE(E7, F7)</f>
        <v/>
      </c>
      <c r="H7" t="n">
        <v>12</v>
      </c>
      <c r="I7">
        <f>EDATE(E7, H7)</f>
        <v/>
      </c>
    </row>
    <row r="8">
      <c r="A8" t="inlineStr">
        <is>
          <t>EQ-1007</t>
        </is>
      </c>
      <c r="B8" t="inlineStr">
        <is>
          <t>X-Ray Diffractometer</t>
        </is>
      </c>
      <c r="C8" t="inlineStr">
        <is>
          <t>XRD-900</t>
        </is>
      </c>
      <c r="D8" t="inlineStr">
        <is>
          <t>2022-01-12</t>
        </is>
      </c>
      <c r="E8" t="inlineStr">
        <is>
          <t>2023-12-12</t>
        </is>
      </c>
      <c r="F8" t="n">
        <v>18</v>
      </c>
      <c r="G8">
        <f>EDATE(E8, F8)</f>
        <v/>
      </c>
      <c r="H8" t="n">
        <v>18</v>
      </c>
      <c r="I8">
        <f>EDATE(E8, H8)</f>
        <v/>
      </c>
    </row>
    <row r="9">
      <c r="A9" t="inlineStr">
        <is>
          <t>EQ-1008</t>
        </is>
      </c>
      <c r="B9" t="inlineStr">
        <is>
          <t>Thermal Analyzer</t>
        </is>
      </c>
      <c r="C9" t="inlineStr">
        <is>
          <t>TA-600</t>
        </is>
      </c>
      <c r="D9" t="inlineStr">
        <is>
          <t>2021-09-27</t>
        </is>
      </c>
      <c r="E9" t="inlineStr">
        <is>
          <t>2024-05-27</t>
        </is>
      </c>
      <c r="F9" t="n">
        <v>12</v>
      </c>
      <c r="G9">
        <f>EDATE(E9, F9)</f>
        <v/>
      </c>
      <c r="H9" t="n">
        <v>18</v>
      </c>
      <c r="I9">
        <f>EDATE(E9, H9)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Calibration Due</t>
        </is>
      </c>
      <c r="C1" t="inlineStr">
        <is>
          <t>Maintenance Due</t>
        </is>
      </c>
    </row>
    <row r="2">
      <c r="A2" t="inlineStr">
        <is>
          <t>Jan 2025</t>
        </is>
      </c>
      <c r="B2">
        <f>SUMPRODUCT(--(TEXT(Inventory!G:G,"mmm yyyy")=A2))</f>
        <v/>
      </c>
      <c r="C2">
        <f>SUMPRODUCT(--(TEXT(Inventory!I:I,"mmm yyyy")=A2))</f>
        <v/>
      </c>
    </row>
    <row r="3">
      <c r="A3" t="inlineStr">
        <is>
          <t>Feb 2025</t>
        </is>
      </c>
      <c r="B3">
        <f>SUMPRODUCT(--(TEXT(Inventory!G:G,"mmm yyyy")=A3))</f>
        <v/>
      </c>
      <c r="C3">
        <f>SUMPRODUCT(--(TEXT(Inventory!I:I,"mmm yyyy")=A3))</f>
        <v/>
      </c>
    </row>
    <row r="4">
      <c r="A4" t="inlineStr">
        <is>
          <t>Mar 2025</t>
        </is>
      </c>
      <c r="B4">
        <f>SUMPRODUCT(--(TEXT(Inventory!G:G,"mmm yyyy")=A4))</f>
        <v/>
      </c>
      <c r="C4">
        <f>SUMPRODUCT(--(TEXT(Inventory!I:I,"mmm yyyy")=A4))</f>
        <v/>
      </c>
    </row>
    <row r="5">
      <c r="A5" t="inlineStr">
        <is>
          <t>Apr 2025</t>
        </is>
      </c>
      <c r="B5">
        <f>SUMPRODUCT(--(TEXT(Inventory!G:G,"mmm yyyy")=A5))</f>
        <v/>
      </c>
      <c r="C5">
        <f>SUMPRODUCT(--(TEXT(Inventory!I:I,"mmm yyyy")=A5))</f>
        <v/>
      </c>
    </row>
    <row r="6">
      <c r="A6" t="inlineStr">
        <is>
          <t>May 2025</t>
        </is>
      </c>
      <c r="B6">
        <f>SUMPRODUCT(--(TEXT(Inventory!G:G,"mmm yyyy")=A6))</f>
        <v/>
      </c>
      <c r="C6">
        <f>SUMPRODUCT(--(TEXT(Inventory!I:I,"mmm yyyy")=A6))</f>
        <v/>
      </c>
    </row>
    <row r="7">
      <c r="A7" t="inlineStr">
        <is>
          <t>Jun 2025</t>
        </is>
      </c>
      <c r="B7">
        <f>SUMPRODUCT(--(TEXT(Inventory!G:G,"mmm yyyy")=A7))</f>
        <v/>
      </c>
      <c r="C7">
        <f>SUMPRODUCT(--(TEXT(Inventory!I:I,"mmm yyyy")=A7))</f>
        <v/>
      </c>
    </row>
    <row r="8">
      <c r="A8" t="inlineStr">
        <is>
          <t>Jul 2025</t>
        </is>
      </c>
      <c r="B8">
        <f>SUMPRODUCT(--(TEXT(Inventory!G:G,"mmm yyyy")=A8))</f>
        <v/>
      </c>
      <c r="C8">
        <f>SUMPRODUCT(--(TEXT(Inventory!I:I,"mmm yyyy")=A8))</f>
        <v/>
      </c>
    </row>
    <row r="9">
      <c r="A9" t="inlineStr">
        <is>
          <t>Aug 2025</t>
        </is>
      </c>
      <c r="B9">
        <f>SUMPRODUCT(--(TEXT(Inventory!G:G,"mmm yyyy")=A9))</f>
        <v/>
      </c>
      <c r="C9">
        <f>SUMPRODUCT(--(TEXT(Inventory!I:I,"mmm yyyy")=A9))</f>
        <v/>
      </c>
    </row>
    <row r="10">
      <c r="A10" t="inlineStr">
        <is>
          <t>Sep 2025</t>
        </is>
      </c>
      <c r="B10">
        <f>SUMPRODUCT(--(TEXT(Inventory!G:G,"mmm yyyy")=A10))</f>
        <v/>
      </c>
      <c r="C10">
        <f>SUMPRODUCT(--(TEXT(Inventory!I:I,"mmm yyyy")=A10))</f>
        <v/>
      </c>
    </row>
    <row r="11">
      <c r="A11" t="inlineStr">
        <is>
          <t>Oct 2025</t>
        </is>
      </c>
      <c r="B11">
        <f>SUMPRODUCT(--(TEXT(Inventory!G:G,"mmm yyyy")=A11))</f>
        <v/>
      </c>
      <c r="C11">
        <f>SUMPRODUCT(--(TEXT(Inventory!I:I,"mmm yyyy")=A11))</f>
        <v/>
      </c>
    </row>
    <row r="12">
      <c r="A12" t="inlineStr">
        <is>
          <t>Nov 2025</t>
        </is>
      </c>
      <c r="B12">
        <f>SUMPRODUCT(--(TEXT(Inventory!G:G,"mmm yyyy")=A12))</f>
        <v/>
      </c>
      <c r="C12">
        <f>SUMPRODUCT(--(TEXT(Inventory!I:I,"mmm yyyy")=A12))</f>
        <v/>
      </c>
    </row>
    <row r="13">
      <c r="A13" t="inlineStr">
        <is>
          <t>Dec 2025</t>
        </is>
      </c>
      <c r="B13">
        <f>SUMPRODUCT(--(TEXT(Inventory!G:G,"mmm yyyy")=A13))</f>
        <v/>
      </c>
      <c r="C13">
        <f>SUMPRODUCT(--(TEXT(Inventory!I:I,"mmm yyyy")=A13))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2025-07-29T22:54:28Z</dcterms:created>
  <dcterms:modified xmlns:dcterms="http://purl.org/dc/terms/" xmlns:xsi="http://www.w3.org/2001/XMLSchema-instance" xsi:type="dcterms:W3CDTF">2025-07-29T22:54:28Z</dcterms:modified>
</cp:coreProperties>
</file>