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<sst xmlns="http://schemas.openxmlformats.org/spreadsheetml/2006/main" count="82" uniqueCount="81">
  <si>
    <t>h1 = w1*i1 + w2*i2</t>
  </si>
  <si>
    <t>dE_total/dw5 = d(E1+E2)/dw5</t>
  </si>
  <si>
    <t>h2 = w3*i1 + w4*i2</t>
  </si>
  <si>
    <t>dE_total/dw5 = d(E1)/dw5</t>
  </si>
  <si>
    <t>Since E2 does not depend on w5</t>
  </si>
  <si>
    <t>a_h1 = sig(h1) = 1/(1+ e^-h1)</t>
  </si>
  <si>
    <t>dE1/dw5 = dE1/da_o1*da_o1/do1*do1/dw5</t>
  </si>
  <si>
    <t>Chaining derivatives</t>
  </si>
  <si>
    <t>a_h2 = sig(h2) = 1/(1+ e^-h2)</t>
  </si>
  <si>
    <t>dE1/da_o1 = d(1/2(t1-a_o1)^2)/da_o1 = a_o1 - t1</t>
  </si>
  <si>
    <t>d(1/2(x-y)^2)/dy = y-x</t>
  </si>
  <si>
    <t>o1 = a_h1*w5 + a_h2*w6</t>
  </si>
  <si>
    <t>da_o1/do1 = dsig(o1)do1 = sig(o1)(1-sig(o1)) = a_o1(1-a_o1)</t>
  </si>
  <si>
    <t>o2 = a_h1*w7 + a_h2*w8</t>
  </si>
  <si>
    <t>do1/dw5 = a_h1</t>
  </si>
  <si>
    <t>a_h1*w5 + a_h2*w6 : second part is constant hence derivative is 0</t>
  </si>
  <si>
    <t>a_o1 = sig(o1)</t>
  </si>
  <si>
    <t>dE_total/dw5  = (a_o1 - t1) * a_o1 * (1-a_o1) * a_h1</t>
  </si>
  <si>
    <t>a_o2 = sig(o2)</t>
  </si>
  <si>
    <t>dE_total/dw6 =  (a_o1 - t1) * a_o1 * (1-a_o1) * a_h2</t>
  </si>
  <si>
    <t>dE1/dw6, similar calculation</t>
  </si>
  <si>
    <t>E_total = E1 + E2</t>
  </si>
  <si>
    <t>dE_total/dw7 = (a_o2 - t2) * a_o2 * (1-a_o2) * a_h1</t>
  </si>
  <si>
    <t>dE2/dw7</t>
  </si>
  <si>
    <t>E1 = (t1-a_o1)^2/2</t>
  </si>
  <si>
    <t>dE_total/dw8 = (a_o2 - t2) * a_o2 * (1-a_o2) * a_h2</t>
  </si>
  <si>
    <t>E2 = (t2-a_o2)^2/2</t>
  </si>
  <si>
    <t>dE_total/dw5  = C * a_h1</t>
  </si>
  <si>
    <t>dE_total/dw6 =  C* a_h2</t>
  </si>
  <si>
    <t>where</t>
  </si>
  <si>
    <t>dE_total/dw7 = D * a_h1</t>
  </si>
  <si>
    <t>C = (a_o1 - t1) * a_o1 * (1-a_o1)</t>
  </si>
  <si>
    <t>dE_total/dw8 = D * a_h2</t>
  </si>
  <si>
    <t>D = (a_o2 - t2) * a_o2 * (1-a_o2)</t>
  </si>
  <si>
    <t>dE_total/dw1 = ((a_o1 - t1) * a_o1 * (1 - a_o1) * w5 + (a_o2 - t2) * a_o2 * (1 - a_o2) * w7)    * a_h1 * (1 - a_h1) * i1</t>
  </si>
  <si>
    <t>dE_total/dw2 = ((a_o1 - t1) * a_o1 * (1 - a_o1) * w5 + (a_o2 - t2) * a_o2 * (1 - a_o2) * w7)    * a_h1 * (1 - a_h1) * i2</t>
  </si>
  <si>
    <t>dE_total/dw3 = ((a_o2 - t2) * a_o2 * (1 - a_o2) * w8 + (a_o1 - t1) * a_o1 * (1 - a_o1) * w6)    * a_h2 * (1 - a_h2) * i1</t>
  </si>
  <si>
    <t>dE_total/dw4 = ((a_o2 - t2) * a_o2 * (1 - a_o2) * w8 + (a_o1 - t1) * a_o1 * (1 - a_o1) * w6)    * a_h2 * (1 - a_h2) * i2</t>
  </si>
  <si>
    <t>dE_total/dw1 = A * i1</t>
  </si>
  <si>
    <t>dE_total/dw2 = A * i2</t>
  </si>
  <si>
    <t>dE_total/dw3 = B * i1</t>
  </si>
  <si>
    <t>A = ((a_o1 - t1) * a_o1 * (1 - a_o1) * w5 + (a_o2 - t2) * a_o2 * (1 - a_o2) * w7)    * a_h1 * (1 - a_h1)</t>
  </si>
  <si>
    <t>dE_total/dw4 = B * i2</t>
  </si>
  <si>
    <t>B = ((a_o2 - t2) * a_o2 * (1 - a_o2) * w8 + (a_o1 - t1) * a_o1 * (1 - a_o1) * w6)    * a_h2 * (1 - a_h2)</t>
  </si>
  <si>
    <t>LR =</t>
  </si>
  <si>
    <t xml:space="preserve">LR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</si>
  <si>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</si>
  <si>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</si>
  <si>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</si>
  <si>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</si>
  <si>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</si>
  <si>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</si>
  <si>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</si>
  <si>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</si>
  <si>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</si>
  <si>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</si>
  <si>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</si>
  <si>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</si>
  <si>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</si>
  <si>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</si>
  <si>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</si>
  <si>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</si>
  <si>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</si>
  <si>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</si>
  <si>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</si>
  <si>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</si>
  <si>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</si>
  <si>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</si>
  <si>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E-total</t>
  </si>
  <si>
    <t>A</t>
  </si>
  <si>
    <t>B</t>
  </si>
  <si>
    <t>C</t>
  </si>
  <si>
    <t>D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</si>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</sst>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b/>
      <color theme="1"/>
      <name val="Arial"/>
      <scheme val="minor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0" fontId="1" numFmtId="0" xfId="0" applyFont="1"/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Sheet1!$W$41:$W$125</c:f>
              <c:numCache/>
            </c:numRef>
          </c:val>
          <c:smooth val="0"/>
        </c:ser>
        <c:axId val="377590502"/>
        <c:axId val="1038728845"/>
      </c:lineChart>
      <c:catAx>
        <c:axId val="37759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728845"/>
      </c:catAx>
      <c:valAx>
        <c:axId val="1038728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59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D9EEB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342900</xdr:colOff>
      <xdr:row>17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104775</xdr:rowOff>
    </xdr:from>
    <xdr:ext cx="5381625" cy="25717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13</xdr:row>
      <xdr:rowOff>28575</xdr:rowOff>
    </xdr:from>
    <xdr:ext cx="5095875" cy="50101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0"/>
    <col customWidth="1" min="8" max="8" width="9.25"/>
    <col customWidth="1" min="9" max="9" width="9.0"/>
    <col customWidth="1" min="10" max="10" width="11.5"/>
    <col customWidth="1" min="11" max="11" width="12.0"/>
    <col customWidth="1" min="13" max="13" width="11.63"/>
  </cols>
  <sheetData>
    <row r="1">
      <c r="I1" s="1"/>
      <c r="W1" s="2"/>
    </row>
    <row r="2">
      <c r="I2" s="1"/>
      <c r="W2" s="2"/>
    </row>
    <row r="3">
      <c r="I3" s="1"/>
      <c r="W3" s="2"/>
    </row>
    <row r="4">
      <c r="G4" s="3" t="s">
        <v>0</v>
      </c>
      <c r="J4" s="3" t="s">
        <v>1</v>
      </c>
      <c r="W4" s="2"/>
    </row>
    <row r="5">
      <c r="G5" s="3" t="s">
        <v>2</v>
      </c>
      <c r="J5" s="3" t="s">
        <v>3</v>
      </c>
      <c r="N5" s="4" t="s">
        <v>4</v>
      </c>
      <c r="W5" s="2"/>
    </row>
    <row r="6">
      <c r="G6" s="3" t="s">
        <v>5</v>
      </c>
      <c r="J6" s="3" t="s">
        <v>6</v>
      </c>
      <c r="N6" s="4" t="s">
        <v>7</v>
      </c>
      <c r="W6" s="2"/>
    </row>
    <row r="7">
      <c r="G7" s="3" t="s">
        <v>8</v>
      </c>
      <c r="J7" s="5" t="s">
        <v>9</v>
      </c>
      <c r="N7" s="4" t="s">
        <v>10</v>
      </c>
      <c r="W7" s="2"/>
    </row>
    <row r="8">
      <c r="G8" s="3" t="s">
        <v>11</v>
      </c>
      <c r="J8" s="3" t="s">
        <v>12</v>
      </c>
      <c r="N8" s="6"/>
      <c r="W8" s="2"/>
    </row>
    <row r="9">
      <c r="G9" s="3" t="s">
        <v>13</v>
      </c>
      <c r="J9" s="3" t="s">
        <v>14</v>
      </c>
      <c r="N9" s="4" t="s">
        <v>15</v>
      </c>
      <c r="W9" s="2"/>
    </row>
    <row r="10">
      <c r="G10" s="3" t="s">
        <v>16</v>
      </c>
      <c r="J10" s="7" t="s">
        <v>17</v>
      </c>
      <c r="N10" s="6"/>
      <c r="W10" s="2"/>
    </row>
    <row r="11">
      <c r="G11" s="3" t="s">
        <v>18</v>
      </c>
      <c r="J11" s="7" t="s">
        <v>19</v>
      </c>
      <c r="N11" s="4" t="s">
        <v>20</v>
      </c>
      <c r="W11" s="2"/>
    </row>
    <row r="12">
      <c r="G12" s="3" t="s">
        <v>21</v>
      </c>
      <c r="J12" s="7" t="s">
        <v>22</v>
      </c>
      <c r="N12" s="4" t="s">
        <v>23</v>
      </c>
      <c r="W12" s="2"/>
    </row>
    <row r="13">
      <c r="G13" s="3" t="s">
        <v>24</v>
      </c>
      <c r="J13" s="7" t="s">
        <v>25</v>
      </c>
      <c r="W13" s="2"/>
    </row>
    <row r="14">
      <c r="G14" s="3" t="s">
        <v>26</v>
      </c>
      <c r="I14" s="1"/>
      <c r="W14" s="2"/>
    </row>
    <row r="15">
      <c r="I15" s="1"/>
      <c r="J15" s="7" t="s">
        <v>27</v>
      </c>
      <c r="W15" s="2"/>
    </row>
    <row r="16">
      <c r="I16" s="1"/>
      <c r="J16" s="7" t="s">
        <v>28</v>
      </c>
      <c r="L16" s="7" t="s">
        <v>29</v>
      </c>
      <c r="W16" s="2"/>
    </row>
    <row r="17">
      <c r="I17" s="1"/>
      <c r="J17" s="7" t="s">
        <v>30</v>
      </c>
      <c r="L17" s="7" t="s">
        <v>31</v>
      </c>
      <c r="W17" s="2"/>
    </row>
    <row r="18">
      <c r="I18" s="1"/>
      <c r="J18" s="7" t="s">
        <v>32</v>
      </c>
      <c r="L18" s="7" t="s">
        <v>33</v>
      </c>
      <c r="W18" s="2"/>
    </row>
    <row r="19">
      <c r="I19" s="1"/>
      <c r="W19" s="2"/>
    </row>
    <row r="20">
      <c r="I20" s="1"/>
      <c r="W20" s="2"/>
    </row>
    <row r="21">
      <c r="I21" s="1"/>
      <c r="W21" s="2"/>
    </row>
    <row r="22">
      <c r="I22" s="1"/>
      <c r="W22" s="2"/>
    </row>
    <row r="23">
      <c r="I23" s="1"/>
      <c r="W23" s="2"/>
    </row>
    <row r="24">
      <c r="G24" s="8" t="s">
        <v>34</v>
      </c>
      <c r="H24" s="9"/>
      <c r="I24" s="1"/>
      <c r="W24" s="2"/>
    </row>
    <row r="25">
      <c r="G25" s="8" t="s">
        <v>35</v>
      </c>
      <c r="H25" s="9"/>
      <c r="I25" s="1"/>
      <c r="W25" s="2"/>
    </row>
    <row r="26">
      <c r="G26" s="8" t="s">
        <v>36</v>
      </c>
      <c r="H26" s="9"/>
      <c r="I26" s="1"/>
      <c r="W26" s="2"/>
    </row>
    <row r="27">
      <c r="G27" s="8" t="s">
        <v>37</v>
      </c>
      <c r="H27" s="9"/>
      <c r="I27" s="1"/>
      <c r="W27" s="2"/>
    </row>
    <row r="28">
      <c r="I28" s="1"/>
      <c r="W28" s="2"/>
    </row>
    <row r="29">
      <c r="I29" s="1"/>
      <c r="W29" s="2"/>
    </row>
    <row r="30">
      <c r="G30" s="7" t="s">
        <v>38</v>
      </c>
      <c r="I30" s="1"/>
      <c r="W30" s="2"/>
    </row>
    <row r="31">
      <c r="G31" s="7" t="s">
        <v>39</v>
      </c>
      <c r="I31" s="1"/>
      <c r="J31" s="7" t="s">
        <v>29</v>
      </c>
      <c r="W31" s="2"/>
    </row>
    <row r="32">
      <c r="G32" s="7" t="s">
        <v>40</v>
      </c>
      <c r="I32" s="1"/>
      <c r="J32" s="7" t="s">
        <v>41</v>
      </c>
      <c r="W32" s="2"/>
    </row>
    <row r="33">
      <c r="G33" s="7" t="s">
        <v>42</v>
      </c>
      <c r="I33" s="1"/>
      <c r="J33" s="7" t="s">
        <v>43</v>
      </c>
      <c r="W33" s="2"/>
    </row>
    <row r="34">
      <c r="I34" s="1"/>
      <c r="W34" s="2"/>
    </row>
    <row r="35">
      <c r="I35" s="1"/>
      <c r="W35" s="2"/>
    </row>
    <row r="36">
      <c r="I36" s="1"/>
      <c r="W36" s="2"/>
    </row>
    <row r="37">
      <c r="I37" s="1"/>
      <c r="R37" s="7" t="s">
        <v>44</v>
      </c>
      <c r="S37" s="7">
        <v>1.0</v>
      </c>
      <c r="W37" s="2"/>
    </row>
    <row r="38">
      <c r="I38" s="1"/>
      <c r="W38" s="2"/>
    </row>
    <row r="39">
      <c r="F39" s="7" t="s">
        <v>45</v>
      </c>
      <c r="G39" s="7">
        <f>S37</f>
        <v>1</v>
      </c>
      <c r="I39" s="1"/>
      <c r="W39" s="2"/>
    </row>
    <row r="40">
      <c r="A40" s="10" t="s">
        <v>46</v>
      </c>
      <c r="B40" s="10" t="s">
        <v>47</v>
      </c>
      <c r="C40" s="10" t="s">
        <v>48</v>
      </c>
      <c r="D40" s="10" t="s">
        <v>49</v>
      </c>
      <c r="E40" s="10" t="s">
        <v>50</v>
      </c>
      <c r="F40" s="10" t="s">
        <v>51</v>
      </c>
      <c r="G40" s="10" t="s">
        <v>52</v>
      </c>
      <c r="H40" s="10" t="s">
        <v>53</v>
      </c>
      <c r="I40" s="11" t="s">
        <v>54</v>
      </c>
      <c r="J40" s="10" t="s">
        <v>55</v>
      </c>
      <c r="K40" s="10" t="s">
        <v>56</v>
      </c>
      <c r="L40" s="10" t="s">
        <v>57</v>
      </c>
      <c r="M40" s="10" t="s">
        <v>58</v>
      </c>
      <c r="N40" s="10" t="s">
        <v>59</v>
      </c>
      <c r="O40" s="10" t="s">
        <v>60</v>
      </c>
      <c r="P40" s="10" t="s">
        <v>61</v>
      </c>
      <c r="Q40" s="10" t="s">
        <v>62</v>
      </c>
      <c r="R40" s="10" t="s">
        <v>63</v>
      </c>
      <c r="S40" s="10" t="s">
        <v>64</v>
      </c>
      <c r="T40" s="10" t="s">
        <v>65</v>
      </c>
      <c r="U40" s="10" t="s">
        <v>66</v>
      </c>
      <c r="V40" s="10" t="s">
        <v>67</v>
      </c>
      <c r="W40" s="10" t="s">
        <v>68</v>
      </c>
      <c r="X40" s="10" t="s">
        <v>69</v>
      </c>
      <c r="Y40" s="10" t="s">
        <v>70</v>
      </c>
      <c r="Z40" s="10" t="s">
        <v>71</v>
      </c>
      <c r="AA40" s="10" t="s">
        <v>72</v>
      </c>
      <c r="AB40" s="10" t="s">
        <v>73</v>
      </c>
      <c r="AC40" s="10" t="s">
        <v>74</v>
      </c>
      <c r="AD40" s="10" t="s">
        <v>75</v>
      </c>
      <c r="AE40" s="10" t="s">
        <v>76</v>
      </c>
      <c r="AF40" s="10" t="s">
        <v>77</v>
      </c>
      <c r="AG40" s="10" t="s">
        <v>78</v>
      </c>
      <c r="AH40" s="10" t="s">
        <v>79</v>
      </c>
      <c r="AI40" s="10" t="s">
        <v>80</v>
      </c>
      <c r="AJ40" s="10"/>
    </row>
    <row r="41">
      <c r="A41" s="12">
        <v>0.5</v>
      </c>
      <c r="B41" s="12">
        <v>0.5</v>
      </c>
      <c r="C41" s="12">
        <v>0.05</v>
      </c>
      <c r="D41" s="12">
        <v>0.1</v>
      </c>
      <c r="E41" s="12">
        <v>0.15</v>
      </c>
      <c r="F41" s="12">
        <v>0.2</v>
      </c>
      <c r="G41" s="12">
        <v>0.25</v>
      </c>
      <c r="H41" s="12">
        <v>0.3</v>
      </c>
      <c r="I41" s="1">
        <f t="shared" ref="I41:I125" si="2">E41*C41+F41*D41</f>
        <v>0.0275</v>
      </c>
      <c r="J41" s="12">
        <f t="shared" ref="J41:J125" si="3">1/(1 + EXP(-I41))</f>
        <v>0.5068745668</v>
      </c>
      <c r="K41" s="12">
        <f t="shared" ref="K41:K125" si="4">C41*G41+D41*H41</f>
        <v>0.0425</v>
      </c>
      <c r="L41" s="12">
        <f t="shared" ref="L41:L125" si="5">1/(1+EXP(-K41))</f>
        <v>0.510623401</v>
      </c>
      <c r="M41" s="12">
        <v>0.4</v>
      </c>
      <c r="N41" s="12">
        <v>0.45</v>
      </c>
      <c r="O41" s="12">
        <v>0.5</v>
      </c>
      <c r="P41" s="12">
        <v>0.55</v>
      </c>
      <c r="Q41" s="12">
        <f t="shared" ref="Q41:Q125" si="7">J41*M41+L41*N41</f>
        <v>0.4325303572</v>
      </c>
      <c r="R41" s="12">
        <f t="shared" ref="R41:R125" si="8">1/(1+EXP(-Q41))</f>
        <v>0.6064777322</v>
      </c>
      <c r="S41" s="12">
        <f t="shared" ref="S41:S125" si="9">J41*O41+ L41*P41</f>
        <v>0.5342801539</v>
      </c>
      <c r="T41" s="12">
        <f t="shared" ref="T41:T125" si="10">1/(1+EXP(-S41))</f>
        <v>0.6304808355</v>
      </c>
      <c r="U41" s="12">
        <f t="shared" ref="U41:U125" si="11">((A41-R41)^2)/2</f>
        <v>0.005668753728</v>
      </c>
      <c r="V41" s="12">
        <f t="shared" ref="V41:V125" si="12">0.5*(B41-T41)^2</f>
        <v>0.00851262421</v>
      </c>
      <c r="W41" s="13">
        <f t="shared" ref="W41:W125" si="13">U41+V41</f>
        <v>0.01418137794</v>
      </c>
      <c r="X41" s="12">
        <f t="shared" ref="X41:X125" si="14">((R41-A41)*R41*(1-R41)*M41 + (T41-B41)*T41*(1-T41)*O41)*J41*(1-J41)</f>
        <v>0.006339867918</v>
      </c>
      <c r="Y41" s="12">
        <f t="shared" ref="Y41:Y125" si="15">((R41-A41)*R41*(1-R41)*N41 + (T41-B41)*T41*(1-T41)*P41)*J41*(1-J41)</f>
        <v>0.007037373303</v>
      </c>
      <c r="Z41" s="12">
        <f t="shared" ref="Z41:Z125" si="16">(R41-A41)*R41*(1-R41)</f>
        <v>0.02541224097</v>
      </c>
      <c r="AA41" s="12">
        <f t="shared" ref="AA41:AA125" si="17">(T41-B41)*T41*(1-T41)</f>
        <v>0.03039874023</v>
      </c>
      <c r="AB41" s="12">
        <f t="shared" ref="AB41:AB125" si="18">X41*C41</f>
        <v>0.0003169933959</v>
      </c>
      <c r="AC41" s="12">
        <f t="shared" ref="AC41:AC125" si="19">X41*D41</f>
        <v>0.0006339867918</v>
      </c>
      <c r="AD41" s="12">
        <f t="shared" ref="AD41:AD125" si="20">Y41*C41</f>
        <v>0.0003518686651</v>
      </c>
      <c r="AE41" s="12">
        <f t="shared" ref="AE41:AE125" si="21">Y41*D41</f>
        <v>0.0007037373303</v>
      </c>
      <c r="AF41" s="12">
        <f t="shared" ref="AF41:AF125" si="22">Z41*J41</f>
        <v>0.01288081863</v>
      </c>
      <c r="AG41" s="12">
        <f t="shared" ref="AG41:AG125" si="23">Z41*L41</f>
        <v>0.01297608491</v>
      </c>
      <c r="AH41" s="12">
        <f t="shared" ref="AH41:AH125" si="24">AA41*J41</f>
        <v>0.01540834828</v>
      </c>
      <c r="AI41" s="12">
        <f t="shared" ref="AI41:AI125" si="25">AA41*L41</f>
        <v>0.01552230812</v>
      </c>
    </row>
    <row r="42">
      <c r="A42" s="12">
        <v>0.5</v>
      </c>
      <c r="B42" s="12">
        <v>0.5</v>
      </c>
      <c r="C42" s="12">
        <v>0.05</v>
      </c>
      <c r="D42" s="12">
        <v>0.1</v>
      </c>
      <c r="E42" s="12">
        <f t="shared" ref="E42:H42" si="1">E41 - $G$39*AB41</f>
        <v>0.1496830066</v>
      </c>
      <c r="F42" s="12">
        <f t="shared" si="1"/>
        <v>0.1993660132</v>
      </c>
      <c r="G42" s="12">
        <f t="shared" si="1"/>
        <v>0.2496481313</v>
      </c>
      <c r="H42" s="12">
        <f t="shared" si="1"/>
        <v>0.2992962627</v>
      </c>
      <c r="I42" s="1">
        <f t="shared" si="2"/>
        <v>0.02742075165</v>
      </c>
      <c r="J42" s="12">
        <f t="shared" si="3"/>
        <v>0.5068547584</v>
      </c>
      <c r="K42" s="12">
        <f t="shared" si="4"/>
        <v>0.04241203283</v>
      </c>
      <c r="L42" s="12">
        <f t="shared" si="5"/>
        <v>0.5106014191</v>
      </c>
      <c r="M42" s="12">
        <f t="shared" ref="M42:P42" si="6">M41-$G$39*AF41</f>
        <v>0.3871191814</v>
      </c>
      <c r="N42" s="12">
        <f t="shared" si="6"/>
        <v>0.4370239151</v>
      </c>
      <c r="O42" s="12">
        <f t="shared" si="6"/>
        <v>0.4845916517</v>
      </c>
      <c r="P42" s="12">
        <f t="shared" si="6"/>
        <v>0.5344776919</v>
      </c>
      <c r="Q42" s="12">
        <f t="shared" si="7"/>
        <v>0.4193582304</v>
      </c>
      <c r="R42" s="12">
        <f t="shared" si="8"/>
        <v>0.6033296698</v>
      </c>
      <c r="S42" s="12">
        <f t="shared" si="9"/>
        <v>0.5185226525</v>
      </c>
      <c r="T42" s="12">
        <f t="shared" si="10"/>
        <v>0.6268022482</v>
      </c>
      <c r="U42" s="12">
        <f t="shared" si="11"/>
        <v>0.005338510334</v>
      </c>
      <c r="V42" s="12">
        <f t="shared" si="12"/>
        <v>0.008039405077</v>
      </c>
      <c r="W42" s="13">
        <f t="shared" si="13"/>
        <v>0.01337791541</v>
      </c>
      <c r="X42" s="12">
        <f t="shared" si="14"/>
        <v>0.00598561528</v>
      </c>
      <c r="Y42" s="12">
        <f t="shared" si="15"/>
        <v>0.006663939955</v>
      </c>
      <c r="Z42" s="12">
        <f t="shared" si="16"/>
        <v>0.02472916444</v>
      </c>
      <c r="AA42" s="12">
        <f t="shared" si="17"/>
        <v>0.02966173278</v>
      </c>
      <c r="AB42" s="12">
        <f t="shared" si="18"/>
        <v>0.000299280764</v>
      </c>
      <c r="AC42" s="12">
        <f t="shared" si="19"/>
        <v>0.000598561528</v>
      </c>
      <c r="AD42" s="12">
        <f t="shared" si="20"/>
        <v>0.0003331969977</v>
      </c>
      <c r="AE42" s="12">
        <f t="shared" si="21"/>
        <v>0.0006663939955</v>
      </c>
      <c r="AF42" s="12">
        <f t="shared" si="22"/>
        <v>0.01253409467</v>
      </c>
      <c r="AG42" s="12">
        <f t="shared" si="23"/>
        <v>0.01262674646</v>
      </c>
      <c r="AH42" s="12">
        <f t="shared" si="24"/>
        <v>0.0150341904</v>
      </c>
      <c r="AI42" s="12">
        <f t="shared" si="25"/>
        <v>0.01514532285</v>
      </c>
    </row>
    <row r="43">
      <c r="A43" s="12">
        <v>0.5</v>
      </c>
      <c r="B43" s="12">
        <v>0.5</v>
      </c>
      <c r="C43" s="12">
        <v>0.05</v>
      </c>
      <c r="D43" s="12">
        <v>0.1</v>
      </c>
      <c r="E43" s="12">
        <f t="shared" ref="E43:H43" si="26">E42 - $G$39*AB42</f>
        <v>0.1493837258</v>
      </c>
      <c r="F43" s="12">
        <f t="shared" si="26"/>
        <v>0.1987674517</v>
      </c>
      <c r="G43" s="12">
        <f t="shared" si="26"/>
        <v>0.2493149343</v>
      </c>
      <c r="H43" s="12">
        <f t="shared" si="26"/>
        <v>0.2986298687</v>
      </c>
      <c r="I43" s="1">
        <f t="shared" si="2"/>
        <v>0.02734593146</v>
      </c>
      <c r="J43" s="12">
        <f t="shared" si="3"/>
        <v>0.5068360569</v>
      </c>
      <c r="K43" s="12">
        <f t="shared" si="4"/>
        <v>0.04232873358</v>
      </c>
      <c r="L43" s="12">
        <f t="shared" si="5"/>
        <v>0.5105806037</v>
      </c>
      <c r="M43" s="12">
        <f t="shared" ref="M43:P43" si="27">M42-$G$39*AF42</f>
        <v>0.3745850867</v>
      </c>
      <c r="N43" s="12">
        <f t="shared" si="27"/>
        <v>0.4243971686</v>
      </c>
      <c r="O43" s="12">
        <f t="shared" si="27"/>
        <v>0.4695574613</v>
      </c>
      <c r="P43" s="12">
        <f t="shared" si="27"/>
        <v>0.519332369</v>
      </c>
      <c r="Q43" s="12">
        <f t="shared" si="7"/>
        <v>0.4065421909</v>
      </c>
      <c r="R43" s="12">
        <f t="shared" si="8"/>
        <v>0.600258472</v>
      </c>
      <c r="S43" s="12">
        <f t="shared" si="9"/>
        <v>0.5031496866</v>
      </c>
      <c r="T43" s="12">
        <f t="shared" si="10"/>
        <v>0.6231992333</v>
      </c>
      <c r="U43" s="12">
        <f t="shared" si="11"/>
        <v>0.005025880603</v>
      </c>
      <c r="V43" s="12">
        <f t="shared" si="12"/>
        <v>0.007589025538</v>
      </c>
      <c r="W43" s="13">
        <f t="shared" si="13"/>
        <v>0.01261490614</v>
      </c>
      <c r="X43" s="12">
        <f t="shared" si="14"/>
        <v>0.005647838528</v>
      </c>
      <c r="Y43" s="12">
        <f t="shared" si="15"/>
        <v>0.006307291181</v>
      </c>
      <c r="Z43" s="12">
        <f t="shared" si="16"/>
        <v>0.02405684378</v>
      </c>
      <c r="AA43" s="12">
        <f t="shared" si="17"/>
        <v>0.02892988406</v>
      </c>
      <c r="AB43" s="12">
        <f t="shared" si="18"/>
        <v>0.0002823919264</v>
      </c>
      <c r="AC43" s="12">
        <f t="shared" si="19"/>
        <v>0.0005647838528</v>
      </c>
      <c r="AD43" s="12">
        <f t="shared" si="20"/>
        <v>0.0003153645591</v>
      </c>
      <c r="AE43" s="12">
        <f t="shared" si="21"/>
        <v>0.0006307291181</v>
      </c>
      <c r="AF43" s="12">
        <f t="shared" si="22"/>
        <v>0.01219287584</v>
      </c>
      <c r="AG43" s="12">
        <f t="shared" si="23"/>
        <v>0.01228295782</v>
      </c>
      <c r="AH43" s="12">
        <f t="shared" si="24"/>
        <v>0.01466270836</v>
      </c>
      <c r="AI43" s="12">
        <f t="shared" si="25"/>
        <v>0.01477103767</v>
      </c>
    </row>
    <row r="44">
      <c r="A44" s="12">
        <v>0.5</v>
      </c>
      <c r="B44" s="12">
        <v>0.5</v>
      </c>
      <c r="C44" s="12">
        <v>0.05</v>
      </c>
      <c r="D44" s="12">
        <v>0.1</v>
      </c>
      <c r="E44" s="12">
        <f t="shared" ref="E44:H44" si="28">E43 - $G$39*AB43</f>
        <v>0.1491013339</v>
      </c>
      <c r="F44" s="12">
        <f t="shared" si="28"/>
        <v>0.1982026678</v>
      </c>
      <c r="G44" s="12">
        <f t="shared" si="28"/>
        <v>0.2489995698</v>
      </c>
      <c r="H44" s="12">
        <f t="shared" si="28"/>
        <v>0.2979991396</v>
      </c>
      <c r="I44" s="1">
        <f t="shared" si="2"/>
        <v>0.02727533348</v>
      </c>
      <c r="J44" s="12">
        <f t="shared" si="3"/>
        <v>0.5068184107</v>
      </c>
      <c r="K44" s="12">
        <f t="shared" si="4"/>
        <v>0.04224989244</v>
      </c>
      <c r="L44" s="12">
        <f t="shared" si="5"/>
        <v>0.5105609022</v>
      </c>
      <c r="M44" s="12">
        <f t="shared" ref="M44:P44" si="29">M43-$G$39*AF43</f>
        <v>0.3623922109</v>
      </c>
      <c r="N44" s="12">
        <f t="shared" si="29"/>
        <v>0.4121142108</v>
      </c>
      <c r="O44" s="12">
        <f t="shared" si="29"/>
        <v>0.454894753</v>
      </c>
      <c r="P44" s="12">
        <f t="shared" si="29"/>
        <v>0.5045613314</v>
      </c>
      <c r="Q44" s="12">
        <f t="shared" si="7"/>
        <v>0.3940764476</v>
      </c>
      <c r="R44" s="12">
        <f t="shared" si="8"/>
        <v>0.5972636347</v>
      </c>
      <c r="S44" s="12">
        <f t="shared" si="9"/>
        <v>0.4881583243</v>
      </c>
      <c r="T44" s="12">
        <f t="shared" si="10"/>
        <v>0.6196724847</v>
      </c>
      <c r="U44" s="12">
        <f t="shared" si="11"/>
        <v>0.004730107318</v>
      </c>
      <c r="V44" s="12">
        <f t="shared" si="12"/>
        <v>0.007160751802</v>
      </c>
      <c r="W44" s="13">
        <f t="shared" si="13"/>
        <v>0.01189085912</v>
      </c>
      <c r="X44" s="12">
        <f t="shared" si="14"/>
        <v>0.00532611011</v>
      </c>
      <c r="Y44" s="12">
        <f t="shared" si="15"/>
        <v>0.005967013985</v>
      </c>
      <c r="Z44" s="12">
        <f t="shared" si="16"/>
        <v>0.02339577382</v>
      </c>
      <c r="AA44" s="12">
        <f t="shared" si="17"/>
        <v>0.02820423126</v>
      </c>
      <c r="AB44" s="12">
        <f t="shared" si="18"/>
        <v>0.0002663055055</v>
      </c>
      <c r="AC44" s="12">
        <f t="shared" si="19"/>
        <v>0.000532611011</v>
      </c>
      <c r="AD44" s="12">
        <f t="shared" si="20"/>
        <v>0.0002983506993</v>
      </c>
      <c r="AE44" s="12">
        <f t="shared" si="21"/>
        <v>0.0005967013985</v>
      </c>
      <c r="AF44" s="12">
        <f t="shared" si="22"/>
        <v>0.0118574089</v>
      </c>
      <c r="AG44" s="12">
        <f t="shared" si="23"/>
        <v>0.01194496739</v>
      </c>
      <c r="AH44" s="12">
        <f t="shared" si="24"/>
        <v>0.01429442366</v>
      </c>
      <c r="AI44" s="12">
        <f t="shared" si="25"/>
        <v>0.01439997776</v>
      </c>
    </row>
    <row r="45">
      <c r="A45" s="12">
        <v>0.5</v>
      </c>
      <c r="B45" s="12">
        <v>0.5</v>
      </c>
      <c r="C45" s="12">
        <v>0.05</v>
      </c>
      <c r="D45" s="12">
        <v>0.1</v>
      </c>
      <c r="E45" s="12">
        <f t="shared" ref="E45:H45" si="30">E44 - $G$39*AB44</f>
        <v>0.1488350284</v>
      </c>
      <c r="F45" s="12">
        <f t="shared" si="30"/>
        <v>0.1976700568</v>
      </c>
      <c r="G45" s="12">
        <f t="shared" si="30"/>
        <v>0.2487012191</v>
      </c>
      <c r="H45" s="12">
        <f t="shared" si="30"/>
        <v>0.2974024382</v>
      </c>
      <c r="I45" s="1">
        <f t="shared" si="2"/>
        <v>0.0272087571</v>
      </c>
      <c r="J45" s="12">
        <f t="shared" si="3"/>
        <v>0.5068017697</v>
      </c>
      <c r="K45" s="12">
        <f t="shared" si="4"/>
        <v>0.04217530477</v>
      </c>
      <c r="L45" s="12">
        <f t="shared" si="5"/>
        <v>0.5105422636</v>
      </c>
      <c r="M45" s="12">
        <f t="shared" ref="M45:P45" si="31">M44-$G$39*AF44</f>
        <v>0.350534802</v>
      </c>
      <c r="N45" s="12">
        <f t="shared" si="31"/>
        <v>0.4001692434</v>
      </c>
      <c r="O45" s="12">
        <f t="shared" si="31"/>
        <v>0.4406003293</v>
      </c>
      <c r="P45" s="12">
        <f t="shared" si="31"/>
        <v>0.4901613536</v>
      </c>
      <c r="Q45" s="12">
        <f t="shared" si="7"/>
        <v>0.3819549693</v>
      </c>
      <c r="R45" s="12">
        <f t="shared" si="8"/>
        <v>0.5943445311</v>
      </c>
      <c r="S45" s="12">
        <f t="shared" si="9"/>
        <v>0.4735451136</v>
      </c>
      <c r="T45" s="12">
        <f t="shared" si="10"/>
        <v>0.6162224933</v>
      </c>
      <c r="U45" s="12">
        <f t="shared" si="11"/>
        <v>0.004450445274</v>
      </c>
      <c r="V45" s="12">
        <f t="shared" si="12"/>
        <v>0.006753833971</v>
      </c>
      <c r="W45" s="13">
        <f t="shared" si="13"/>
        <v>0.01120427924</v>
      </c>
      <c r="X45" s="12">
        <f t="shared" si="14"/>
        <v>0.005019975769</v>
      </c>
      <c r="Y45" s="12">
        <f t="shared" si="15"/>
        <v>0.005642666726</v>
      </c>
      <c r="Z45" s="12">
        <f t="shared" si="16"/>
        <v>0.02274638243</v>
      </c>
      <c r="AA45" s="12">
        <f t="shared" si="17"/>
        <v>0.02748572847</v>
      </c>
      <c r="AB45" s="12">
        <f t="shared" si="18"/>
        <v>0.0002509987884</v>
      </c>
      <c r="AC45" s="12">
        <f t="shared" si="19"/>
        <v>0.0005019975769</v>
      </c>
      <c r="AD45" s="12">
        <f t="shared" si="20"/>
        <v>0.0002821333363</v>
      </c>
      <c r="AE45" s="12">
        <f t="shared" si="21"/>
        <v>0.0005642666726</v>
      </c>
      <c r="AF45" s="12">
        <f t="shared" si="22"/>
        <v>0.01152790687</v>
      </c>
      <c r="AG45" s="12">
        <f t="shared" si="23"/>
        <v>0.01161298957</v>
      </c>
      <c r="AH45" s="12">
        <f t="shared" si="24"/>
        <v>0.01392981583</v>
      </c>
      <c r="AI45" s="12">
        <f t="shared" si="25"/>
        <v>0.01403262603</v>
      </c>
    </row>
    <row r="46">
      <c r="A46" s="12">
        <v>0.5</v>
      </c>
      <c r="B46" s="12">
        <v>0.5</v>
      </c>
      <c r="C46" s="12">
        <v>0.05</v>
      </c>
      <c r="D46" s="12">
        <v>0.1</v>
      </c>
      <c r="E46" s="12">
        <f t="shared" ref="E46:H46" si="32">E45 - $G$39*AB45</f>
        <v>0.1485840296</v>
      </c>
      <c r="F46" s="12">
        <f t="shared" si="32"/>
        <v>0.1971680592</v>
      </c>
      <c r="G46" s="12">
        <f t="shared" si="32"/>
        <v>0.2484190857</v>
      </c>
      <c r="H46" s="12">
        <f t="shared" si="32"/>
        <v>0.2968381715</v>
      </c>
      <c r="I46" s="1">
        <f t="shared" si="2"/>
        <v>0.0271460074</v>
      </c>
      <c r="J46" s="12">
        <f t="shared" si="3"/>
        <v>0.5067860851</v>
      </c>
      <c r="K46" s="12">
        <f t="shared" si="4"/>
        <v>0.04210477144</v>
      </c>
      <c r="L46" s="12">
        <f t="shared" si="5"/>
        <v>0.5105246381</v>
      </c>
      <c r="M46" s="12">
        <f t="shared" ref="M46:P46" si="33">M45-$G$39*AF45</f>
        <v>0.3390068951</v>
      </c>
      <c r="N46" s="12">
        <f t="shared" si="33"/>
        <v>0.3885562539</v>
      </c>
      <c r="O46" s="12">
        <f t="shared" si="33"/>
        <v>0.4266705135</v>
      </c>
      <c r="P46" s="12">
        <f t="shared" si="33"/>
        <v>0.4761287276</v>
      </c>
      <c r="Q46" s="12">
        <f t="shared" si="7"/>
        <v>0.3701715181</v>
      </c>
      <c r="R46" s="12">
        <f t="shared" si="8"/>
        <v>0.5915004226</v>
      </c>
      <c r="S46" s="12">
        <f t="shared" si="9"/>
        <v>0.4593061255</v>
      </c>
      <c r="T46" s="12">
        <f t="shared" si="10"/>
        <v>0.6128495569</v>
      </c>
      <c r="U46" s="12">
        <f t="shared" si="11"/>
        <v>0.004186163667</v>
      </c>
      <c r="V46" s="12">
        <f t="shared" si="12"/>
        <v>0.006367511248</v>
      </c>
      <c r="W46" s="13">
        <f t="shared" si="13"/>
        <v>0.01055367491</v>
      </c>
      <c r="X46" s="12">
        <f t="shared" si="14"/>
        <v>0.004728959662</v>
      </c>
      <c r="Y46" s="12">
        <f t="shared" si="15"/>
        <v>0.005333784328</v>
      </c>
      <c r="Z46" s="12">
        <f t="shared" si="16"/>
        <v>0.02210903416</v>
      </c>
      <c r="AA46" s="12">
        <f t="shared" si="17"/>
        <v>0.02677524758</v>
      </c>
      <c r="AB46" s="12">
        <f t="shared" si="18"/>
        <v>0.0002364479831</v>
      </c>
      <c r="AC46" s="12">
        <f t="shared" si="19"/>
        <v>0.0004728959662</v>
      </c>
      <c r="AD46" s="12">
        <f t="shared" si="20"/>
        <v>0.0002666892164</v>
      </c>
      <c r="AE46" s="12">
        <f t="shared" si="21"/>
        <v>0.0005333784328</v>
      </c>
      <c r="AF46" s="12">
        <f t="shared" si="22"/>
        <v>0.01120455087</v>
      </c>
      <c r="AG46" s="12">
        <f t="shared" si="23"/>
        <v>0.01128720666</v>
      </c>
      <c r="AH46" s="12">
        <f t="shared" si="24"/>
        <v>0.0135693229</v>
      </c>
      <c r="AI46" s="12">
        <f t="shared" si="25"/>
        <v>0.01366942358</v>
      </c>
    </row>
    <row r="47">
      <c r="A47" s="12">
        <v>0.5</v>
      </c>
      <c r="B47" s="12">
        <v>0.5</v>
      </c>
      <c r="C47" s="12">
        <v>0.05</v>
      </c>
      <c r="D47" s="12">
        <v>0.1</v>
      </c>
      <c r="E47" s="12">
        <f t="shared" ref="E47:H47" si="34">E46 - $G$39*AB46</f>
        <v>0.1483475816</v>
      </c>
      <c r="F47" s="12">
        <f t="shared" si="34"/>
        <v>0.1966951633</v>
      </c>
      <c r="G47" s="12">
        <f t="shared" si="34"/>
        <v>0.2481523965</v>
      </c>
      <c r="H47" s="12">
        <f t="shared" si="34"/>
        <v>0.2963047931</v>
      </c>
      <c r="I47" s="1">
        <f t="shared" si="2"/>
        <v>0.02708689541</v>
      </c>
      <c r="J47" s="12">
        <f t="shared" si="3"/>
        <v>0.5067713098</v>
      </c>
      <c r="K47" s="12">
        <f t="shared" si="4"/>
        <v>0.04203809913</v>
      </c>
      <c r="L47" s="12">
        <f t="shared" si="5"/>
        <v>0.5105079774</v>
      </c>
      <c r="M47" s="12">
        <f t="shared" ref="M47:P47" si="35">M46-$G$39*AF46</f>
        <v>0.3278023442</v>
      </c>
      <c r="N47" s="12">
        <f t="shared" si="35"/>
        <v>0.3772690472</v>
      </c>
      <c r="O47" s="12">
        <f t="shared" si="35"/>
        <v>0.4131011906</v>
      </c>
      <c r="P47" s="12">
        <f t="shared" si="35"/>
        <v>0.462459304</v>
      </c>
      <c r="Q47" s="12">
        <f t="shared" si="7"/>
        <v>0.3587196816</v>
      </c>
      <c r="R47" s="12">
        <f t="shared" si="8"/>
        <v>0.5887304698</v>
      </c>
      <c r="S47" s="12">
        <f t="shared" si="9"/>
        <v>0.4454369953</v>
      </c>
      <c r="T47" s="12">
        <f t="shared" si="10"/>
        <v>0.6095537926</v>
      </c>
      <c r="U47" s="12">
        <f t="shared" si="11"/>
        <v>0.003936548133</v>
      </c>
      <c r="V47" s="12">
        <f t="shared" si="12"/>
        <v>0.006001016737</v>
      </c>
      <c r="W47" s="13">
        <f t="shared" si="13"/>
        <v>0.00993756487</v>
      </c>
      <c r="X47" s="12">
        <f t="shared" si="14"/>
        <v>0.004452569129</v>
      </c>
      <c r="Y47" s="12">
        <f t="shared" si="15"/>
        <v>0.005039883153</v>
      </c>
      <c r="Z47" s="12">
        <f t="shared" si="16"/>
        <v>0.02148403391</v>
      </c>
      <c r="AA47" s="12">
        <f t="shared" si="17"/>
        <v>0.02607357987</v>
      </c>
      <c r="AB47" s="12">
        <f t="shared" si="18"/>
        <v>0.0002226284564</v>
      </c>
      <c r="AC47" s="12">
        <f t="shared" si="19"/>
        <v>0.0004452569129</v>
      </c>
      <c r="AD47" s="12">
        <f t="shared" si="20"/>
        <v>0.0002519941577</v>
      </c>
      <c r="AE47" s="12">
        <f t="shared" si="21"/>
        <v>0.0005039883153</v>
      </c>
      <c r="AF47" s="12">
        <f t="shared" si="22"/>
        <v>0.01088749201</v>
      </c>
      <c r="AG47" s="12">
        <f t="shared" si="23"/>
        <v>0.0109677707</v>
      </c>
      <c r="AH47" s="12">
        <f t="shared" si="24"/>
        <v>0.01321334222</v>
      </c>
      <c r="AI47" s="12">
        <f t="shared" si="25"/>
        <v>0.01331077052</v>
      </c>
    </row>
    <row r="48">
      <c r="A48" s="12">
        <v>0.5</v>
      </c>
      <c r="B48" s="12">
        <v>0.5</v>
      </c>
      <c r="C48" s="12">
        <v>0.05</v>
      </c>
      <c r="D48" s="12">
        <v>0.1</v>
      </c>
      <c r="E48" s="12">
        <f t="shared" ref="E48:H48" si="36">E47 - $G$39*AB47</f>
        <v>0.1481249532</v>
      </c>
      <c r="F48" s="12">
        <f t="shared" si="36"/>
        <v>0.1962499064</v>
      </c>
      <c r="G48" s="12">
        <f t="shared" si="36"/>
        <v>0.2479004024</v>
      </c>
      <c r="H48" s="12">
        <f t="shared" si="36"/>
        <v>0.2958008047</v>
      </c>
      <c r="I48" s="1">
        <f t="shared" si="2"/>
        <v>0.0270312383</v>
      </c>
      <c r="J48" s="12">
        <f t="shared" si="3"/>
        <v>0.5067573981</v>
      </c>
      <c r="K48" s="12">
        <f t="shared" si="4"/>
        <v>0.04197510059</v>
      </c>
      <c r="L48" s="12">
        <f t="shared" si="5"/>
        <v>0.5104922347</v>
      </c>
      <c r="M48" s="12">
        <f t="shared" ref="M48:P48" si="37">M47-$G$39*AF47</f>
        <v>0.3169148522</v>
      </c>
      <c r="N48" s="12">
        <f t="shared" si="37"/>
        <v>0.3663012765</v>
      </c>
      <c r="O48" s="12">
        <f t="shared" si="37"/>
        <v>0.3998878483</v>
      </c>
      <c r="P48" s="12">
        <f t="shared" si="37"/>
        <v>0.4491485335</v>
      </c>
      <c r="Q48" s="12">
        <f t="shared" si="7"/>
        <v>0.3475929031</v>
      </c>
      <c r="R48" s="12">
        <f t="shared" si="8"/>
        <v>0.5860337428</v>
      </c>
      <c r="S48" s="12">
        <f t="shared" si="9"/>
        <v>0.4319329641</v>
      </c>
      <c r="T48" s="12">
        <f t="shared" si="10"/>
        <v>0.6063351478</v>
      </c>
      <c r="U48" s="12">
        <f t="shared" si="11"/>
        <v>0.003700902446</v>
      </c>
      <c r="V48" s="12">
        <f t="shared" si="12"/>
        <v>0.005653581832</v>
      </c>
      <c r="W48" s="13">
        <f t="shared" si="13"/>
        <v>0.009354484278</v>
      </c>
      <c r="X48" s="12">
        <f t="shared" si="14"/>
        <v>0.004190299105</v>
      </c>
      <c r="Y48" s="12">
        <f t="shared" si="15"/>
        <v>0.004760465504</v>
      </c>
      <c r="Z48" s="12">
        <f t="shared" si="16"/>
        <v>0.02087163071</v>
      </c>
      <c r="AA48" s="12">
        <f t="shared" si="17"/>
        <v>0.02538143804</v>
      </c>
      <c r="AB48" s="12">
        <f t="shared" si="18"/>
        <v>0.0002095149552</v>
      </c>
      <c r="AC48" s="12">
        <f t="shared" si="19"/>
        <v>0.0004190299105</v>
      </c>
      <c r="AD48" s="12">
        <f t="shared" si="20"/>
        <v>0.0002380232752</v>
      </c>
      <c r="AE48" s="12">
        <f t="shared" si="21"/>
        <v>0.0004760465504</v>
      </c>
      <c r="AF48" s="12">
        <f t="shared" si="22"/>
        <v>0.01057685327</v>
      </c>
      <c r="AG48" s="12">
        <f t="shared" si="23"/>
        <v>0.0106548054</v>
      </c>
      <c r="AH48" s="12">
        <f t="shared" si="24"/>
        <v>0.0128622315</v>
      </c>
      <c r="AI48" s="12">
        <f t="shared" si="25"/>
        <v>0.01295702702</v>
      </c>
    </row>
    <row r="49">
      <c r="A49" s="12">
        <v>0.5</v>
      </c>
      <c r="B49" s="12">
        <v>0.5</v>
      </c>
      <c r="C49" s="12">
        <v>0.05</v>
      </c>
      <c r="D49" s="12">
        <v>0.1</v>
      </c>
      <c r="E49" s="12">
        <f t="shared" ref="E49:H49" si="38">E48 - $G$39*AB48</f>
        <v>0.1479154382</v>
      </c>
      <c r="F49" s="12">
        <f t="shared" si="38"/>
        <v>0.1958308765</v>
      </c>
      <c r="G49" s="12">
        <f t="shared" si="38"/>
        <v>0.2476623791</v>
      </c>
      <c r="H49" s="12">
        <f t="shared" si="38"/>
        <v>0.2953247582</v>
      </c>
      <c r="I49" s="1">
        <f t="shared" si="2"/>
        <v>0.02697885956</v>
      </c>
      <c r="J49" s="12">
        <f t="shared" si="3"/>
        <v>0.5067443058</v>
      </c>
      <c r="K49" s="12">
        <f t="shared" si="4"/>
        <v>0.04191559477</v>
      </c>
      <c r="L49" s="12">
        <f t="shared" si="5"/>
        <v>0.5104773647</v>
      </c>
      <c r="M49" s="12">
        <f t="shared" ref="M49:P49" si="39">M48-$G$39*AF48</f>
        <v>0.3063379989</v>
      </c>
      <c r="N49" s="12">
        <f t="shared" si="39"/>
        <v>0.3556464711</v>
      </c>
      <c r="O49" s="12">
        <f t="shared" si="39"/>
        <v>0.3870256168</v>
      </c>
      <c r="P49" s="12">
        <f t="shared" si="39"/>
        <v>0.4361915065</v>
      </c>
      <c r="Q49" s="12">
        <f t="shared" si="7"/>
        <v>0.33678451</v>
      </c>
      <c r="R49" s="12">
        <f t="shared" si="8"/>
        <v>0.5834092311</v>
      </c>
      <c r="S49" s="12">
        <f t="shared" si="9"/>
        <v>0.4187889183</v>
      </c>
      <c r="T49" s="12">
        <f t="shared" si="10"/>
        <v>0.6031934124</v>
      </c>
      <c r="U49" s="12">
        <f t="shared" si="11"/>
        <v>0.003478549919</v>
      </c>
      <c r="V49" s="12">
        <f t="shared" si="12"/>
        <v>0.005324440177</v>
      </c>
      <c r="W49" s="13">
        <f t="shared" si="13"/>
        <v>0.008802990096</v>
      </c>
      <c r="X49" s="12">
        <f t="shared" si="14"/>
        <v>0.003941636156</v>
      </c>
      <c r="Y49" s="12">
        <f t="shared" si="15"/>
        <v>0.00449502377</v>
      </c>
      <c r="Z49" s="12">
        <f t="shared" si="16"/>
        <v>0.02027202143</v>
      </c>
      <c r="AA49" s="12">
        <f t="shared" si="17"/>
        <v>0.02469945879</v>
      </c>
      <c r="AB49" s="12">
        <f t="shared" si="18"/>
        <v>0.0001970818078</v>
      </c>
      <c r="AC49" s="12">
        <f t="shared" si="19"/>
        <v>0.0003941636156</v>
      </c>
      <c r="AD49" s="12">
        <f t="shared" si="20"/>
        <v>0.0002247511885</v>
      </c>
      <c r="AE49" s="12">
        <f t="shared" si="21"/>
        <v>0.000449502377</v>
      </c>
      <c r="AF49" s="12">
        <f t="shared" si="22"/>
        <v>0.01027273143</v>
      </c>
      <c r="AG49" s="12">
        <f t="shared" si="23"/>
        <v>0.01034840808</v>
      </c>
      <c r="AH49" s="12">
        <f t="shared" si="24"/>
        <v>0.0125163101</v>
      </c>
      <c r="AI49" s="12">
        <f t="shared" si="25"/>
        <v>0.01260851463</v>
      </c>
    </row>
    <row r="50">
      <c r="A50" s="12">
        <v>0.5</v>
      </c>
      <c r="B50" s="12">
        <v>0.5</v>
      </c>
      <c r="C50" s="12">
        <v>0.05</v>
      </c>
      <c r="D50" s="12">
        <v>0.1</v>
      </c>
      <c r="E50" s="12">
        <f t="shared" ref="E50:H50" si="40">E49 - $G$39*AB49</f>
        <v>0.1477183564</v>
      </c>
      <c r="F50" s="12">
        <f t="shared" si="40"/>
        <v>0.1954367128</v>
      </c>
      <c r="G50" s="12">
        <f t="shared" si="40"/>
        <v>0.2474376279</v>
      </c>
      <c r="H50" s="12">
        <f t="shared" si="40"/>
        <v>0.2948752558</v>
      </c>
      <c r="I50" s="1">
        <f t="shared" si="2"/>
        <v>0.0269295891</v>
      </c>
      <c r="J50" s="12">
        <f t="shared" si="3"/>
        <v>0.5067319904</v>
      </c>
      <c r="K50" s="12">
        <f t="shared" si="4"/>
        <v>0.04185940698</v>
      </c>
      <c r="L50" s="12">
        <f t="shared" si="5"/>
        <v>0.510463324</v>
      </c>
      <c r="M50" s="12">
        <f t="shared" ref="M50:P50" si="41">M49-$G$39*AF49</f>
        <v>0.2960652675</v>
      </c>
      <c r="N50" s="12">
        <f t="shared" si="41"/>
        <v>0.345298063</v>
      </c>
      <c r="O50" s="12">
        <f t="shared" si="41"/>
        <v>0.3745093067</v>
      </c>
      <c r="P50" s="12">
        <f t="shared" si="41"/>
        <v>0.4235829918</v>
      </c>
      <c r="Q50" s="12">
        <f t="shared" si="7"/>
        <v>0.3262877393</v>
      </c>
      <c r="R50" s="12">
        <f t="shared" si="8"/>
        <v>0.5808558534</v>
      </c>
      <c r="S50" s="12">
        <f t="shared" si="9"/>
        <v>0.4059994284</v>
      </c>
      <c r="T50" s="12">
        <f t="shared" si="10"/>
        <v>0.60012823</v>
      </c>
      <c r="U50" s="12">
        <f t="shared" si="11"/>
        <v>0.003268834518</v>
      </c>
      <c r="V50" s="12">
        <f t="shared" si="12"/>
        <v>0.005012831224</v>
      </c>
      <c r="W50" s="13">
        <f t="shared" si="13"/>
        <v>0.008281665741</v>
      </c>
      <c r="X50" s="12">
        <f t="shared" si="14"/>
        <v>0.00370606215</v>
      </c>
      <c r="Y50" s="12">
        <f t="shared" si="15"/>
        <v>0.004243044197</v>
      </c>
      <c r="Z50" s="12">
        <f t="shared" si="16"/>
        <v>0.01968535455</v>
      </c>
      <c r="AA50" s="12">
        <f t="shared" si="17"/>
        <v>0.02402820567</v>
      </c>
      <c r="AB50" s="12">
        <f t="shared" si="18"/>
        <v>0.0001853031075</v>
      </c>
      <c r="AC50" s="12">
        <f t="shared" si="19"/>
        <v>0.000370606215</v>
      </c>
      <c r="AD50" s="12">
        <f t="shared" si="20"/>
        <v>0.0002121522099</v>
      </c>
      <c r="AE50" s="12">
        <f t="shared" si="21"/>
        <v>0.0004243044197</v>
      </c>
      <c r="AF50" s="12">
        <f t="shared" si="22"/>
        <v>0.009975198894</v>
      </c>
      <c r="AG50" s="12">
        <f t="shared" si="23"/>
        <v>0.01004865152</v>
      </c>
      <c r="AH50" s="12">
        <f t="shared" si="24"/>
        <v>0.01217586049</v>
      </c>
      <c r="AI50" s="12">
        <f t="shared" si="25"/>
        <v>0.01226551773</v>
      </c>
    </row>
    <row r="51">
      <c r="A51" s="12">
        <v>0.5</v>
      </c>
      <c r="B51" s="12">
        <v>0.5</v>
      </c>
      <c r="C51" s="12">
        <v>0.05</v>
      </c>
      <c r="D51" s="12">
        <v>0.1</v>
      </c>
      <c r="E51" s="12">
        <f t="shared" ref="E51:H51" si="42">E50 - $G$39*AB50</f>
        <v>0.1475330533</v>
      </c>
      <c r="F51" s="12">
        <f t="shared" si="42"/>
        <v>0.1950661066</v>
      </c>
      <c r="G51" s="12">
        <f t="shared" si="42"/>
        <v>0.2472254757</v>
      </c>
      <c r="H51" s="12">
        <f t="shared" si="42"/>
        <v>0.2944509514</v>
      </c>
      <c r="I51" s="1">
        <f t="shared" si="2"/>
        <v>0.02688326333</v>
      </c>
      <c r="J51" s="12">
        <f t="shared" si="3"/>
        <v>0.5067204111</v>
      </c>
      <c r="K51" s="12">
        <f t="shared" si="4"/>
        <v>0.04180636892</v>
      </c>
      <c r="L51" s="12">
        <f t="shared" si="5"/>
        <v>0.5104500702</v>
      </c>
      <c r="M51" s="12">
        <f t="shared" ref="M51:P51" si="43">M50-$G$39*AF50</f>
        <v>0.2860900686</v>
      </c>
      <c r="N51" s="12">
        <f t="shared" si="43"/>
        <v>0.3352494115</v>
      </c>
      <c r="O51" s="12">
        <f t="shared" si="43"/>
        <v>0.3623334463</v>
      </c>
      <c r="P51" s="12">
        <f t="shared" si="43"/>
        <v>0.4113174741</v>
      </c>
      <c r="Q51" s="12">
        <f t="shared" si="7"/>
        <v>0.3160957628</v>
      </c>
      <c r="R51" s="12">
        <f t="shared" si="8"/>
        <v>0.5783724661</v>
      </c>
      <c r="S51" s="12">
        <f t="shared" si="9"/>
        <v>0.3935587864</v>
      </c>
      <c r="T51" s="12">
        <f t="shared" si="10"/>
        <v>0.5971391103</v>
      </c>
      <c r="U51" s="12">
        <f t="shared" si="11"/>
        <v>0.003071121719</v>
      </c>
      <c r="V51" s="12">
        <f t="shared" si="12"/>
        <v>0.004718003376</v>
      </c>
      <c r="W51" s="13">
        <f t="shared" si="13"/>
        <v>0.007789125095</v>
      </c>
      <c r="X51" s="12">
        <f t="shared" si="14"/>
        <v>0.003483057556</v>
      </c>
      <c r="Y51" s="12">
        <f t="shared" si="15"/>
        <v>0.004004010294</v>
      </c>
      <c r="Z51" s="12">
        <f t="shared" si="16"/>
        <v>0.01911173375</v>
      </c>
      <c r="AA51" s="12">
        <f t="shared" si="17"/>
        <v>0.02336817228</v>
      </c>
      <c r="AB51" s="12">
        <f t="shared" si="18"/>
        <v>0.0001741528778</v>
      </c>
      <c r="AC51" s="12">
        <f t="shared" si="19"/>
        <v>0.0003483057556</v>
      </c>
      <c r="AD51" s="12">
        <f t="shared" si="20"/>
        <v>0.0002002005147</v>
      </c>
      <c r="AE51" s="12">
        <f t="shared" si="21"/>
        <v>0.0004004010294</v>
      </c>
      <c r="AF51" s="12">
        <f t="shared" si="22"/>
        <v>0.009684305584</v>
      </c>
      <c r="AG51" s="12">
        <f t="shared" si="23"/>
        <v>0.009755585837</v>
      </c>
      <c r="AH51" s="12">
        <f t="shared" si="24"/>
        <v>0.01184112986</v>
      </c>
      <c r="AI51" s="12">
        <f t="shared" si="25"/>
        <v>0.01192828518</v>
      </c>
    </row>
    <row r="52">
      <c r="A52" s="12">
        <v>0.5</v>
      </c>
      <c r="B52" s="12">
        <v>0.5</v>
      </c>
      <c r="C52" s="12">
        <v>0.05</v>
      </c>
      <c r="D52" s="12">
        <v>0.1</v>
      </c>
      <c r="E52" s="12">
        <f t="shared" ref="E52:H52" si="44">E51 - $G$39*AB51</f>
        <v>0.1473589004</v>
      </c>
      <c r="F52" s="12">
        <f t="shared" si="44"/>
        <v>0.1947178009</v>
      </c>
      <c r="G52" s="12">
        <f t="shared" si="44"/>
        <v>0.2470252752</v>
      </c>
      <c r="H52" s="12">
        <f t="shared" si="44"/>
        <v>0.2940505504</v>
      </c>
      <c r="I52" s="1">
        <f t="shared" si="2"/>
        <v>0.02683972511</v>
      </c>
      <c r="J52" s="12">
        <f t="shared" si="3"/>
        <v>0.5067095285</v>
      </c>
      <c r="K52" s="12">
        <f t="shared" si="4"/>
        <v>0.0417563188</v>
      </c>
      <c r="L52" s="12">
        <f t="shared" si="5"/>
        <v>0.5104375632</v>
      </c>
      <c r="M52" s="12">
        <f t="shared" ref="M52:P52" si="45">M51-$G$39*AF51</f>
        <v>0.276405763</v>
      </c>
      <c r="N52" s="12">
        <f t="shared" si="45"/>
        <v>0.3254938257</v>
      </c>
      <c r="O52" s="12">
        <f t="shared" si="45"/>
        <v>0.3504923164</v>
      </c>
      <c r="P52" s="12">
        <f t="shared" si="45"/>
        <v>0.3993891889</v>
      </c>
      <c r="Q52" s="12">
        <f t="shared" si="7"/>
        <v>0.3062017091</v>
      </c>
      <c r="R52" s="12">
        <f t="shared" si="8"/>
        <v>0.5759578717</v>
      </c>
      <c r="S52" s="12">
        <f t="shared" si="9"/>
        <v>0.3814610407</v>
      </c>
      <c r="T52" s="12">
        <f t="shared" si="10"/>
        <v>0.5942254398</v>
      </c>
      <c r="U52" s="12">
        <f t="shared" si="11"/>
        <v>0.002884799136</v>
      </c>
      <c r="V52" s="12">
        <f t="shared" si="12"/>
        <v>0.004439216753</v>
      </c>
      <c r="W52" s="13">
        <f t="shared" si="13"/>
        <v>0.007324015889</v>
      </c>
      <c r="X52" s="12">
        <f t="shared" si="14"/>
        <v>0.003272104392</v>
      </c>
      <c r="Y52" s="12">
        <f t="shared" si="15"/>
        <v>0.003777405882</v>
      </c>
      <c r="Z52" s="12">
        <f t="shared" si="16"/>
        <v>0.01855122152</v>
      </c>
      <c r="AA52" s="12">
        <f t="shared" si="17"/>
        <v>0.02271978565</v>
      </c>
      <c r="AB52" s="12">
        <f t="shared" si="18"/>
        <v>0.0001636052196</v>
      </c>
      <c r="AC52" s="12">
        <f t="shared" si="19"/>
        <v>0.0003272104392</v>
      </c>
      <c r="AD52" s="12">
        <f t="shared" si="20"/>
        <v>0.0001888702941</v>
      </c>
      <c r="AE52" s="12">
        <f t="shared" si="21"/>
        <v>0.0003777405882</v>
      </c>
      <c r="AF52" s="12">
        <f t="shared" si="22"/>
        <v>0.009400080708</v>
      </c>
      <c r="AG52" s="12">
        <f t="shared" si="23"/>
        <v>0.009469240305</v>
      </c>
      <c r="AH52" s="12">
        <f t="shared" si="24"/>
        <v>0.01151233187</v>
      </c>
      <c r="AI52" s="12">
        <f t="shared" si="25"/>
        <v>0.01159703202</v>
      </c>
    </row>
    <row r="53">
      <c r="A53" s="12">
        <v>0.5</v>
      </c>
      <c r="B53" s="12">
        <v>0.5</v>
      </c>
      <c r="C53" s="12">
        <v>0.05</v>
      </c>
      <c r="D53" s="12">
        <v>0.1</v>
      </c>
      <c r="E53" s="12">
        <f t="shared" ref="E53:H53" si="46">E52 - $G$39*AB52</f>
        <v>0.1471952952</v>
      </c>
      <c r="F53" s="12">
        <f t="shared" si="46"/>
        <v>0.1943905904</v>
      </c>
      <c r="G53" s="12">
        <f t="shared" si="46"/>
        <v>0.2468364049</v>
      </c>
      <c r="H53" s="12">
        <f t="shared" si="46"/>
        <v>0.2936728098</v>
      </c>
      <c r="I53" s="1">
        <f t="shared" si="2"/>
        <v>0.0267988238</v>
      </c>
      <c r="J53" s="12">
        <f t="shared" si="3"/>
        <v>0.506699305</v>
      </c>
      <c r="K53" s="12">
        <f t="shared" si="4"/>
        <v>0.04170910122</v>
      </c>
      <c r="L53" s="12">
        <f t="shared" si="5"/>
        <v>0.5104257639</v>
      </c>
      <c r="M53" s="12">
        <f t="shared" ref="M53:P53" si="47">M52-$G$39*AF52</f>
        <v>0.2670056823</v>
      </c>
      <c r="N53" s="12">
        <f t="shared" si="47"/>
        <v>0.3160245854</v>
      </c>
      <c r="O53" s="12">
        <f t="shared" si="47"/>
        <v>0.3389799845</v>
      </c>
      <c r="P53" s="12">
        <f t="shared" si="47"/>
        <v>0.3877921569</v>
      </c>
      <c r="Q53" s="12">
        <f t="shared" si="7"/>
        <v>0.2965986841</v>
      </c>
      <c r="R53" s="12">
        <f t="shared" si="8"/>
        <v>0.5736108271</v>
      </c>
      <c r="S53" s="12">
        <f t="shared" si="9"/>
        <v>0.3697000305</v>
      </c>
      <c r="T53" s="12">
        <f t="shared" si="10"/>
        <v>0.5913864932</v>
      </c>
      <c r="U53" s="12">
        <f t="shared" si="11"/>
        <v>0.002709276931</v>
      </c>
      <c r="V53" s="12">
        <f t="shared" si="12"/>
        <v>0.004175745573</v>
      </c>
      <c r="W53" s="13">
        <f t="shared" si="13"/>
        <v>0.006885022504</v>
      </c>
      <c r="X53" s="12">
        <f t="shared" si="14"/>
        <v>0.003072688828</v>
      </c>
      <c r="Y53" s="12">
        <f t="shared" si="15"/>
        <v>0.003562717796</v>
      </c>
      <c r="Z53" s="12">
        <f t="shared" si="16"/>
        <v>0.01800384254</v>
      </c>
      <c r="AA53" s="12">
        <f t="shared" si="17"/>
        <v>0.02208340982</v>
      </c>
      <c r="AB53" s="12">
        <f t="shared" si="18"/>
        <v>0.0001536344414</v>
      </c>
      <c r="AC53" s="12">
        <f t="shared" si="19"/>
        <v>0.0003072688828</v>
      </c>
      <c r="AD53" s="12">
        <f t="shared" si="20"/>
        <v>0.0001781358898</v>
      </c>
      <c r="AE53" s="12">
        <f t="shared" si="21"/>
        <v>0.0003562717796</v>
      </c>
      <c r="AF53" s="12">
        <f t="shared" si="22"/>
        <v>0.009122534502</v>
      </c>
      <c r="AG53" s="12">
        <f t="shared" si="23"/>
        <v>0.009189625081</v>
      </c>
      <c r="AH53" s="12">
        <f t="shared" si="24"/>
        <v>0.01118964841</v>
      </c>
      <c r="AI53" s="12">
        <f t="shared" si="25"/>
        <v>0.01127194133</v>
      </c>
    </row>
    <row r="54">
      <c r="A54" s="12">
        <v>0.5</v>
      </c>
      <c r="B54" s="12">
        <v>0.5</v>
      </c>
      <c r="C54" s="12">
        <v>0.05</v>
      </c>
      <c r="D54" s="12">
        <v>0.1</v>
      </c>
      <c r="E54" s="12">
        <f t="shared" ref="E54:H54" si="48">E53 - $G$39*AB53</f>
        <v>0.1470416608</v>
      </c>
      <c r="F54" s="12">
        <f t="shared" si="48"/>
        <v>0.1940833215</v>
      </c>
      <c r="G54" s="12">
        <f t="shared" si="48"/>
        <v>0.246658269</v>
      </c>
      <c r="H54" s="12">
        <f t="shared" si="48"/>
        <v>0.293316538</v>
      </c>
      <c r="I54" s="1">
        <f t="shared" si="2"/>
        <v>0.02676041519</v>
      </c>
      <c r="J54" s="12">
        <f t="shared" si="3"/>
        <v>0.5066897046</v>
      </c>
      <c r="K54" s="12">
        <f t="shared" si="4"/>
        <v>0.04166456725</v>
      </c>
      <c r="L54" s="12">
        <f t="shared" si="5"/>
        <v>0.5104146353</v>
      </c>
      <c r="M54" s="12">
        <f t="shared" ref="M54:P54" si="49">M53-$G$39*AF53</f>
        <v>0.2578831478</v>
      </c>
      <c r="N54" s="12">
        <f t="shared" si="49"/>
        <v>0.3068349603</v>
      </c>
      <c r="O54" s="12">
        <f t="shared" si="49"/>
        <v>0.3277903361</v>
      </c>
      <c r="P54" s="12">
        <f t="shared" si="49"/>
        <v>0.3765202156</v>
      </c>
      <c r="Q54" s="12">
        <f t="shared" si="7"/>
        <v>0.2872797903</v>
      </c>
      <c r="R54" s="12">
        <f t="shared" si="8"/>
        <v>0.5713300505</v>
      </c>
      <c r="S54" s="12">
        <f t="shared" si="9"/>
        <v>0.3582694171</v>
      </c>
      <c r="T54" s="12">
        <f t="shared" si="10"/>
        <v>0.5886214443</v>
      </c>
      <c r="U54" s="12">
        <f t="shared" si="11"/>
        <v>0.002543988054</v>
      </c>
      <c r="V54" s="12">
        <f t="shared" si="12"/>
        <v>0.003926880192</v>
      </c>
      <c r="W54" s="13">
        <f t="shared" si="13"/>
        <v>0.006470868246</v>
      </c>
      <c r="X54" s="12">
        <f t="shared" si="14"/>
        <v>0.002884303461</v>
      </c>
      <c r="Y54" s="12">
        <f t="shared" si="15"/>
        <v>0.003359438258</v>
      </c>
      <c r="Z54" s="12">
        <f t="shared" si="16"/>
        <v>0.01746958704</v>
      </c>
      <c r="AA54" s="12">
        <f t="shared" si="17"/>
        <v>0.02145934948</v>
      </c>
      <c r="AB54" s="12">
        <f t="shared" si="18"/>
        <v>0.0001442151731</v>
      </c>
      <c r="AC54" s="12">
        <f t="shared" si="19"/>
        <v>0.0002884303461</v>
      </c>
      <c r="AD54" s="12">
        <f t="shared" si="20"/>
        <v>0.0001679719129</v>
      </c>
      <c r="AE54" s="12">
        <f t="shared" si="21"/>
        <v>0.0003359438258</v>
      </c>
      <c r="AF54" s="12">
        <f t="shared" si="22"/>
        <v>0.008851659896</v>
      </c>
      <c r="AG54" s="12">
        <f t="shared" si="23"/>
        <v>0.008916732897</v>
      </c>
      <c r="AH54" s="12">
        <f t="shared" si="24"/>
        <v>0.01087323145</v>
      </c>
      <c r="AI54" s="12">
        <f t="shared" si="25"/>
        <v>0.01095316604</v>
      </c>
    </row>
    <row r="55">
      <c r="A55" s="12">
        <v>0.5</v>
      </c>
      <c r="B55" s="12">
        <v>0.5</v>
      </c>
      <c r="C55" s="12">
        <v>0.05</v>
      </c>
      <c r="D55" s="12">
        <v>0.1</v>
      </c>
      <c r="E55" s="12">
        <f t="shared" ref="E55:H55" si="50">E54 - $G$39*AB54</f>
        <v>0.1468974456</v>
      </c>
      <c r="F55" s="12">
        <f t="shared" si="50"/>
        <v>0.1937948912</v>
      </c>
      <c r="G55" s="12">
        <f t="shared" si="50"/>
        <v>0.2464902971</v>
      </c>
      <c r="H55" s="12">
        <f t="shared" si="50"/>
        <v>0.2929805942</v>
      </c>
      <c r="I55" s="1">
        <f t="shared" si="2"/>
        <v>0.0267243614</v>
      </c>
      <c r="J55" s="12">
        <f t="shared" si="3"/>
        <v>0.5066806927</v>
      </c>
      <c r="K55" s="12">
        <f t="shared" si="4"/>
        <v>0.04162257427</v>
      </c>
      <c r="L55" s="12">
        <f t="shared" si="5"/>
        <v>0.5104041416</v>
      </c>
      <c r="M55" s="12">
        <f t="shared" ref="M55:P55" si="51">M54-$G$39*AF54</f>
        <v>0.2490314879</v>
      </c>
      <c r="N55" s="12">
        <f t="shared" si="51"/>
        <v>0.2979182274</v>
      </c>
      <c r="O55" s="12">
        <f t="shared" si="51"/>
        <v>0.3169171047</v>
      </c>
      <c r="P55" s="12">
        <f t="shared" si="51"/>
        <v>0.3655670495</v>
      </c>
      <c r="Q55" s="12">
        <f t="shared" si="7"/>
        <v>0.2782381439</v>
      </c>
      <c r="R55" s="12">
        <f t="shared" si="8"/>
        <v>0.5691142286</v>
      </c>
      <c r="S55" s="12">
        <f t="shared" si="9"/>
        <v>0.3471627142</v>
      </c>
      <c r="T55" s="12">
        <f t="shared" si="10"/>
        <v>0.5859293758</v>
      </c>
      <c r="U55" s="12">
        <f t="shared" si="11"/>
        <v>0.002388388299</v>
      </c>
      <c r="V55" s="12">
        <f t="shared" si="12"/>
        <v>0.003691928816</v>
      </c>
      <c r="W55" s="13">
        <f t="shared" si="13"/>
        <v>0.006080317115</v>
      </c>
      <c r="X55" s="12">
        <f t="shared" si="14"/>
        <v>0.002706449282</v>
      </c>
      <c r="Y55" s="12">
        <f t="shared" si="15"/>
        <v>0.003167066942</v>
      </c>
      <c r="Z55" s="12">
        <f t="shared" si="16"/>
        <v>0.01694841393</v>
      </c>
      <c r="AA55" s="12">
        <f t="shared" si="17"/>
        <v>0.02084785368</v>
      </c>
      <c r="AB55" s="12">
        <f t="shared" si="18"/>
        <v>0.0001353224641</v>
      </c>
      <c r="AC55" s="12">
        <f t="shared" si="19"/>
        <v>0.0002706449282</v>
      </c>
      <c r="AD55" s="12">
        <f t="shared" si="20"/>
        <v>0.0001583533471</v>
      </c>
      <c r="AE55" s="12">
        <f t="shared" si="21"/>
        <v>0.0003167066942</v>
      </c>
      <c r="AF55" s="12">
        <f t="shared" si="22"/>
        <v>0.00858743411</v>
      </c>
      <c r="AG55" s="12">
        <f t="shared" si="23"/>
        <v>0.008650540661</v>
      </c>
      <c r="AH55" s="12">
        <f t="shared" si="24"/>
        <v>0.01056320495</v>
      </c>
      <c r="AI55" s="12">
        <f t="shared" si="25"/>
        <v>0.01064083086</v>
      </c>
    </row>
    <row r="56">
      <c r="A56" s="12">
        <v>0.5</v>
      </c>
      <c r="B56" s="12">
        <v>0.5</v>
      </c>
      <c r="C56" s="12">
        <v>0.05</v>
      </c>
      <c r="D56" s="12">
        <v>0.1</v>
      </c>
      <c r="E56" s="12">
        <f t="shared" ref="E56:H56" si="52">E55 - $G$39*AB55</f>
        <v>0.1467621231</v>
      </c>
      <c r="F56" s="12">
        <f t="shared" si="52"/>
        <v>0.1935242463</v>
      </c>
      <c r="G56" s="12">
        <f t="shared" si="52"/>
        <v>0.2463319437</v>
      </c>
      <c r="H56" s="12">
        <f t="shared" si="52"/>
        <v>0.2926638875</v>
      </c>
      <c r="I56" s="1">
        <f t="shared" si="2"/>
        <v>0.02669053078</v>
      </c>
      <c r="J56" s="12">
        <f t="shared" si="3"/>
        <v>0.5066722366</v>
      </c>
      <c r="K56" s="12">
        <f t="shared" si="4"/>
        <v>0.04158298593</v>
      </c>
      <c r="L56" s="12">
        <f t="shared" si="5"/>
        <v>0.5103942488</v>
      </c>
      <c r="M56" s="12">
        <f t="shared" ref="M56:P56" si="53">M55-$G$39*AF55</f>
        <v>0.2404440538</v>
      </c>
      <c r="N56" s="12">
        <f t="shared" si="53"/>
        <v>0.2892676867</v>
      </c>
      <c r="O56" s="12">
        <f t="shared" si="53"/>
        <v>0.3063538997</v>
      </c>
      <c r="P56" s="12">
        <f t="shared" si="53"/>
        <v>0.3549262187</v>
      </c>
      <c r="Q56" s="12">
        <f t="shared" si="7"/>
        <v>0.2694668902</v>
      </c>
      <c r="R56" s="12">
        <f t="shared" si="8"/>
        <v>0.5669620226</v>
      </c>
      <c r="S56" s="12">
        <f t="shared" si="9"/>
        <v>0.3363733163</v>
      </c>
      <c r="T56" s="12">
        <f t="shared" si="10"/>
        <v>0.58330929</v>
      </c>
      <c r="U56" s="12">
        <f t="shared" si="11"/>
        <v>0.002241956236</v>
      </c>
      <c r="V56" s="12">
        <f t="shared" si="12"/>
        <v>0.0034702189</v>
      </c>
      <c r="W56" s="13">
        <f t="shared" si="13"/>
        <v>0.005712175136</v>
      </c>
      <c r="X56" s="12">
        <f t="shared" si="14"/>
        <v>0.002538637355</v>
      </c>
      <c r="Y56" s="12">
        <f t="shared" si="15"/>
        <v>0.002985112737</v>
      </c>
      <c r="Z56" s="12">
        <f t="shared" si="16"/>
        <v>0.0164402538</v>
      </c>
      <c r="AA56" s="12">
        <f t="shared" si="17"/>
        <v>0.02024911955</v>
      </c>
      <c r="AB56" s="12">
        <f t="shared" si="18"/>
        <v>0.0001269318677</v>
      </c>
      <c r="AC56" s="12">
        <f t="shared" si="19"/>
        <v>0.0002538637355</v>
      </c>
      <c r="AD56" s="12">
        <f t="shared" si="20"/>
        <v>0.0001492556368</v>
      </c>
      <c r="AE56" s="12">
        <f t="shared" si="21"/>
        <v>0.0002985112737</v>
      </c>
      <c r="AF56" s="12">
        <f t="shared" si="22"/>
        <v>0.008329820164</v>
      </c>
      <c r="AG56" s="12">
        <f t="shared" si="23"/>
        <v>0.008391010989</v>
      </c>
      <c r="AH56" s="12">
        <f t="shared" si="24"/>
        <v>0.01025966669</v>
      </c>
      <c r="AI56" s="12">
        <f t="shared" si="25"/>
        <v>0.01033503416</v>
      </c>
    </row>
    <row r="57">
      <c r="A57" s="12">
        <v>0.5</v>
      </c>
      <c r="B57" s="12">
        <v>0.5</v>
      </c>
      <c r="C57" s="12">
        <v>0.05</v>
      </c>
      <c r="D57" s="12">
        <v>0.1</v>
      </c>
      <c r="E57" s="12">
        <f t="shared" ref="E57:H57" si="54">E56 - $G$39*AB56</f>
        <v>0.1466351913</v>
      </c>
      <c r="F57" s="12">
        <f t="shared" si="54"/>
        <v>0.1932703825</v>
      </c>
      <c r="G57" s="12">
        <f t="shared" si="54"/>
        <v>0.2461826881</v>
      </c>
      <c r="H57" s="12">
        <f t="shared" si="54"/>
        <v>0.2923653762</v>
      </c>
      <c r="I57" s="1">
        <f t="shared" si="2"/>
        <v>0.02665879782</v>
      </c>
      <c r="J57" s="12">
        <f t="shared" si="3"/>
        <v>0.5066643048</v>
      </c>
      <c r="K57" s="12">
        <f t="shared" si="4"/>
        <v>0.04154567202</v>
      </c>
      <c r="L57" s="12">
        <f t="shared" si="5"/>
        <v>0.5103849243</v>
      </c>
      <c r="M57" s="12">
        <f t="shared" ref="M57:P57" si="55">M56-$G$39*AF56</f>
        <v>0.2321142337</v>
      </c>
      <c r="N57" s="12">
        <f t="shared" si="55"/>
        <v>0.2808766757</v>
      </c>
      <c r="O57" s="12">
        <f t="shared" si="55"/>
        <v>0.296094233</v>
      </c>
      <c r="P57" s="12">
        <f t="shared" si="55"/>
        <v>0.3445911845</v>
      </c>
      <c r="Q57" s="12">
        <f t="shared" si="7"/>
        <v>0.2609592177</v>
      </c>
      <c r="R57" s="12">
        <f t="shared" si="8"/>
        <v>0.5648720741</v>
      </c>
      <c r="S57" s="12">
        <f t="shared" si="9"/>
        <v>0.3258945243</v>
      </c>
      <c r="T57" s="12">
        <f t="shared" si="10"/>
        <v>0.5807601174</v>
      </c>
      <c r="U57" s="12">
        <f t="shared" si="11"/>
        <v>0.002104193001</v>
      </c>
      <c r="V57" s="12">
        <f t="shared" si="12"/>
        <v>0.003261098278</v>
      </c>
      <c r="W57" s="13">
        <f t="shared" si="13"/>
        <v>0.005365291279</v>
      </c>
      <c r="X57" s="12">
        <f t="shared" si="14"/>
        <v>0.002380390229</v>
      </c>
      <c r="Y57" s="12">
        <f t="shared" si="15"/>
        <v>0.00281309525</v>
      </c>
      <c r="Z57" s="12">
        <f t="shared" si="16"/>
        <v>0.0159450118</v>
      </c>
      <c r="AA57" s="12">
        <f t="shared" si="17"/>
        <v>0.01966329598</v>
      </c>
      <c r="AB57" s="12">
        <f t="shared" si="18"/>
        <v>0.0001190195114</v>
      </c>
      <c r="AC57" s="12">
        <f t="shared" si="19"/>
        <v>0.0002380390229</v>
      </c>
      <c r="AD57" s="12">
        <f t="shared" si="20"/>
        <v>0.0001406547625</v>
      </c>
      <c r="AE57" s="12">
        <f t="shared" si="21"/>
        <v>0.000281309525</v>
      </c>
      <c r="AF57" s="12">
        <f t="shared" si="22"/>
        <v>0.00807876832</v>
      </c>
      <c r="AG57" s="12">
        <f t="shared" si="23"/>
        <v>0.008138093642</v>
      </c>
      <c r="AH57" s="12">
        <f t="shared" si="24"/>
        <v>0.009962690188</v>
      </c>
      <c r="AI57" s="12">
        <f t="shared" si="25"/>
        <v>0.01003584983</v>
      </c>
    </row>
    <row r="58">
      <c r="A58" s="12">
        <v>0.5</v>
      </c>
      <c r="B58" s="12">
        <v>0.5</v>
      </c>
      <c r="C58" s="12">
        <v>0.05</v>
      </c>
      <c r="D58" s="12">
        <v>0.1</v>
      </c>
      <c r="E58" s="12">
        <f t="shared" ref="E58:H58" si="56">E57 - $G$39*AB57</f>
        <v>0.1465161718</v>
      </c>
      <c r="F58" s="12">
        <f t="shared" si="56"/>
        <v>0.1930323435</v>
      </c>
      <c r="G58" s="12">
        <f t="shared" si="56"/>
        <v>0.2460420333</v>
      </c>
      <c r="H58" s="12">
        <f t="shared" si="56"/>
        <v>0.2920840667</v>
      </c>
      <c r="I58" s="1">
        <f t="shared" si="2"/>
        <v>0.02662904294</v>
      </c>
      <c r="J58" s="12">
        <f t="shared" si="3"/>
        <v>0.5066568674</v>
      </c>
      <c r="K58" s="12">
        <f t="shared" si="4"/>
        <v>0.04151050833</v>
      </c>
      <c r="L58" s="12">
        <f t="shared" si="5"/>
        <v>0.5103761372</v>
      </c>
      <c r="M58" s="12">
        <f t="shared" ref="M58:P58" si="57">M57-$G$39*AF57</f>
        <v>0.2240354653</v>
      </c>
      <c r="N58" s="12">
        <f t="shared" si="57"/>
        <v>0.2727385821</v>
      </c>
      <c r="O58" s="12">
        <f t="shared" si="57"/>
        <v>0.2861315428</v>
      </c>
      <c r="P58" s="12">
        <f t="shared" si="57"/>
        <v>0.3345553347</v>
      </c>
      <c r="Q58" s="12">
        <f t="shared" si="7"/>
        <v>0.252708371</v>
      </c>
      <c r="R58" s="12">
        <f t="shared" si="8"/>
        <v>0.5628430107</v>
      </c>
      <c r="S58" s="12">
        <f t="shared" si="9"/>
        <v>0.3157195705</v>
      </c>
      <c r="T58" s="12">
        <f t="shared" si="10"/>
        <v>0.578280726</v>
      </c>
      <c r="U58" s="12">
        <f t="shared" si="11"/>
        <v>0.001974621994</v>
      </c>
      <c r="V58" s="12">
        <f t="shared" si="12"/>
        <v>0.003063936028</v>
      </c>
      <c r="W58" s="13">
        <f t="shared" si="13"/>
        <v>0.005038558023</v>
      </c>
      <c r="X58" s="12">
        <f t="shared" si="14"/>
        <v>0.002231243102</v>
      </c>
      <c r="Y58" s="12">
        <f t="shared" si="15"/>
        <v>0.002650546051</v>
      </c>
      <c r="Z58" s="12">
        <f t="shared" si="16"/>
        <v>0.01546257028</v>
      </c>
      <c r="AA58" s="12">
        <f t="shared" si="17"/>
        <v>0.01909048722</v>
      </c>
      <c r="AB58" s="12">
        <f t="shared" si="18"/>
        <v>0.0001115621551</v>
      </c>
      <c r="AC58" s="12">
        <f t="shared" si="19"/>
        <v>0.0002231243102</v>
      </c>
      <c r="AD58" s="12">
        <f t="shared" si="20"/>
        <v>0.0001325273026</v>
      </c>
      <c r="AE58" s="12">
        <f t="shared" si="21"/>
        <v>0.0002650546051</v>
      </c>
      <c r="AF58" s="12">
        <f t="shared" si="22"/>
        <v>0.007834217421</v>
      </c>
      <c r="AG58" s="12">
        <f t="shared" si="23"/>
        <v>0.007891726892</v>
      </c>
      <c r="AH58" s="12">
        <f t="shared" si="24"/>
        <v>0.00967232645</v>
      </c>
      <c r="AI58" s="12">
        <f t="shared" si="25"/>
        <v>0.009743329122</v>
      </c>
    </row>
    <row r="59">
      <c r="A59" s="12">
        <v>0.5</v>
      </c>
      <c r="B59" s="12">
        <v>0.5</v>
      </c>
      <c r="C59" s="12">
        <v>0.05</v>
      </c>
      <c r="D59" s="12">
        <v>0.1</v>
      </c>
      <c r="E59" s="12">
        <f t="shared" ref="E59:H59" si="58">E58 - $G$39*AB58</f>
        <v>0.1464046096</v>
      </c>
      <c r="F59" s="12">
        <f t="shared" si="58"/>
        <v>0.1928092192</v>
      </c>
      <c r="G59" s="12">
        <f t="shared" si="58"/>
        <v>0.245909506</v>
      </c>
      <c r="H59" s="12">
        <f t="shared" si="58"/>
        <v>0.2918190121</v>
      </c>
      <c r="I59" s="1">
        <f t="shared" si="2"/>
        <v>0.0266011524</v>
      </c>
      <c r="J59" s="12">
        <f t="shared" si="3"/>
        <v>0.506649896</v>
      </c>
      <c r="K59" s="12">
        <f t="shared" si="4"/>
        <v>0.04147737651</v>
      </c>
      <c r="L59" s="12">
        <f t="shared" si="5"/>
        <v>0.5103678578</v>
      </c>
      <c r="M59" s="12">
        <f t="shared" ref="M59:P59" si="59">M58-$G$39*AF58</f>
        <v>0.2162012479</v>
      </c>
      <c r="N59" s="12">
        <f t="shared" si="59"/>
        <v>0.2648468552</v>
      </c>
      <c r="O59" s="12">
        <f t="shared" si="59"/>
        <v>0.2764592164</v>
      </c>
      <c r="P59" s="12">
        <f t="shared" si="59"/>
        <v>0.3248120055</v>
      </c>
      <c r="Q59" s="12">
        <f t="shared" si="7"/>
        <v>0.2447076619</v>
      </c>
      <c r="R59" s="12">
        <f t="shared" si="8"/>
        <v>0.5608734504</v>
      </c>
      <c r="S59" s="12">
        <f t="shared" si="9"/>
        <v>0.3058416407</v>
      </c>
      <c r="T59" s="12">
        <f t="shared" si="10"/>
        <v>0.5758699296</v>
      </c>
      <c r="U59" s="12">
        <f t="shared" si="11"/>
        <v>0.001852788479</v>
      </c>
      <c r="V59" s="12">
        <f t="shared" si="12"/>
        <v>0.002878123111</v>
      </c>
      <c r="W59" s="13">
        <f t="shared" si="13"/>
        <v>0.004730911591</v>
      </c>
      <c r="X59" s="12">
        <f t="shared" si="14"/>
        <v>0.002090744763</v>
      </c>
      <c r="Y59" s="12">
        <f t="shared" si="15"/>
        <v>0.002497009687</v>
      </c>
      <c r="Z59" s="12">
        <f t="shared" si="16"/>
        <v>0.01499279134</v>
      </c>
      <c r="AA59" s="12">
        <f t="shared" si="17"/>
        <v>0.01853075641</v>
      </c>
      <c r="AB59" s="12">
        <f t="shared" si="18"/>
        <v>0.0001045372381</v>
      </c>
      <c r="AC59" s="12">
        <f t="shared" si="19"/>
        <v>0.0002090744763</v>
      </c>
      <c r="AD59" s="12">
        <f t="shared" si="20"/>
        <v>0.0001248504844</v>
      </c>
      <c r="AE59" s="12">
        <f t="shared" si="21"/>
        <v>0.0002497009687</v>
      </c>
      <c r="AF59" s="12">
        <f t="shared" si="22"/>
        <v>0.00759609617</v>
      </c>
      <c r="AG59" s="12">
        <f t="shared" si="23"/>
        <v>0.007651838796</v>
      </c>
      <c r="AH59" s="12">
        <f t="shared" si="24"/>
        <v>0.009388605809</v>
      </c>
      <c r="AI59" s="12">
        <f t="shared" si="25"/>
        <v>0.009457502454</v>
      </c>
    </row>
    <row r="60">
      <c r="A60" s="12">
        <v>0.5</v>
      </c>
      <c r="B60" s="12">
        <v>0.5</v>
      </c>
      <c r="C60" s="12">
        <v>0.05</v>
      </c>
      <c r="D60" s="12">
        <v>0.1</v>
      </c>
      <c r="E60" s="12">
        <f t="shared" ref="E60:H60" si="60">E59 - $G$39*AB59</f>
        <v>0.1463000724</v>
      </c>
      <c r="F60" s="12">
        <f t="shared" si="60"/>
        <v>0.1926001447</v>
      </c>
      <c r="G60" s="12">
        <f t="shared" si="60"/>
        <v>0.2457846556</v>
      </c>
      <c r="H60" s="12">
        <f t="shared" si="60"/>
        <v>0.2915693111</v>
      </c>
      <c r="I60" s="1">
        <f t="shared" si="2"/>
        <v>0.02657501809</v>
      </c>
      <c r="J60" s="12">
        <f t="shared" si="3"/>
        <v>0.5066433635</v>
      </c>
      <c r="K60" s="12">
        <f t="shared" si="4"/>
        <v>0.04144616389</v>
      </c>
      <c r="L60" s="12">
        <f t="shared" si="5"/>
        <v>0.510360058</v>
      </c>
      <c r="M60" s="12">
        <f t="shared" ref="M60:P60" si="61">M59-$G$39*AF59</f>
        <v>0.2086051517</v>
      </c>
      <c r="N60" s="12">
        <f t="shared" si="61"/>
        <v>0.2571950164</v>
      </c>
      <c r="O60" s="12">
        <f t="shared" si="61"/>
        <v>0.2670706106</v>
      </c>
      <c r="P60" s="12">
        <f t="shared" si="61"/>
        <v>0.3153545031</v>
      </c>
      <c r="Q60" s="12">
        <f t="shared" si="7"/>
        <v>0.2369504792</v>
      </c>
      <c r="R60" s="12">
        <f t="shared" si="8"/>
        <v>0.5589620065</v>
      </c>
      <c r="S60" s="12">
        <f t="shared" si="9"/>
        <v>0.2962538949</v>
      </c>
      <c r="T60" s="12">
        <f t="shared" si="10"/>
        <v>0.5735264959</v>
      </c>
      <c r="U60" s="12">
        <f t="shared" si="11"/>
        <v>0.001738259106</v>
      </c>
      <c r="V60" s="12">
        <f t="shared" si="12"/>
        <v>0.0027030728</v>
      </c>
      <c r="W60" s="13">
        <f t="shared" si="13"/>
        <v>0.004441331907</v>
      </c>
      <c r="X60" s="12">
        <f t="shared" si="14"/>
        <v>0.001958458323</v>
      </c>
      <c r="Y60" s="12">
        <f t="shared" si="15"/>
        <v>0.002352044493</v>
      </c>
      <c r="Z60" s="12">
        <f t="shared" si="16"/>
        <v>0.01453551914</v>
      </c>
      <c r="AA60" s="12">
        <f t="shared" si="17"/>
        <v>0.01798412904</v>
      </c>
      <c r="AB60" s="12">
        <f t="shared" si="18"/>
        <v>0.00009792291614</v>
      </c>
      <c r="AC60" s="12">
        <f t="shared" si="19"/>
        <v>0.0001958458323</v>
      </c>
      <c r="AD60" s="12">
        <f t="shared" si="20"/>
        <v>0.0001176022247</v>
      </c>
      <c r="AE60" s="12">
        <f t="shared" si="21"/>
        <v>0.0002352044493</v>
      </c>
      <c r="AF60" s="12">
        <f t="shared" si="22"/>
        <v>0.007364324308</v>
      </c>
      <c r="AG60" s="12">
        <f t="shared" si="23"/>
        <v>0.007418348391</v>
      </c>
      <c r="AH60" s="12">
        <f t="shared" si="24"/>
        <v>0.009111539625</v>
      </c>
      <c r="AI60" s="12">
        <f t="shared" si="25"/>
        <v>0.009178381137</v>
      </c>
    </row>
    <row r="61">
      <c r="A61" s="12">
        <v>0.5</v>
      </c>
      <c r="B61" s="12">
        <v>0.5</v>
      </c>
      <c r="C61" s="12">
        <v>0.05</v>
      </c>
      <c r="D61" s="12">
        <v>0.1</v>
      </c>
      <c r="E61" s="12">
        <f t="shared" ref="E61:H61" si="62">E60 - $G$39*AB60</f>
        <v>0.1462021494</v>
      </c>
      <c r="F61" s="12">
        <f t="shared" si="62"/>
        <v>0.1924042989</v>
      </c>
      <c r="G61" s="12">
        <f t="shared" si="62"/>
        <v>0.2456670533</v>
      </c>
      <c r="H61" s="12">
        <f t="shared" si="62"/>
        <v>0.2913341067</v>
      </c>
      <c r="I61" s="1">
        <f t="shared" si="2"/>
        <v>0.02655053736</v>
      </c>
      <c r="J61" s="12">
        <f t="shared" si="3"/>
        <v>0.5066372444</v>
      </c>
      <c r="K61" s="12">
        <f t="shared" si="4"/>
        <v>0.04141676333</v>
      </c>
      <c r="L61" s="12">
        <f t="shared" si="5"/>
        <v>0.510352711</v>
      </c>
      <c r="M61" s="12">
        <f t="shared" ref="M61:P61" si="63">M60-$G$39*AF60</f>
        <v>0.2012408274</v>
      </c>
      <c r="N61" s="12">
        <f t="shared" si="63"/>
        <v>0.249776668</v>
      </c>
      <c r="O61" s="12">
        <f t="shared" si="63"/>
        <v>0.257959071</v>
      </c>
      <c r="P61" s="12">
        <f t="shared" si="63"/>
        <v>0.3061761219</v>
      </c>
      <c r="Q61" s="12">
        <f t="shared" si="7"/>
        <v>0.2294302979</v>
      </c>
      <c r="R61" s="12">
        <f t="shared" si="8"/>
        <v>0.5571072916</v>
      </c>
      <c r="S61" s="12">
        <f t="shared" si="9"/>
        <v>0.2869494868</v>
      </c>
      <c r="T61" s="12">
        <f t="shared" si="10"/>
        <v>0.5712491533</v>
      </c>
      <c r="U61" s="12">
        <f t="shared" si="11"/>
        <v>0.001630621377</v>
      </c>
      <c r="V61" s="12">
        <f t="shared" si="12"/>
        <v>0.002538220924</v>
      </c>
      <c r="W61" s="13">
        <f t="shared" si="13"/>
        <v>0.0041688423</v>
      </c>
      <c r="X61" s="12">
        <f t="shared" si="14"/>
        <v>0.001833961772</v>
      </c>
      <c r="Y61" s="12">
        <f t="shared" si="15"/>
        <v>0.002215223211</v>
      </c>
      <c r="Z61" s="12">
        <f t="shared" si="16"/>
        <v>0.01409058216</v>
      </c>
      <c r="AA61" s="12">
        <f t="shared" si="17"/>
        <v>0.01745059614</v>
      </c>
      <c r="AB61" s="12">
        <f t="shared" si="18"/>
        <v>0.00009169808861</v>
      </c>
      <c r="AC61" s="12">
        <f t="shared" si="19"/>
        <v>0.0001833961772</v>
      </c>
      <c r="AD61" s="12">
        <f t="shared" si="20"/>
        <v>0.0001107611605</v>
      </c>
      <c r="AE61" s="12">
        <f t="shared" si="21"/>
        <v>0.0002215223211</v>
      </c>
      <c r="AF61" s="12">
        <f t="shared" si="22"/>
        <v>0.007138813717</v>
      </c>
      <c r="AG61" s="12">
        <f t="shared" si="23"/>
        <v>0.007191166804</v>
      </c>
      <c r="AH61" s="12">
        <f t="shared" si="24"/>
        <v>0.008841121944</v>
      </c>
      <c r="AI61" s="12">
        <f t="shared" si="25"/>
        <v>0.008905959051</v>
      </c>
    </row>
    <row r="62">
      <c r="A62" s="12">
        <v>0.5</v>
      </c>
      <c r="B62" s="12">
        <v>0.5</v>
      </c>
      <c r="C62" s="12">
        <v>0.05</v>
      </c>
      <c r="D62" s="12">
        <v>0.1</v>
      </c>
      <c r="E62" s="12">
        <f t="shared" ref="E62:H62" si="64">E61 - $G$39*AB61</f>
        <v>0.1461104514</v>
      </c>
      <c r="F62" s="12">
        <f t="shared" si="64"/>
        <v>0.1922209027</v>
      </c>
      <c r="G62" s="12">
        <f t="shared" si="64"/>
        <v>0.2455562922</v>
      </c>
      <c r="H62" s="12">
        <f t="shared" si="64"/>
        <v>0.2911125843</v>
      </c>
      <c r="I62" s="1">
        <f t="shared" si="2"/>
        <v>0.02652761284</v>
      </c>
      <c r="J62" s="12">
        <f t="shared" si="3"/>
        <v>0.5066315143</v>
      </c>
      <c r="K62" s="12">
        <f t="shared" si="4"/>
        <v>0.04138907304</v>
      </c>
      <c r="L62" s="12">
        <f t="shared" si="5"/>
        <v>0.5103457914</v>
      </c>
      <c r="M62" s="12">
        <f t="shared" ref="M62:P62" si="65">M61-$G$39*AF61</f>
        <v>0.1941020137</v>
      </c>
      <c r="N62" s="12">
        <f t="shared" si="65"/>
        <v>0.2425855012</v>
      </c>
      <c r="O62" s="12">
        <f t="shared" si="65"/>
        <v>0.249117949</v>
      </c>
      <c r="P62" s="12">
        <f t="shared" si="65"/>
        <v>0.2972701629</v>
      </c>
      <c r="Q62" s="12">
        <f t="shared" si="7"/>
        <v>0.2221406867</v>
      </c>
      <c r="R62" s="12">
        <f t="shared" si="8"/>
        <v>0.5553079209</v>
      </c>
      <c r="S62" s="12">
        <f t="shared" si="9"/>
        <v>0.2779215803</v>
      </c>
      <c r="T62" s="12">
        <f t="shared" si="10"/>
        <v>0.5690365982</v>
      </c>
      <c r="U62" s="12">
        <f t="shared" si="11"/>
        <v>0.001529483057</v>
      </c>
      <c r="V62" s="12">
        <f t="shared" si="12"/>
        <v>0.002383025944</v>
      </c>
      <c r="W62" s="13">
        <f t="shared" si="13"/>
        <v>0.003912509001</v>
      </c>
      <c r="X62" s="12">
        <f t="shared" si="14"/>
        <v>0.001716848365</v>
      </c>
      <c r="Y62" s="12">
        <f t="shared" si="15"/>
        <v>0.002086133439</v>
      </c>
      <c r="Z62" s="12">
        <f t="shared" si="16"/>
        <v>0.01365779517</v>
      </c>
      <c r="AA62" s="12">
        <f t="shared" si="17"/>
        <v>0.01693011754</v>
      </c>
      <c r="AB62" s="12">
        <f t="shared" si="18"/>
        <v>0.00008584241826</v>
      </c>
      <c r="AC62" s="12">
        <f t="shared" si="19"/>
        <v>0.0001716848365</v>
      </c>
      <c r="AD62" s="12">
        <f t="shared" si="20"/>
        <v>0.0001043066719</v>
      </c>
      <c r="AE62" s="12">
        <f t="shared" si="21"/>
        <v>0.0002086133439</v>
      </c>
      <c r="AF62" s="12">
        <f t="shared" si="22"/>
        <v>0.006919469448</v>
      </c>
      <c r="AG62" s="12">
        <f t="shared" si="23"/>
        <v>0.006970198284</v>
      </c>
      <c r="AH62" s="12">
        <f t="shared" si="24"/>
        <v>0.008577331084</v>
      </c>
      <c r="AI62" s="12">
        <f t="shared" si="25"/>
        <v>0.008640214232</v>
      </c>
    </row>
    <row r="63">
      <c r="A63" s="12">
        <v>0.5</v>
      </c>
      <c r="B63" s="12">
        <v>0.5</v>
      </c>
      <c r="C63" s="12">
        <v>0.05</v>
      </c>
      <c r="D63" s="12">
        <v>0.1</v>
      </c>
      <c r="E63" s="12">
        <f t="shared" ref="E63:H63" si="66">E62 - $G$39*AB62</f>
        <v>0.1460246089</v>
      </c>
      <c r="F63" s="12">
        <f t="shared" si="66"/>
        <v>0.1920492179</v>
      </c>
      <c r="G63" s="12">
        <f t="shared" si="66"/>
        <v>0.2454519855</v>
      </c>
      <c r="H63" s="12">
        <f t="shared" si="66"/>
        <v>0.290903971</v>
      </c>
      <c r="I63" s="1">
        <f t="shared" si="2"/>
        <v>0.02650615223</v>
      </c>
      <c r="J63" s="12">
        <f t="shared" si="3"/>
        <v>0.5066261501</v>
      </c>
      <c r="K63" s="12">
        <f t="shared" si="4"/>
        <v>0.04136299637</v>
      </c>
      <c r="L63" s="12">
        <f t="shared" si="5"/>
        <v>0.510339275</v>
      </c>
      <c r="M63" s="12">
        <f t="shared" ref="M63:P63" si="67">M62-$G$39*AF62</f>
        <v>0.1871825443</v>
      </c>
      <c r="N63" s="12">
        <f t="shared" si="67"/>
        <v>0.2356153029</v>
      </c>
      <c r="O63" s="12">
        <f t="shared" si="67"/>
        <v>0.2405406179</v>
      </c>
      <c r="P63" s="12">
        <f t="shared" si="67"/>
        <v>0.2886299487</v>
      </c>
      <c r="Q63" s="12">
        <f t="shared" si="7"/>
        <v>0.2150753146</v>
      </c>
      <c r="R63" s="12">
        <f t="shared" si="8"/>
        <v>0.5535625158</v>
      </c>
      <c r="S63" s="12">
        <f t="shared" si="9"/>
        <v>0.269163366</v>
      </c>
      <c r="T63" s="12">
        <f t="shared" si="10"/>
        <v>0.566887501</v>
      </c>
      <c r="U63" s="12">
        <f t="shared" si="11"/>
        <v>0.00143447155</v>
      </c>
      <c r="V63" s="12">
        <f t="shared" si="12"/>
        <v>0.002236968896</v>
      </c>
      <c r="W63" s="13">
        <f t="shared" si="13"/>
        <v>0.003671440446</v>
      </c>
      <c r="X63" s="12">
        <f t="shared" si="14"/>
        <v>0.001606726863</v>
      </c>
      <c r="Y63" s="12">
        <f t="shared" si="15"/>
        <v>0.001964377934</v>
      </c>
      <c r="Z63" s="12">
        <f t="shared" si="16"/>
        <v>0.01323696114</v>
      </c>
      <c r="AA63" s="12">
        <f t="shared" si="17"/>
        <v>0.01642262473</v>
      </c>
      <c r="AB63" s="12">
        <f t="shared" si="18"/>
        <v>0.00008033634316</v>
      </c>
      <c r="AC63" s="12">
        <f t="shared" si="19"/>
        <v>0.0001606726863</v>
      </c>
      <c r="AD63" s="12">
        <f t="shared" si="20"/>
        <v>0.00009821889672</v>
      </c>
      <c r="AE63" s="12">
        <f t="shared" si="21"/>
        <v>0.0001964377934</v>
      </c>
      <c r="AF63" s="12">
        <f t="shared" si="22"/>
        <v>0.006706190663</v>
      </c>
      <c r="AG63" s="12">
        <f t="shared" si="23"/>
        <v>0.006755341153</v>
      </c>
      <c r="AH63" s="12">
        <f t="shared" si="24"/>
        <v>0.008320131144</v>
      </c>
      <c r="AI63" s="12">
        <f t="shared" si="25"/>
        <v>0.0083811104</v>
      </c>
    </row>
    <row r="64">
      <c r="A64" s="12">
        <v>0.5</v>
      </c>
      <c r="B64" s="12">
        <v>0.5</v>
      </c>
      <c r="C64" s="12">
        <v>0.05</v>
      </c>
      <c r="D64" s="12">
        <v>0.1</v>
      </c>
      <c r="E64" s="12">
        <f t="shared" ref="E64:H64" si="68">E63 - $G$39*AB63</f>
        <v>0.1459442726</v>
      </c>
      <c r="F64" s="12">
        <f t="shared" si="68"/>
        <v>0.1918885452</v>
      </c>
      <c r="G64" s="12">
        <f t="shared" si="68"/>
        <v>0.2453537666</v>
      </c>
      <c r="H64" s="12">
        <f t="shared" si="68"/>
        <v>0.2907075332</v>
      </c>
      <c r="I64" s="1">
        <f t="shared" si="2"/>
        <v>0.02648606815</v>
      </c>
      <c r="J64" s="12">
        <f t="shared" si="3"/>
        <v>0.50662113</v>
      </c>
      <c r="K64" s="12">
        <f t="shared" si="4"/>
        <v>0.04133844165</v>
      </c>
      <c r="L64" s="12">
        <f t="shared" si="5"/>
        <v>0.510333139</v>
      </c>
      <c r="M64" s="12">
        <f t="shared" ref="M64:P64" si="69">M63-$G$39*AF63</f>
        <v>0.1804763536</v>
      </c>
      <c r="N64" s="12">
        <f t="shared" si="69"/>
        <v>0.2288599618</v>
      </c>
      <c r="O64" s="12">
        <f t="shared" si="69"/>
        <v>0.2322204868</v>
      </c>
      <c r="P64" s="12">
        <f t="shared" si="69"/>
        <v>0.2802488383</v>
      </c>
      <c r="Q64" s="12">
        <f t="shared" si="7"/>
        <v>0.2082279569</v>
      </c>
      <c r="R64" s="12">
        <f t="shared" si="8"/>
        <v>0.5518697068</v>
      </c>
      <c r="S64" s="12">
        <f t="shared" si="9"/>
        <v>0.2606680747</v>
      </c>
      <c r="T64" s="12">
        <f t="shared" si="10"/>
        <v>0.5648005123</v>
      </c>
      <c r="U64" s="12">
        <f t="shared" si="11"/>
        <v>0.001345233242</v>
      </c>
      <c r="V64" s="12">
        <f t="shared" si="12"/>
        <v>0.002099553195</v>
      </c>
      <c r="W64" s="13">
        <f t="shared" si="13"/>
        <v>0.003444786438</v>
      </c>
      <c r="X64" s="12">
        <f t="shared" si="14"/>
        <v>0.00150322165</v>
      </c>
      <c r="Y64" s="12">
        <f t="shared" si="15"/>
        <v>0.00184957478</v>
      </c>
      <c r="Z64" s="12">
        <f t="shared" si="16"/>
        <v>0.01282787299</v>
      </c>
      <c r="AA64" s="12">
        <f t="shared" si="17"/>
        <v>0.01592802382</v>
      </c>
      <c r="AB64" s="12">
        <f t="shared" si="18"/>
        <v>0.00007516108248</v>
      </c>
      <c r="AC64" s="12">
        <f t="shared" si="19"/>
        <v>0.000150322165</v>
      </c>
      <c r="AD64" s="12">
        <f t="shared" si="20"/>
        <v>0.00009247873901</v>
      </c>
      <c r="AE64" s="12">
        <f t="shared" si="21"/>
        <v>0.000184957478</v>
      </c>
      <c r="AF64" s="12">
        <f t="shared" si="22"/>
        <v>0.006498871511</v>
      </c>
      <c r="AG64" s="12">
        <f t="shared" si="23"/>
        <v>0.006546488691</v>
      </c>
      <c r="AH64" s="12">
        <f t="shared" si="24"/>
        <v>0.008069473428</v>
      </c>
      <c r="AI64" s="12">
        <f t="shared" si="25"/>
        <v>0.008128598395</v>
      </c>
    </row>
    <row r="65">
      <c r="A65" s="12">
        <v>0.5</v>
      </c>
      <c r="B65" s="12">
        <v>0.5</v>
      </c>
      <c r="C65" s="12">
        <v>0.05</v>
      </c>
      <c r="D65" s="12">
        <v>0.1</v>
      </c>
      <c r="E65" s="12">
        <f t="shared" ref="E65:H65" si="70">E64 - $G$39*AB64</f>
        <v>0.1458691115</v>
      </c>
      <c r="F65" s="12">
        <f t="shared" si="70"/>
        <v>0.191738223</v>
      </c>
      <c r="G65" s="12">
        <f t="shared" si="70"/>
        <v>0.2452612879</v>
      </c>
      <c r="H65" s="12">
        <f t="shared" si="70"/>
        <v>0.2905225757</v>
      </c>
      <c r="I65" s="1">
        <f t="shared" si="2"/>
        <v>0.02646727788</v>
      </c>
      <c r="J65" s="12">
        <f t="shared" si="3"/>
        <v>0.5066164332</v>
      </c>
      <c r="K65" s="12">
        <f t="shared" si="4"/>
        <v>0.04131532196</v>
      </c>
      <c r="L65" s="12">
        <f t="shared" si="5"/>
        <v>0.5103273615</v>
      </c>
      <c r="M65" s="12">
        <f t="shared" ref="M65:P65" si="71">M64-$G$39*AF64</f>
        <v>0.1739774821</v>
      </c>
      <c r="N65" s="12">
        <f t="shared" si="71"/>
        <v>0.2223134731</v>
      </c>
      <c r="O65" s="12">
        <f t="shared" si="71"/>
        <v>0.2241510134</v>
      </c>
      <c r="P65" s="12">
        <f t="shared" si="71"/>
        <v>0.2721202399</v>
      </c>
      <c r="Q65" s="12">
        <f t="shared" si="7"/>
        <v>0.2015924996</v>
      </c>
      <c r="R65" s="12">
        <f t="shared" si="8"/>
        <v>0.550228136</v>
      </c>
      <c r="S65" s="12">
        <f t="shared" si="9"/>
        <v>0.2524289909</v>
      </c>
      <c r="T65" s="12">
        <f t="shared" si="10"/>
        <v>0.5627742678</v>
      </c>
      <c r="U65" s="12">
        <f t="shared" si="11"/>
        <v>0.001261432822</v>
      </c>
      <c r="V65" s="12">
        <f t="shared" si="12"/>
        <v>0.001970304347</v>
      </c>
      <c r="W65" s="13">
        <f t="shared" si="13"/>
        <v>0.003231737169</v>
      </c>
      <c r="X65" s="12">
        <f t="shared" si="14"/>
        <v>0.001405972732</v>
      </c>
      <c r="Y65" s="12">
        <f t="shared" si="15"/>
        <v>0.001741357437</v>
      </c>
      <c r="Z65" s="12">
        <f t="shared" si="16"/>
        <v>0.01243031516</v>
      </c>
      <c r="AA65" s="12">
        <f t="shared" si="17"/>
        <v>0.01544619812</v>
      </c>
      <c r="AB65" s="12">
        <f t="shared" si="18"/>
        <v>0.0000702986366</v>
      </c>
      <c r="AC65" s="12">
        <f t="shared" si="19"/>
        <v>0.0001405972732</v>
      </c>
      <c r="AD65" s="12">
        <f t="shared" si="20"/>
        <v>0.00008706787187</v>
      </c>
      <c r="AE65" s="12">
        <f t="shared" si="21"/>
        <v>0.0001741357437</v>
      </c>
      <c r="AF65" s="12">
        <f t="shared" si="22"/>
        <v>0.00629740193</v>
      </c>
      <c r="AG65" s="12">
        <f t="shared" si="23"/>
        <v>0.006343529938</v>
      </c>
      <c r="AH65" s="12">
        <f t="shared" si="24"/>
        <v>0.007825297796</v>
      </c>
      <c r="AI65" s="12">
        <f t="shared" si="25"/>
        <v>0.00788261753</v>
      </c>
    </row>
    <row r="66">
      <c r="A66" s="12">
        <v>0.5</v>
      </c>
      <c r="B66" s="12">
        <v>0.5</v>
      </c>
      <c r="C66" s="12">
        <v>0.05</v>
      </c>
      <c r="D66" s="12">
        <v>0.1</v>
      </c>
      <c r="E66" s="12">
        <f t="shared" ref="E66:H66" si="72">E65 - $G$39*AB65</f>
        <v>0.1457988129</v>
      </c>
      <c r="F66" s="12">
        <f t="shared" si="72"/>
        <v>0.1915976258</v>
      </c>
      <c r="G66" s="12">
        <f t="shared" si="72"/>
        <v>0.24517422</v>
      </c>
      <c r="H66" s="12">
        <f t="shared" si="72"/>
        <v>0.29034844</v>
      </c>
      <c r="I66" s="1">
        <f t="shared" si="2"/>
        <v>0.02644970322</v>
      </c>
      <c r="J66" s="12">
        <f t="shared" si="3"/>
        <v>0.5066120403</v>
      </c>
      <c r="K66" s="12">
        <f t="shared" si="4"/>
        <v>0.041293555</v>
      </c>
      <c r="L66" s="12">
        <f t="shared" si="5"/>
        <v>0.5103219221</v>
      </c>
      <c r="M66" s="12">
        <f t="shared" ref="M66:P66" si="73">M65-$G$39*AF65</f>
        <v>0.1676800802</v>
      </c>
      <c r="N66" s="12">
        <f t="shared" si="73"/>
        <v>0.2159699431</v>
      </c>
      <c r="O66" s="12">
        <f t="shared" si="73"/>
        <v>0.2163257156</v>
      </c>
      <c r="P66" s="12">
        <f t="shared" si="73"/>
        <v>0.2642376223</v>
      </c>
      <c r="Q66" s="12">
        <f t="shared" si="7"/>
        <v>0.195162944</v>
      </c>
      <c r="R66" s="12">
        <f t="shared" si="8"/>
        <v>0.5486364595</v>
      </c>
      <c r="S66" s="12">
        <f t="shared" si="9"/>
        <v>0.2444394635</v>
      </c>
      <c r="T66" s="12">
        <f t="shared" si="10"/>
        <v>0.5608073935</v>
      </c>
      <c r="U66" s="12">
        <f t="shared" si="11"/>
        <v>0.001182752595</v>
      </c>
      <c r="V66" s="12">
        <f t="shared" si="12"/>
        <v>0.001848769552</v>
      </c>
      <c r="W66" s="13">
        <f t="shared" si="13"/>
        <v>0.003031522147</v>
      </c>
      <c r="X66" s="12">
        <f t="shared" si="14"/>
        <v>0.001314635647</v>
      </c>
      <c r="Y66" s="12">
        <f t="shared" si="15"/>
        <v>0.001639374696</v>
      </c>
      <c r="Z66" s="12">
        <f t="shared" si="16"/>
        <v>0.01204406507</v>
      </c>
      <c r="AA66" s="12">
        <f t="shared" si="17"/>
        <v>0.01497701066</v>
      </c>
      <c r="AB66" s="12">
        <f t="shared" si="18"/>
        <v>0.00006573178236</v>
      </c>
      <c r="AC66" s="12">
        <f t="shared" si="19"/>
        <v>0.0001314635647</v>
      </c>
      <c r="AD66" s="12">
        <f t="shared" si="20"/>
        <v>0.00008196873479</v>
      </c>
      <c r="AE66" s="12">
        <f t="shared" si="21"/>
        <v>0.0001639374696</v>
      </c>
      <c r="AF66" s="12">
        <f t="shared" si="22"/>
        <v>0.006101668379</v>
      </c>
      <c r="AG66" s="12">
        <f t="shared" si="23"/>
        <v>0.006146350436</v>
      </c>
      <c r="AH66" s="12">
        <f t="shared" si="24"/>
        <v>0.007587533929</v>
      </c>
      <c r="AI66" s="12">
        <f t="shared" si="25"/>
        <v>0.007643096867</v>
      </c>
    </row>
    <row r="67">
      <c r="A67" s="12">
        <v>0.5</v>
      </c>
      <c r="B67" s="12">
        <v>0.5</v>
      </c>
      <c r="C67" s="12">
        <v>0.05</v>
      </c>
      <c r="D67" s="12">
        <v>0.1</v>
      </c>
      <c r="E67" s="12">
        <f t="shared" ref="E67:H67" si="74">E66 - $G$39*AB66</f>
        <v>0.1457330811</v>
      </c>
      <c r="F67" s="12">
        <f t="shared" si="74"/>
        <v>0.1914661622</v>
      </c>
      <c r="G67" s="12">
        <f t="shared" si="74"/>
        <v>0.2450922513</v>
      </c>
      <c r="H67" s="12">
        <f t="shared" si="74"/>
        <v>0.2901845025</v>
      </c>
      <c r="I67" s="1">
        <f t="shared" si="2"/>
        <v>0.02643327027</v>
      </c>
      <c r="J67" s="12">
        <f t="shared" si="3"/>
        <v>0.5066079328</v>
      </c>
      <c r="K67" s="12">
        <f t="shared" si="4"/>
        <v>0.04127306281</v>
      </c>
      <c r="L67" s="12">
        <f t="shared" si="5"/>
        <v>0.5103168012</v>
      </c>
      <c r="M67" s="12">
        <f t="shared" ref="M67:P67" si="75">M66-$G$39*AF66</f>
        <v>0.1615784118</v>
      </c>
      <c r="N67" s="12">
        <f t="shared" si="75"/>
        <v>0.2098235927</v>
      </c>
      <c r="O67" s="12">
        <f t="shared" si="75"/>
        <v>0.2087381816</v>
      </c>
      <c r="P67" s="12">
        <f t="shared" si="75"/>
        <v>0.2565945255</v>
      </c>
      <c r="Q67" s="12">
        <f t="shared" si="7"/>
        <v>0.1889334098</v>
      </c>
      <c r="R67" s="12">
        <f t="shared" si="8"/>
        <v>0.5470933494</v>
      </c>
      <c r="S67" s="12">
        <f t="shared" si="9"/>
        <v>0.2366929161</v>
      </c>
      <c r="T67" s="12">
        <f t="shared" si="10"/>
        <v>0.5588985102</v>
      </c>
      <c r="U67" s="12">
        <f t="shared" si="11"/>
        <v>0.001108891777</v>
      </c>
      <c r="V67" s="12">
        <f t="shared" si="12"/>
        <v>0.001734517252</v>
      </c>
      <c r="W67" s="13">
        <f t="shared" si="13"/>
        <v>0.00284340903</v>
      </c>
      <c r="X67" s="12">
        <f t="shared" si="14"/>
        <v>0.001228881285</v>
      </c>
      <c r="Y67" s="12">
        <f t="shared" si="15"/>
        <v>0.001543290539</v>
      </c>
      <c r="Z67" s="12">
        <f t="shared" si="16"/>
        <v>0.01166889449</v>
      </c>
      <c r="AA67" s="12">
        <f t="shared" si="17"/>
        <v>0.01452030659</v>
      </c>
      <c r="AB67" s="12">
        <f t="shared" si="18"/>
        <v>0.00006144406426</v>
      </c>
      <c r="AC67" s="12">
        <f t="shared" si="19"/>
        <v>0.0001228881285</v>
      </c>
      <c r="AD67" s="12">
        <f t="shared" si="20"/>
        <v>0.00007716452694</v>
      </c>
      <c r="AE67" s="12">
        <f t="shared" si="21"/>
        <v>0.0001543290539</v>
      </c>
      <c r="AF67" s="12">
        <f t="shared" si="22"/>
        <v>0.005911554514</v>
      </c>
      <c r="AG67" s="12">
        <f t="shared" si="23"/>
        <v>0.005954832908</v>
      </c>
      <c r="AH67" s="12">
        <f t="shared" si="24"/>
        <v>0.007356102504</v>
      </c>
      <c r="AI67" s="12">
        <f t="shared" si="25"/>
        <v>0.007409956411</v>
      </c>
    </row>
    <row r="68">
      <c r="A68" s="12">
        <v>0.5</v>
      </c>
      <c r="B68" s="12">
        <v>0.5</v>
      </c>
      <c r="C68" s="12">
        <v>0.05</v>
      </c>
      <c r="D68" s="12">
        <v>0.1</v>
      </c>
      <c r="E68" s="12">
        <f t="shared" ref="E68:H68" si="76">E67 - $G$39*AB67</f>
        <v>0.145671637</v>
      </c>
      <c r="F68" s="12">
        <f t="shared" si="76"/>
        <v>0.1913432741</v>
      </c>
      <c r="G68" s="12">
        <f t="shared" si="76"/>
        <v>0.2450150867</v>
      </c>
      <c r="H68" s="12">
        <f t="shared" si="76"/>
        <v>0.2900301734</v>
      </c>
      <c r="I68" s="1">
        <f t="shared" si="2"/>
        <v>0.02641790926</v>
      </c>
      <c r="J68" s="12">
        <f t="shared" si="3"/>
        <v>0.5066040932</v>
      </c>
      <c r="K68" s="12">
        <f t="shared" si="4"/>
        <v>0.04125377168</v>
      </c>
      <c r="L68" s="12">
        <f t="shared" si="5"/>
        <v>0.5103119805</v>
      </c>
      <c r="M68" s="12">
        <f t="shared" ref="M68:P68" si="77">M67-$G$39*AF67</f>
        <v>0.1556668573</v>
      </c>
      <c r="N68" s="12">
        <f t="shared" si="77"/>
        <v>0.2038687598</v>
      </c>
      <c r="O68" s="12">
        <f t="shared" si="77"/>
        <v>0.2013820791</v>
      </c>
      <c r="P68" s="12">
        <f t="shared" si="77"/>
        <v>0.2491845691</v>
      </c>
      <c r="Q68" s="12">
        <f t="shared" si="7"/>
        <v>0.1828981376</v>
      </c>
      <c r="R68" s="12">
        <f t="shared" si="8"/>
        <v>0.5455974956</v>
      </c>
      <c r="S68" s="12">
        <f t="shared" si="9"/>
        <v>0.2291828565</v>
      </c>
      <c r="T68" s="12">
        <f t="shared" si="10"/>
        <v>0.5570462373</v>
      </c>
      <c r="U68" s="12">
        <f t="shared" si="11"/>
        <v>0.001039565804</v>
      </c>
      <c r="V68" s="12">
        <f t="shared" si="12"/>
        <v>0.001627136598</v>
      </c>
      <c r="W68" s="13">
        <f t="shared" si="13"/>
        <v>0.002666702402</v>
      </c>
      <c r="X68" s="12">
        <f t="shared" si="14"/>
        <v>0.001148395641</v>
      </c>
      <c r="Y68" s="12">
        <f t="shared" si="15"/>
        <v>0.001452783933</v>
      </c>
      <c r="Z68" s="12">
        <f t="shared" si="16"/>
        <v>0.01130457071</v>
      </c>
      <c r="AA68" s="12">
        <f t="shared" si="17"/>
        <v>0.0140759153</v>
      </c>
      <c r="AB68" s="12">
        <f t="shared" si="18"/>
        <v>0.00005741978206</v>
      </c>
      <c r="AC68" s="12">
        <f t="shared" si="19"/>
        <v>0.0001148395641</v>
      </c>
      <c r="AD68" s="12">
        <f t="shared" si="20"/>
        <v>0.00007263919667</v>
      </c>
      <c r="AE68" s="12">
        <f t="shared" si="21"/>
        <v>0.0001452783933</v>
      </c>
      <c r="AF68" s="12">
        <f t="shared" si="22"/>
        <v>0.005726941796</v>
      </c>
      <c r="AG68" s="12">
        <f t="shared" si="23"/>
        <v>0.00576885787</v>
      </c>
      <c r="AH68" s="12">
        <f t="shared" si="24"/>
        <v>0.007130916305</v>
      </c>
      <c r="AI68" s="12">
        <f t="shared" si="25"/>
        <v>0.007183108212</v>
      </c>
    </row>
    <row r="69">
      <c r="A69" s="12">
        <v>0.5</v>
      </c>
      <c r="B69" s="12">
        <v>0.5</v>
      </c>
      <c r="C69" s="12">
        <v>0.05</v>
      </c>
      <c r="D69" s="12">
        <v>0.1</v>
      </c>
      <c r="E69" s="12">
        <f t="shared" ref="E69:H69" si="78">E68 - $G$39*AB68</f>
        <v>0.1456142172</v>
      </c>
      <c r="F69" s="12">
        <f t="shared" si="78"/>
        <v>0.1912284345</v>
      </c>
      <c r="G69" s="12">
        <f t="shared" si="78"/>
        <v>0.2449424475</v>
      </c>
      <c r="H69" s="12">
        <f t="shared" si="78"/>
        <v>0.2898848951</v>
      </c>
      <c r="I69" s="1">
        <f t="shared" si="2"/>
        <v>0.02640355431</v>
      </c>
      <c r="J69" s="12">
        <f t="shared" si="3"/>
        <v>0.5066005051</v>
      </c>
      <c r="K69" s="12">
        <f t="shared" si="4"/>
        <v>0.04123561188</v>
      </c>
      <c r="L69" s="12">
        <f t="shared" si="5"/>
        <v>0.5103074425</v>
      </c>
      <c r="M69" s="12">
        <f t="shared" ref="M69:P69" si="79">M68-$G$39*AF68</f>
        <v>0.1499399155</v>
      </c>
      <c r="N69" s="12">
        <f t="shared" si="79"/>
        <v>0.1980999019</v>
      </c>
      <c r="O69" s="12">
        <f t="shared" si="79"/>
        <v>0.1942511628</v>
      </c>
      <c r="P69" s="12">
        <f t="shared" si="79"/>
        <v>0.2420014608</v>
      </c>
      <c r="Q69" s="12">
        <f t="shared" si="7"/>
        <v>0.1770514912</v>
      </c>
      <c r="R69" s="12">
        <f t="shared" si="8"/>
        <v>0.5441476076</v>
      </c>
      <c r="S69" s="12">
        <f t="shared" si="9"/>
        <v>0.2219028838</v>
      </c>
      <c r="T69" s="12">
        <f t="shared" si="10"/>
        <v>0.5552491968</v>
      </c>
      <c r="U69" s="12">
        <f t="shared" si="11"/>
        <v>0.0009745056274</v>
      </c>
      <c r="V69" s="12">
        <f t="shared" si="12"/>
        <v>0.001526236874</v>
      </c>
      <c r="W69" s="13">
        <f t="shared" si="13"/>
        <v>0.002500742502</v>
      </c>
      <c r="X69" s="12">
        <f t="shared" si="14"/>
        <v>0.00107287951</v>
      </c>
      <c r="Y69" s="12">
        <f t="shared" si="15"/>
        <v>0.001367548558</v>
      </c>
      <c r="Z69" s="12">
        <f t="shared" si="16"/>
        <v>0.01095085771</v>
      </c>
      <c r="AA69" s="12">
        <f t="shared" si="17"/>
        <v>0.01364365248</v>
      </c>
      <c r="AB69" s="12">
        <f t="shared" si="18"/>
        <v>0.0000536439755</v>
      </c>
      <c r="AC69" s="12">
        <f t="shared" si="19"/>
        <v>0.000107287951</v>
      </c>
      <c r="AD69" s="12">
        <f t="shared" si="20"/>
        <v>0.00006837742789</v>
      </c>
      <c r="AE69" s="12">
        <f t="shared" si="21"/>
        <v>0.0001367548558</v>
      </c>
      <c r="AF69" s="12">
        <f t="shared" si="22"/>
        <v>0.005547710048</v>
      </c>
      <c r="AG69" s="12">
        <f t="shared" si="23"/>
        <v>0.005588304191</v>
      </c>
      <c r="AH69" s="12">
        <f t="shared" si="24"/>
        <v>0.006911881238</v>
      </c>
      <c r="AI69" s="12">
        <f t="shared" si="25"/>
        <v>0.006962457403</v>
      </c>
    </row>
    <row r="70">
      <c r="A70" s="12">
        <v>0.5</v>
      </c>
      <c r="B70" s="12">
        <v>0.5</v>
      </c>
      <c r="C70" s="12">
        <v>0.05</v>
      </c>
      <c r="D70" s="12">
        <v>0.1</v>
      </c>
      <c r="E70" s="12">
        <f t="shared" ref="E70:H70" si="80">E69 - $G$39*AB69</f>
        <v>0.1455605733</v>
      </c>
      <c r="F70" s="12">
        <f t="shared" si="80"/>
        <v>0.1911211465</v>
      </c>
      <c r="G70" s="12">
        <f t="shared" si="80"/>
        <v>0.2448740701</v>
      </c>
      <c r="H70" s="12">
        <f t="shared" si="80"/>
        <v>0.2897481402</v>
      </c>
      <c r="I70" s="1">
        <f t="shared" si="2"/>
        <v>0.02639014332</v>
      </c>
      <c r="J70" s="12">
        <f t="shared" si="3"/>
        <v>0.506597153</v>
      </c>
      <c r="K70" s="12">
        <f t="shared" si="4"/>
        <v>0.04121851752</v>
      </c>
      <c r="L70" s="12">
        <f t="shared" si="5"/>
        <v>0.5103031707</v>
      </c>
      <c r="M70" s="12">
        <f t="shared" ref="M70:P70" si="81">M69-$G$39*AF69</f>
        <v>0.1443922054</v>
      </c>
      <c r="N70" s="12">
        <f t="shared" si="81"/>
        <v>0.1925115977</v>
      </c>
      <c r="O70" s="12">
        <f t="shared" si="81"/>
        <v>0.1873392816</v>
      </c>
      <c r="P70" s="12">
        <f t="shared" si="81"/>
        <v>0.2350390034</v>
      </c>
      <c r="Q70" s="12">
        <f t="shared" si="7"/>
        <v>0.1713879589</v>
      </c>
      <c r="R70" s="12">
        <f t="shared" si="8"/>
        <v>0.5427424152</v>
      </c>
      <c r="S70" s="12">
        <f t="shared" si="9"/>
        <v>0.2148466954</v>
      </c>
      <c r="T70" s="12">
        <f t="shared" si="10"/>
        <v>0.5535060162</v>
      </c>
      <c r="U70" s="12">
        <f t="shared" si="11"/>
        <v>0.0009134570285</v>
      </c>
      <c r="V70" s="12">
        <f t="shared" si="12"/>
        <v>0.001431446885</v>
      </c>
      <c r="W70" s="13">
        <f t="shared" si="13"/>
        <v>0.002344903913</v>
      </c>
      <c r="X70" s="12">
        <f t="shared" si="14"/>
        <v>0.001002048131</v>
      </c>
      <c r="Y70" s="12">
        <f t="shared" si="15"/>
        <v>0.001287292479</v>
      </c>
      <c r="Z70" s="12">
        <f t="shared" si="16"/>
        <v>0.01060751708</v>
      </c>
      <c r="AA70" s="12">
        <f t="shared" si="17"/>
        <v>0.01322332201</v>
      </c>
      <c r="AB70" s="12">
        <f t="shared" si="18"/>
        <v>0.00005010240655</v>
      </c>
      <c r="AC70" s="12">
        <f t="shared" si="19"/>
        <v>0.0001002048131</v>
      </c>
      <c r="AD70" s="12">
        <f t="shared" si="20"/>
        <v>0.00006436462394</v>
      </c>
      <c r="AE70" s="12">
        <f t="shared" si="21"/>
        <v>0.0001287292479</v>
      </c>
      <c r="AF70" s="12">
        <f t="shared" si="22"/>
        <v>0.005373737953</v>
      </c>
      <c r="AG70" s="12">
        <f t="shared" si="23"/>
        <v>0.005413049599</v>
      </c>
      <c r="AH70" s="12">
        <f t="shared" si="24"/>
        <v>0.006698897283</v>
      </c>
      <c r="AI70" s="12">
        <f t="shared" si="25"/>
        <v>0.006747903149</v>
      </c>
    </row>
    <row r="71">
      <c r="A71" s="12">
        <v>0.5</v>
      </c>
      <c r="B71" s="12">
        <v>0.5</v>
      </c>
      <c r="C71" s="12">
        <v>0.05</v>
      </c>
      <c r="D71" s="12">
        <v>0.1</v>
      </c>
      <c r="E71" s="12">
        <f t="shared" ref="E71:H71" si="82">E70 - $G$39*AB70</f>
        <v>0.1455104709</v>
      </c>
      <c r="F71" s="12">
        <f t="shared" si="82"/>
        <v>0.1910209417</v>
      </c>
      <c r="G71" s="12">
        <f t="shared" si="82"/>
        <v>0.2448097055</v>
      </c>
      <c r="H71" s="12">
        <f t="shared" si="82"/>
        <v>0.289619411</v>
      </c>
      <c r="I71" s="1">
        <f t="shared" si="2"/>
        <v>0.02637761772</v>
      </c>
      <c r="J71" s="12">
        <f t="shared" si="3"/>
        <v>0.5065940221</v>
      </c>
      <c r="K71" s="12">
        <f t="shared" si="4"/>
        <v>0.04120242637</v>
      </c>
      <c r="L71" s="12">
        <f t="shared" si="5"/>
        <v>0.5102991496</v>
      </c>
      <c r="M71" s="12">
        <f t="shared" ref="M71:P71" si="83">M70-$G$39*AF70</f>
        <v>0.1390184675</v>
      </c>
      <c r="N71" s="12">
        <f t="shared" si="83"/>
        <v>0.1870985481</v>
      </c>
      <c r="O71" s="12">
        <f t="shared" si="83"/>
        <v>0.1806403843</v>
      </c>
      <c r="P71" s="12">
        <f t="shared" si="83"/>
        <v>0.2282911003</v>
      </c>
      <c r="Q71" s="12">
        <f t="shared" si="7"/>
        <v>0.1659021546</v>
      </c>
      <c r="R71" s="12">
        <f t="shared" si="8"/>
        <v>0.5413806703</v>
      </c>
      <c r="S71" s="12">
        <f t="shared" si="9"/>
        <v>0.2080080932</v>
      </c>
      <c r="T71" s="12">
        <f t="shared" si="10"/>
        <v>0.5518153318</v>
      </c>
      <c r="U71" s="12">
        <f t="shared" si="11"/>
        <v>0.0008561799386</v>
      </c>
      <c r="V71" s="12">
        <f t="shared" si="12"/>
        <v>0.001342414305</v>
      </c>
      <c r="W71" s="13">
        <f t="shared" si="13"/>
        <v>0.002198594243</v>
      </c>
      <c r="X71" s="12">
        <f t="shared" si="14"/>
        <v>0.0009356307958</v>
      </c>
      <c r="Y71" s="12">
        <f t="shared" si="15"/>
        <v>0.001211737785</v>
      </c>
      <c r="Z71" s="12">
        <f t="shared" si="16"/>
        <v>0.01027430898</v>
      </c>
      <c r="AA71" s="12">
        <f t="shared" si="17"/>
        <v>0.01281471766</v>
      </c>
      <c r="AB71" s="12">
        <f t="shared" si="18"/>
        <v>0.00004678153979</v>
      </c>
      <c r="AC71" s="12">
        <f t="shared" si="19"/>
        <v>0.00009356307958</v>
      </c>
      <c r="AD71" s="12">
        <f t="shared" si="20"/>
        <v>0.00006058688924</v>
      </c>
      <c r="AE71" s="12">
        <f t="shared" si="21"/>
        <v>0.0001211737785</v>
      </c>
      <c r="AF71" s="12">
        <f t="shared" si="22"/>
        <v>0.005204903512</v>
      </c>
      <c r="AG71" s="12">
        <f t="shared" si="23"/>
        <v>0.005242971137</v>
      </c>
      <c r="AH71" s="12">
        <f t="shared" si="24"/>
        <v>0.006491859364</v>
      </c>
      <c r="AI71" s="12">
        <f t="shared" si="25"/>
        <v>0.006539339527</v>
      </c>
    </row>
    <row r="72">
      <c r="A72" s="12">
        <v>0.5</v>
      </c>
      <c r="B72" s="12">
        <v>0.5</v>
      </c>
      <c r="C72" s="12">
        <v>0.05</v>
      </c>
      <c r="D72" s="12">
        <v>0.1</v>
      </c>
      <c r="E72" s="12">
        <f t="shared" ref="E72:H72" si="84">E71 - $G$39*AB71</f>
        <v>0.1454636893</v>
      </c>
      <c r="F72" s="12">
        <f t="shared" si="84"/>
        <v>0.1909273787</v>
      </c>
      <c r="G72" s="12">
        <f t="shared" si="84"/>
        <v>0.2447491186</v>
      </c>
      <c r="H72" s="12">
        <f t="shared" si="84"/>
        <v>0.2894982372</v>
      </c>
      <c r="I72" s="1">
        <f t="shared" si="2"/>
        <v>0.02636592233</v>
      </c>
      <c r="J72" s="12">
        <f t="shared" si="3"/>
        <v>0.5065910988</v>
      </c>
      <c r="K72" s="12">
        <f t="shared" si="4"/>
        <v>0.04118727965</v>
      </c>
      <c r="L72" s="12">
        <f t="shared" si="5"/>
        <v>0.5102953645</v>
      </c>
      <c r="M72" s="12">
        <f t="shared" ref="M72:P72" si="85">M71-$G$39*AF71</f>
        <v>0.133813564</v>
      </c>
      <c r="N72" s="12">
        <f t="shared" si="85"/>
        <v>0.181855577</v>
      </c>
      <c r="O72" s="12">
        <f t="shared" si="85"/>
        <v>0.1741485249</v>
      </c>
      <c r="P72" s="12">
        <f t="shared" si="85"/>
        <v>0.2217517608</v>
      </c>
      <c r="Q72" s="12">
        <f t="shared" si="7"/>
        <v>0.1605888184</v>
      </c>
      <c r="R72" s="12">
        <f t="shared" si="8"/>
        <v>0.5400611476</v>
      </c>
      <c r="S72" s="12">
        <f t="shared" si="9"/>
        <v>0.2013809882</v>
      </c>
      <c r="T72" s="12">
        <f t="shared" si="10"/>
        <v>0.5501757912</v>
      </c>
      <c r="U72" s="12">
        <f t="shared" si="11"/>
        <v>0.0008024477735</v>
      </c>
      <c r="V72" s="12">
        <f t="shared" si="12"/>
        <v>0.001258805011</v>
      </c>
      <c r="W72" s="13">
        <f t="shared" si="13"/>
        <v>0.002061252785</v>
      </c>
      <c r="X72" s="12">
        <f t="shared" si="14"/>
        <v>0.0008733704227</v>
      </c>
      <c r="Y72" s="12">
        <f t="shared" si="15"/>
        <v>0.001140620187</v>
      </c>
      <c r="Z72" s="12">
        <f t="shared" si="16"/>
        <v>0.009950992942</v>
      </c>
      <c r="AA72" s="12">
        <f t="shared" si="17"/>
        <v>0.01241762473</v>
      </c>
      <c r="AB72" s="12">
        <f t="shared" si="18"/>
        <v>0.00004366852113</v>
      </c>
      <c r="AC72" s="12">
        <f t="shared" si="19"/>
        <v>0.00008733704227</v>
      </c>
      <c r="AD72" s="12">
        <f t="shared" si="20"/>
        <v>0.00005703100936</v>
      </c>
      <c r="AE72" s="12">
        <f t="shared" si="21"/>
        <v>0.0001140620187</v>
      </c>
      <c r="AF72" s="12">
        <f t="shared" si="22"/>
        <v>0.005041084448</v>
      </c>
      <c r="AG72" s="12">
        <f t="shared" si="23"/>
        <v>0.005077945571</v>
      </c>
      <c r="AH72" s="12">
        <f t="shared" si="24"/>
        <v>0.006290658154</v>
      </c>
      <c r="AI72" s="12">
        <f t="shared" si="25"/>
        <v>0.006336656336</v>
      </c>
    </row>
    <row r="73">
      <c r="A73" s="12">
        <v>0.5</v>
      </c>
      <c r="B73" s="12">
        <v>0.5</v>
      </c>
      <c r="C73" s="12">
        <v>0.05</v>
      </c>
      <c r="D73" s="12">
        <v>0.1</v>
      </c>
      <c r="E73" s="12">
        <f t="shared" ref="E73:H73" si="86">E72 - $G$39*AB72</f>
        <v>0.1454200208</v>
      </c>
      <c r="F73" s="12">
        <f t="shared" si="86"/>
        <v>0.1908400416</v>
      </c>
      <c r="G73" s="12">
        <f t="shared" si="86"/>
        <v>0.2446920876</v>
      </c>
      <c r="H73" s="12">
        <f t="shared" si="86"/>
        <v>0.2893841752</v>
      </c>
      <c r="I73" s="1">
        <f t="shared" si="2"/>
        <v>0.0263550052</v>
      </c>
      <c r="J73" s="12">
        <f t="shared" si="3"/>
        <v>0.50658837</v>
      </c>
      <c r="K73" s="12">
        <f t="shared" si="4"/>
        <v>0.04117302189</v>
      </c>
      <c r="L73" s="12">
        <f t="shared" si="5"/>
        <v>0.5102918016</v>
      </c>
      <c r="M73" s="12">
        <f t="shared" ref="M73:P73" si="87">M72-$G$39*AF72</f>
        <v>0.1287724795</v>
      </c>
      <c r="N73" s="12">
        <f t="shared" si="87"/>
        <v>0.1767776314</v>
      </c>
      <c r="O73" s="12">
        <f t="shared" si="87"/>
        <v>0.1678578668</v>
      </c>
      <c r="P73" s="12">
        <f t="shared" si="87"/>
        <v>0.2154151044</v>
      </c>
      <c r="Q73" s="12">
        <f t="shared" si="7"/>
        <v>0.1554428165</v>
      </c>
      <c r="R73" s="12">
        <f t="shared" si="8"/>
        <v>0.5387826452</v>
      </c>
      <c r="S73" s="12">
        <f t="shared" si="9"/>
        <v>0.1949594049</v>
      </c>
      <c r="T73" s="12">
        <f t="shared" si="10"/>
        <v>0.5485860556</v>
      </c>
      <c r="U73" s="12">
        <f t="shared" si="11"/>
        <v>0.0007520467838</v>
      </c>
      <c r="V73" s="12">
        <f t="shared" si="12"/>
        <v>0.001180302402</v>
      </c>
      <c r="W73" s="13">
        <f t="shared" si="13"/>
        <v>0.001932349185</v>
      </c>
      <c r="X73" s="12">
        <f t="shared" si="14"/>
        <v>0.0008150231097</v>
      </c>
      <c r="Y73" s="12">
        <f t="shared" si="15"/>
        <v>0.001073688594</v>
      </c>
      <c r="Z73" s="12">
        <f t="shared" si="16"/>
        <v>0.009637328569</v>
      </c>
      <c r="AA73" s="12">
        <f t="shared" si="17"/>
        <v>0.01203182143</v>
      </c>
      <c r="AB73" s="12">
        <f t="shared" si="18"/>
        <v>0.00004075115548</v>
      </c>
      <c r="AC73" s="12">
        <f t="shared" si="19"/>
        <v>0.00008150231097</v>
      </c>
      <c r="AD73" s="12">
        <f t="shared" si="20"/>
        <v>0.0000536844297</v>
      </c>
      <c r="AE73" s="12">
        <f t="shared" si="21"/>
        <v>0.0001073688594</v>
      </c>
      <c r="AF73" s="12">
        <f t="shared" si="22"/>
        <v>0.004882158571</v>
      </c>
      <c r="AG73" s="12">
        <f t="shared" si="23"/>
        <v>0.004917849758</v>
      </c>
      <c r="AH73" s="12">
        <f t="shared" si="24"/>
        <v>0.006095180808</v>
      </c>
      <c r="AI73" s="12">
        <f t="shared" si="25"/>
        <v>0.006139739837</v>
      </c>
    </row>
    <row r="74">
      <c r="A74" s="12">
        <v>0.5</v>
      </c>
      <c r="B74" s="12">
        <v>0.5</v>
      </c>
      <c r="C74" s="12">
        <v>0.05</v>
      </c>
      <c r="D74" s="12">
        <v>0.1</v>
      </c>
      <c r="E74" s="12">
        <f t="shared" ref="E74:H74" si="88">E73 - $G$39*AB73</f>
        <v>0.1453792696</v>
      </c>
      <c r="F74" s="12">
        <f t="shared" si="88"/>
        <v>0.1907585393</v>
      </c>
      <c r="G74" s="12">
        <f t="shared" si="88"/>
        <v>0.2446384031</v>
      </c>
      <c r="H74" s="12">
        <f t="shared" si="88"/>
        <v>0.2892768063</v>
      </c>
      <c r="I74" s="1">
        <f t="shared" si="2"/>
        <v>0.02634481741</v>
      </c>
      <c r="J74" s="12">
        <f t="shared" si="3"/>
        <v>0.5065858235</v>
      </c>
      <c r="K74" s="12">
        <f t="shared" si="4"/>
        <v>0.04115960079</v>
      </c>
      <c r="L74" s="12">
        <f t="shared" si="5"/>
        <v>0.5102884478</v>
      </c>
      <c r="M74" s="12">
        <f t="shared" ref="M74:P74" si="89">M73-$G$39*AF73</f>
        <v>0.1238903209</v>
      </c>
      <c r="N74" s="12">
        <f t="shared" si="89"/>
        <v>0.1718597817</v>
      </c>
      <c r="O74" s="12">
        <f t="shared" si="89"/>
        <v>0.161762686</v>
      </c>
      <c r="P74" s="12">
        <f t="shared" si="89"/>
        <v>0.2092753646</v>
      </c>
      <c r="Q74" s="12">
        <f t="shared" si="7"/>
        <v>0.1504591415</v>
      </c>
      <c r="R74" s="12">
        <f t="shared" si="8"/>
        <v>0.5375439855</v>
      </c>
      <c r="S74" s="12">
        <f t="shared" si="9"/>
        <v>0.1887374844</v>
      </c>
      <c r="T74" s="12">
        <f t="shared" si="10"/>
        <v>0.5470448021</v>
      </c>
      <c r="U74" s="12">
        <f t="shared" si="11"/>
        <v>0.0007047754234</v>
      </c>
      <c r="V74" s="12">
        <f t="shared" si="12"/>
        <v>0.001106606702</v>
      </c>
      <c r="W74" s="13">
        <f t="shared" si="13"/>
        <v>0.001811382125</v>
      </c>
      <c r="X74" s="12">
        <f t="shared" si="14"/>
        <v>0.0007603576693</v>
      </c>
      <c r="Y74" s="12">
        <f t="shared" si="15"/>
        <v>0.001010704665</v>
      </c>
      <c r="Z74" s="12">
        <f t="shared" si="16"/>
        <v>0.009333076217</v>
      </c>
      <c r="AA74" s="12">
        <f t="shared" si="17"/>
        <v>0.01165708034</v>
      </c>
      <c r="AB74" s="12">
        <f t="shared" si="18"/>
        <v>0.00003801788347</v>
      </c>
      <c r="AC74" s="12">
        <f t="shared" si="19"/>
        <v>0.00007603576693</v>
      </c>
      <c r="AD74" s="12">
        <f t="shared" si="20"/>
        <v>0.00005053523323</v>
      </c>
      <c r="AE74" s="12">
        <f t="shared" si="21"/>
        <v>0.0001010704665</v>
      </c>
      <c r="AF74" s="12">
        <f t="shared" si="22"/>
        <v>0.004728004101</v>
      </c>
      <c r="AG74" s="12">
        <f t="shared" si="23"/>
        <v>0.004762560976</v>
      </c>
      <c r="AH74" s="12">
        <f t="shared" si="24"/>
        <v>0.005905311641</v>
      </c>
      <c r="AI74" s="12">
        <f t="shared" si="25"/>
        <v>0.00594847343</v>
      </c>
    </row>
    <row r="75">
      <c r="A75" s="12">
        <v>0.5</v>
      </c>
      <c r="B75" s="12">
        <v>0.5</v>
      </c>
      <c r="C75" s="12">
        <v>0.05</v>
      </c>
      <c r="D75" s="12">
        <v>0.1</v>
      </c>
      <c r="E75" s="12">
        <f t="shared" ref="E75:H75" si="90">E74 - $G$39*AB74</f>
        <v>0.1453412518</v>
      </c>
      <c r="F75" s="12">
        <f t="shared" si="90"/>
        <v>0.1906825035</v>
      </c>
      <c r="G75" s="12">
        <f t="shared" si="90"/>
        <v>0.2445878679</v>
      </c>
      <c r="H75" s="12">
        <f t="shared" si="90"/>
        <v>0.2891757358</v>
      </c>
      <c r="I75" s="1">
        <f t="shared" si="2"/>
        <v>0.02633531294</v>
      </c>
      <c r="J75" s="12">
        <f t="shared" si="3"/>
        <v>0.5065834477</v>
      </c>
      <c r="K75" s="12">
        <f t="shared" si="4"/>
        <v>0.04114696698</v>
      </c>
      <c r="L75" s="12">
        <f t="shared" si="5"/>
        <v>0.5102852906</v>
      </c>
      <c r="M75" s="12">
        <f t="shared" ref="M75:P75" si="91">M74-$G$39*AF74</f>
        <v>0.1191623168</v>
      </c>
      <c r="N75" s="12">
        <f t="shared" si="91"/>
        <v>0.1670972207</v>
      </c>
      <c r="O75" s="12">
        <f t="shared" si="91"/>
        <v>0.1558573743</v>
      </c>
      <c r="P75" s="12">
        <f t="shared" si="91"/>
        <v>0.2033268912</v>
      </c>
      <c r="Q75" s="12">
        <f t="shared" si="7"/>
        <v>0.1456329111</v>
      </c>
      <c r="R75" s="12">
        <f t="shared" si="8"/>
        <v>0.5363440156</v>
      </c>
      <c r="S75" s="12">
        <f t="shared" si="9"/>
        <v>0.1827094878</v>
      </c>
      <c r="T75" s="12">
        <f t="shared" si="10"/>
        <v>0.545550725</v>
      </c>
      <c r="U75" s="12">
        <f t="shared" si="11"/>
        <v>0.0006604437359</v>
      </c>
      <c r="V75" s="12">
        <f t="shared" si="12"/>
        <v>0.001037434274</v>
      </c>
      <c r="W75" s="13">
        <f t="shared" si="13"/>
        <v>0.00169787801</v>
      </c>
      <c r="X75" s="12">
        <f t="shared" si="14"/>
        <v>0.0007091551523</v>
      </c>
      <c r="Y75" s="12">
        <f t="shared" si="15"/>
        <v>0.000951442351</v>
      </c>
      <c r="Z75" s="12">
        <f t="shared" si="16"/>
        <v>0.009037997552</v>
      </c>
      <c r="AA75" s="12">
        <f t="shared" si="17"/>
        <v>0.01129316948</v>
      </c>
      <c r="AB75" s="12">
        <f t="shared" si="18"/>
        <v>0.00003545775762</v>
      </c>
      <c r="AC75" s="12">
        <f t="shared" si="19"/>
        <v>0.00007091551523</v>
      </c>
      <c r="AD75" s="12">
        <f t="shared" si="20"/>
        <v>0.00004757211755</v>
      </c>
      <c r="AE75" s="12">
        <f t="shared" si="21"/>
        <v>0.0000951442351</v>
      </c>
      <c r="AF75" s="12">
        <f t="shared" si="22"/>
        <v>0.00457849996</v>
      </c>
      <c r="AG75" s="12">
        <f t="shared" si="23"/>
        <v>0.004611957207</v>
      </c>
      <c r="AH75" s="12">
        <f t="shared" si="24"/>
        <v>0.005720932733</v>
      </c>
      <c r="AI75" s="12">
        <f t="shared" si="25"/>
        <v>0.005762738272</v>
      </c>
    </row>
    <row r="76">
      <c r="A76" s="12">
        <v>0.5</v>
      </c>
      <c r="B76" s="12">
        <v>0.5</v>
      </c>
      <c r="C76" s="12">
        <v>0.05</v>
      </c>
      <c r="D76" s="12">
        <v>0.1</v>
      </c>
      <c r="E76" s="12">
        <f t="shared" ref="E76:H76" si="92">E75 - $G$39*AB75</f>
        <v>0.145305794</v>
      </c>
      <c r="F76" s="12">
        <f t="shared" si="92"/>
        <v>0.190611588</v>
      </c>
      <c r="G76" s="12">
        <f t="shared" si="92"/>
        <v>0.2445402958</v>
      </c>
      <c r="H76" s="12">
        <f t="shared" si="92"/>
        <v>0.2890805916</v>
      </c>
      <c r="I76" s="1">
        <f t="shared" si="2"/>
        <v>0.0263264485</v>
      </c>
      <c r="J76" s="12">
        <f t="shared" si="3"/>
        <v>0.506581232</v>
      </c>
      <c r="K76" s="12">
        <f t="shared" si="4"/>
        <v>0.04113507395</v>
      </c>
      <c r="L76" s="12">
        <f t="shared" si="5"/>
        <v>0.5102823186</v>
      </c>
      <c r="M76" s="12">
        <f t="shared" ref="M76:P76" si="93">M75-$G$39*AF75</f>
        <v>0.1145838169</v>
      </c>
      <c r="N76" s="12">
        <f t="shared" si="93"/>
        <v>0.1624852635</v>
      </c>
      <c r="O76" s="12">
        <f t="shared" si="93"/>
        <v>0.1501364416</v>
      </c>
      <c r="P76" s="12">
        <f t="shared" si="93"/>
        <v>0.1975641529</v>
      </c>
      <c r="Q76" s="12">
        <f t="shared" si="7"/>
        <v>0.1409593681</v>
      </c>
      <c r="R76" s="12">
        <f t="shared" si="8"/>
        <v>0.5351816078</v>
      </c>
      <c r="S76" s="12">
        <f t="shared" si="9"/>
        <v>0.1768697976</v>
      </c>
      <c r="T76" s="12">
        <f t="shared" si="10"/>
        <v>0.5441025379</v>
      </c>
      <c r="U76" s="12">
        <f t="shared" si="11"/>
        <v>0.0006188727627</v>
      </c>
      <c r="V76" s="12">
        <f t="shared" si="12"/>
        <v>0.0009725169258</v>
      </c>
      <c r="W76" s="13">
        <f t="shared" si="13"/>
        <v>0.001591389689</v>
      </c>
      <c r="X76" s="12">
        <f t="shared" si="14"/>
        <v>0.0006612083647</v>
      </c>
      <c r="Y76" s="12">
        <f t="shared" si="15"/>
        <v>0.0008956874295</v>
      </c>
      <c r="Z76" s="12">
        <f t="shared" si="16"/>
        <v>0.008751856065</v>
      </c>
      <c r="AA76" s="12">
        <f t="shared" si="17"/>
        <v>0.01093985355</v>
      </c>
      <c r="AB76" s="12">
        <f t="shared" si="18"/>
        <v>0.00003306041823</v>
      </c>
      <c r="AC76" s="12">
        <f t="shared" si="19"/>
        <v>0.00006612083647</v>
      </c>
      <c r="AD76" s="12">
        <f t="shared" si="20"/>
        <v>0.00004478437148</v>
      </c>
      <c r="AE76" s="12">
        <f t="shared" si="21"/>
        <v>0.00008956874295</v>
      </c>
      <c r="AF76" s="12">
        <f t="shared" si="22"/>
        <v>0.004433526028</v>
      </c>
      <c r="AG76" s="12">
        <f t="shared" si="23"/>
        <v>0.004465917406</v>
      </c>
      <c r="AH76" s="12">
        <f t="shared" si="24"/>
        <v>0.005541924491</v>
      </c>
      <c r="AI76" s="12">
        <f t="shared" si="25"/>
        <v>0.005582413836</v>
      </c>
    </row>
    <row r="77">
      <c r="A77" s="12">
        <v>0.5</v>
      </c>
      <c r="B77" s="12">
        <v>0.5</v>
      </c>
      <c r="C77" s="12">
        <v>0.05</v>
      </c>
      <c r="D77" s="12">
        <v>0.1</v>
      </c>
      <c r="E77" s="12">
        <f t="shared" ref="E77:H77" si="94">E76 - $G$39*AB76</f>
        <v>0.1452727336</v>
      </c>
      <c r="F77" s="12">
        <f t="shared" si="94"/>
        <v>0.1905454672</v>
      </c>
      <c r="G77" s="12">
        <f t="shared" si="94"/>
        <v>0.2444955114</v>
      </c>
      <c r="H77" s="12">
        <f t="shared" si="94"/>
        <v>0.2889910228</v>
      </c>
      <c r="I77" s="1">
        <f t="shared" si="2"/>
        <v>0.0263181834</v>
      </c>
      <c r="J77" s="12">
        <f t="shared" si="3"/>
        <v>0.5065791661</v>
      </c>
      <c r="K77" s="12">
        <f t="shared" si="4"/>
        <v>0.04112387786</v>
      </c>
      <c r="L77" s="12">
        <f t="shared" si="5"/>
        <v>0.5102795208</v>
      </c>
      <c r="M77" s="12">
        <f t="shared" ref="M77:P77" si="95">M76-$G$39*AF76</f>
        <v>0.1101502909</v>
      </c>
      <c r="N77" s="12">
        <f t="shared" si="95"/>
        <v>0.1580193461</v>
      </c>
      <c r="O77" s="12">
        <f t="shared" si="95"/>
        <v>0.1445945171</v>
      </c>
      <c r="P77" s="12">
        <f t="shared" si="95"/>
        <v>0.1919817391</v>
      </c>
      <c r="Q77" s="12">
        <f t="shared" si="7"/>
        <v>0.1364338787</v>
      </c>
      <c r="R77" s="12">
        <f t="shared" si="8"/>
        <v>0.5340556595</v>
      </c>
      <c r="S77" s="12">
        <f t="shared" si="9"/>
        <v>0.1712129197</v>
      </c>
      <c r="T77" s="12">
        <f t="shared" si="10"/>
        <v>0.5426989749</v>
      </c>
      <c r="U77" s="12">
        <f t="shared" si="11"/>
        <v>0.000579893971</v>
      </c>
      <c r="V77" s="12">
        <f t="shared" si="12"/>
        <v>0.0009116012269</v>
      </c>
      <c r="W77" s="13">
        <f t="shared" si="13"/>
        <v>0.001491495198</v>
      </c>
      <c r="X77" s="12">
        <f t="shared" si="14"/>
        <v>0.0006163213824</v>
      </c>
      <c r="Y77" s="12">
        <f t="shared" si="15"/>
        <v>0.0008432370291</v>
      </c>
      <c r="Z77" s="12">
        <f t="shared" si="16"/>
        <v>0.008474417525</v>
      </c>
      <c r="AA77" s="12">
        <f t="shared" si="17"/>
        <v>0.01059689484</v>
      </c>
      <c r="AB77" s="12">
        <f t="shared" si="18"/>
        <v>0.00003081606912</v>
      </c>
      <c r="AC77" s="12">
        <f t="shared" si="19"/>
        <v>0.00006163213824</v>
      </c>
      <c r="AD77" s="12">
        <f t="shared" si="20"/>
        <v>0.00004216185145</v>
      </c>
      <c r="AE77" s="12">
        <f t="shared" si="21"/>
        <v>0.00008432370291</v>
      </c>
      <c r="AF77" s="12">
        <f t="shared" si="22"/>
        <v>0.004292963363</v>
      </c>
      <c r="AG77" s="12">
        <f t="shared" si="23"/>
        <v>0.004324321714</v>
      </c>
      <c r="AH77" s="12">
        <f t="shared" si="24"/>
        <v>0.005368166151</v>
      </c>
      <c r="AI77" s="12">
        <f t="shared" si="25"/>
        <v>0.00540737842</v>
      </c>
    </row>
    <row r="78">
      <c r="A78" s="12">
        <v>0.5</v>
      </c>
      <c r="B78" s="12">
        <v>0.5</v>
      </c>
      <c r="C78" s="12">
        <v>0.05</v>
      </c>
      <c r="D78" s="12">
        <v>0.1</v>
      </c>
      <c r="E78" s="12">
        <f t="shared" ref="E78:H78" si="96">E77 - $G$39*AB77</f>
        <v>0.1452419175</v>
      </c>
      <c r="F78" s="12">
        <f t="shared" si="96"/>
        <v>0.190483835</v>
      </c>
      <c r="G78" s="12">
        <f t="shared" si="96"/>
        <v>0.2444533496</v>
      </c>
      <c r="H78" s="12">
        <f t="shared" si="96"/>
        <v>0.2889066991</v>
      </c>
      <c r="I78" s="1">
        <f t="shared" si="2"/>
        <v>0.02631047938</v>
      </c>
      <c r="J78" s="12">
        <f t="shared" si="3"/>
        <v>0.5065772404</v>
      </c>
      <c r="K78" s="12">
        <f t="shared" si="4"/>
        <v>0.04111333739</v>
      </c>
      <c r="L78" s="12">
        <f t="shared" si="5"/>
        <v>0.5102768868</v>
      </c>
      <c r="M78" s="12">
        <f t="shared" ref="M78:P78" si="97">M77-$G$39*AF77</f>
        <v>0.1058573275</v>
      </c>
      <c r="N78" s="12">
        <f t="shared" si="97"/>
        <v>0.1536950244</v>
      </c>
      <c r="O78" s="12">
        <f t="shared" si="97"/>
        <v>0.139226351</v>
      </c>
      <c r="P78" s="12">
        <f t="shared" si="97"/>
        <v>0.1865743606</v>
      </c>
      <c r="Q78" s="12">
        <f t="shared" si="7"/>
        <v>0.1320519314</v>
      </c>
      <c r="R78" s="12">
        <f t="shared" si="8"/>
        <v>0.5329650938</v>
      </c>
      <c r="S78" s="12">
        <f t="shared" si="9"/>
        <v>0.1657334846</v>
      </c>
      <c r="T78" s="12">
        <f t="shared" si="10"/>
        <v>0.5413387914</v>
      </c>
      <c r="U78" s="12">
        <f t="shared" si="11"/>
        <v>0.0005433487039</v>
      </c>
      <c r="V78" s="12">
        <f t="shared" si="12"/>
        <v>0.0008544478354</v>
      </c>
      <c r="W78" s="13">
        <f t="shared" si="13"/>
        <v>0.001397796539</v>
      </c>
      <c r="X78" s="12">
        <f t="shared" si="14"/>
        <v>0.0005743090673</v>
      </c>
      <c r="Y78" s="12">
        <f t="shared" si="15"/>
        <v>0.0007938991585</v>
      </c>
      <c r="Z78" s="12">
        <f t="shared" si="16"/>
        <v>0.008205450363</v>
      </c>
      <c r="AA78" s="12">
        <f t="shared" si="17"/>
        <v>0.01026405416</v>
      </c>
      <c r="AB78" s="12">
        <f t="shared" si="18"/>
        <v>0.00002871545337</v>
      </c>
      <c r="AC78" s="12">
        <f t="shared" si="19"/>
        <v>0.00005743090673</v>
      </c>
      <c r="AD78" s="12">
        <f t="shared" si="20"/>
        <v>0.00003969495792</v>
      </c>
      <c r="AE78" s="12">
        <f t="shared" si="21"/>
        <v>0.00007938991585</v>
      </c>
      <c r="AF78" s="12">
        <f t="shared" si="22"/>
        <v>0.004156694401</v>
      </c>
      <c r="AG78" s="12">
        <f t="shared" si="23"/>
        <v>0.004187051666</v>
      </c>
      <c r="AH78" s="12">
        <f t="shared" si="24"/>
        <v>0.005199536231</v>
      </c>
      <c r="AI78" s="12">
        <f t="shared" si="25"/>
        <v>0.005237509602</v>
      </c>
    </row>
    <row r="79">
      <c r="A79" s="12">
        <v>0.5</v>
      </c>
      <c r="B79" s="12">
        <v>0.5</v>
      </c>
      <c r="C79" s="12">
        <v>0.05</v>
      </c>
      <c r="D79" s="12">
        <v>0.1</v>
      </c>
      <c r="E79" s="12">
        <f t="shared" ref="E79:H79" si="98">E78 - $G$39*AB78</f>
        <v>0.1452132021</v>
      </c>
      <c r="F79" s="12">
        <f t="shared" si="98"/>
        <v>0.1904264041</v>
      </c>
      <c r="G79" s="12">
        <f t="shared" si="98"/>
        <v>0.2444136546</v>
      </c>
      <c r="H79" s="12">
        <f t="shared" si="98"/>
        <v>0.2888273092</v>
      </c>
      <c r="I79" s="1">
        <f t="shared" si="2"/>
        <v>0.02630330052</v>
      </c>
      <c r="J79" s="12">
        <f t="shared" si="3"/>
        <v>0.506575446</v>
      </c>
      <c r="K79" s="12">
        <f t="shared" si="4"/>
        <v>0.04110341365</v>
      </c>
      <c r="L79" s="12">
        <f t="shared" si="5"/>
        <v>0.5102744069</v>
      </c>
      <c r="M79" s="12">
        <f t="shared" ref="M79:P79" si="99">M78-$G$39*AF78</f>
        <v>0.1017006331</v>
      </c>
      <c r="N79" s="12">
        <f t="shared" si="99"/>
        <v>0.1495079727</v>
      </c>
      <c r="O79" s="12">
        <f t="shared" si="99"/>
        <v>0.1340268147</v>
      </c>
      <c r="P79" s="12">
        <f t="shared" si="99"/>
        <v>0.181336851</v>
      </c>
      <c r="Q79" s="12">
        <f t="shared" si="7"/>
        <v>0.1278091357</v>
      </c>
      <c r="R79" s="12">
        <f t="shared" si="8"/>
        <v>0.5319088593</v>
      </c>
      <c r="S79" s="12">
        <f t="shared" si="9"/>
        <v>0.1604262476</v>
      </c>
      <c r="T79" s="12">
        <f t="shared" si="10"/>
        <v>0.5400207655</v>
      </c>
      <c r="U79" s="12">
        <f t="shared" si="11"/>
        <v>0.0005090876521</v>
      </c>
      <c r="V79" s="12">
        <f t="shared" si="12"/>
        <v>0.0008008308375</v>
      </c>
      <c r="W79" s="13">
        <f t="shared" si="13"/>
        <v>0.00130991849</v>
      </c>
      <c r="X79" s="12">
        <f t="shared" si="14"/>
        <v>0.0005349965876</v>
      </c>
      <c r="Y79" s="12">
        <f t="shared" si="15"/>
        <v>0.0007474922366</v>
      </c>
      <c r="Z79" s="12">
        <f t="shared" si="16"/>
        <v>0.007944726022</v>
      </c>
      <c r="AA79" s="12">
        <f t="shared" si="17"/>
        <v>0.00994109166</v>
      </c>
      <c r="AB79" s="12">
        <f t="shared" si="18"/>
        <v>0.00002674982938</v>
      </c>
      <c r="AC79" s="12">
        <f t="shared" si="19"/>
        <v>0.00005349965876</v>
      </c>
      <c r="AD79" s="12">
        <f t="shared" si="20"/>
        <v>0.00003737461183</v>
      </c>
      <c r="AE79" s="12">
        <f t="shared" si="21"/>
        <v>0.00007474922366</v>
      </c>
      <c r="AF79" s="12">
        <f t="shared" si="22"/>
        <v>0.004024603128</v>
      </c>
      <c r="AG79" s="12">
        <f t="shared" si="23"/>
        <v>0.004053990359</v>
      </c>
      <c r="AH79" s="12">
        <f t="shared" si="24"/>
        <v>0.005035912942</v>
      </c>
      <c r="AI79" s="12">
        <f t="shared" si="25"/>
        <v>0.005072684651</v>
      </c>
    </row>
    <row r="80">
      <c r="A80" s="12">
        <v>0.5</v>
      </c>
      <c r="B80" s="12">
        <v>0.5</v>
      </c>
      <c r="C80" s="12">
        <v>0.05</v>
      </c>
      <c r="D80" s="12">
        <v>0.1</v>
      </c>
      <c r="E80" s="12">
        <f t="shared" ref="E80:H80" si="100">E79 - $G$39*AB79</f>
        <v>0.1451864522</v>
      </c>
      <c r="F80" s="12">
        <f t="shared" si="100"/>
        <v>0.1903729045</v>
      </c>
      <c r="G80" s="12">
        <f t="shared" si="100"/>
        <v>0.24437628</v>
      </c>
      <c r="H80" s="12">
        <f t="shared" si="100"/>
        <v>0.28875256</v>
      </c>
      <c r="I80" s="1">
        <f t="shared" si="2"/>
        <v>0.02629661306</v>
      </c>
      <c r="J80" s="12">
        <f t="shared" si="3"/>
        <v>0.5065737744</v>
      </c>
      <c r="K80" s="12">
        <f t="shared" si="4"/>
        <v>0.04109407</v>
      </c>
      <c r="L80" s="12">
        <f t="shared" si="5"/>
        <v>0.510272072</v>
      </c>
      <c r="M80" s="12">
        <f t="shared" ref="M80:P80" si="101">M79-$G$39*AF79</f>
        <v>0.09767602997</v>
      </c>
      <c r="N80" s="12">
        <f t="shared" si="101"/>
        <v>0.1454539823</v>
      </c>
      <c r="O80" s="12">
        <f t="shared" si="101"/>
        <v>0.1289909018</v>
      </c>
      <c r="P80" s="12">
        <f t="shared" si="101"/>
        <v>0.1762641664</v>
      </c>
      <c r="Q80" s="12">
        <f t="shared" si="7"/>
        <v>0.1237012201</v>
      </c>
      <c r="R80" s="12">
        <f t="shared" si="8"/>
        <v>0.5308859304</v>
      </c>
      <c r="S80" s="12">
        <f t="shared" si="9"/>
        <v>0.1552860894</v>
      </c>
      <c r="T80" s="12">
        <f t="shared" si="10"/>
        <v>0.5387436989</v>
      </c>
      <c r="U80" s="12">
        <f t="shared" si="11"/>
        <v>0.0004769703478</v>
      </c>
      <c r="V80" s="12">
        <f t="shared" si="12"/>
        <v>0.0007505371022</v>
      </c>
      <c r="W80" s="13">
        <f t="shared" si="13"/>
        <v>0.00122750745</v>
      </c>
      <c r="X80" s="12">
        <f t="shared" si="14"/>
        <v>0.0004982189445</v>
      </c>
      <c r="Y80" s="12">
        <f t="shared" si="15"/>
        <v>0.0007038446275</v>
      </c>
      <c r="Z80" s="12">
        <f t="shared" si="16"/>
        <v>0.00769201925</v>
      </c>
      <c r="AA80" s="12">
        <f t="shared" si="17"/>
        <v>0.009627767558</v>
      </c>
      <c r="AB80" s="12">
        <f t="shared" si="18"/>
        <v>0.00002491094723</v>
      </c>
      <c r="AC80" s="12">
        <f t="shared" si="19"/>
        <v>0.00004982189445</v>
      </c>
      <c r="AD80" s="12">
        <f t="shared" si="20"/>
        <v>0.00003519223137</v>
      </c>
      <c r="AE80" s="12">
        <f t="shared" si="21"/>
        <v>0.00007038446275</v>
      </c>
      <c r="AF80" s="12">
        <f t="shared" si="22"/>
        <v>0.003896575224</v>
      </c>
      <c r="AG80" s="12">
        <f t="shared" si="23"/>
        <v>0.0039250226</v>
      </c>
      <c r="AH80" s="12">
        <f t="shared" si="24"/>
        <v>0.004877174551</v>
      </c>
      <c r="AI80" s="12">
        <f t="shared" si="25"/>
        <v>0.0049127809</v>
      </c>
    </row>
    <row r="81">
      <c r="A81" s="12">
        <v>0.5</v>
      </c>
      <c r="B81" s="12">
        <v>0.5</v>
      </c>
      <c r="C81" s="12">
        <v>0.05</v>
      </c>
      <c r="D81" s="12">
        <v>0.1</v>
      </c>
      <c r="E81" s="12">
        <f t="shared" ref="E81:H81" si="102">E80 - $G$39*AB80</f>
        <v>0.1451615413</v>
      </c>
      <c r="F81" s="12">
        <f t="shared" si="102"/>
        <v>0.1903230826</v>
      </c>
      <c r="G81" s="12">
        <f t="shared" si="102"/>
        <v>0.2443410878</v>
      </c>
      <c r="H81" s="12">
        <f t="shared" si="102"/>
        <v>0.2886821755</v>
      </c>
      <c r="I81" s="1">
        <f t="shared" si="2"/>
        <v>0.02629038532</v>
      </c>
      <c r="J81" s="12">
        <f t="shared" si="3"/>
        <v>0.5065722178</v>
      </c>
      <c r="K81" s="12">
        <f t="shared" si="4"/>
        <v>0.04108527194</v>
      </c>
      <c r="L81" s="12">
        <f t="shared" si="5"/>
        <v>0.5102698734</v>
      </c>
      <c r="M81" s="12">
        <f t="shared" ref="M81:P81" si="103">M80-$G$39*AF80</f>
        <v>0.09377945474</v>
      </c>
      <c r="N81" s="12">
        <f t="shared" si="103"/>
        <v>0.1415289597</v>
      </c>
      <c r="O81" s="12">
        <f t="shared" si="103"/>
        <v>0.1241137272</v>
      </c>
      <c r="P81" s="12">
        <f t="shared" si="103"/>
        <v>0.1713513855</v>
      </c>
      <c r="Q81" s="12">
        <f t="shared" si="7"/>
        <v>0.1197240307</v>
      </c>
      <c r="R81" s="12">
        <f t="shared" si="8"/>
        <v>0.5298953067</v>
      </c>
      <c r="S81" s="12">
        <f t="shared" si="9"/>
        <v>0.1503080158</v>
      </c>
      <c r="T81" s="12">
        <f t="shared" si="10"/>
        <v>0.5375064169</v>
      </c>
      <c r="U81" s="12">
        <f t="shared" si="11"/>
        <v>0.0004468646801</v>
      </c>
      <c r="V81" s="12">
        <f t="shared" si="12"/>
        <v>0.0007033656541</v>
      </c>
      <c r="W81" s="13">
        <f t="shared" si="13"/>
        <v>0.001150230334</v>
      </c>
      <c r="X81" s="12">
        <f t="shared" si="14"/>
        <v>0.0004638205088</v>
      </c>
      <c r="Y81" s="12">
        <f t="shared" si="15"/>
        <v>0.0006627941839</v>
      </c>
      <c r="Z81" s="12">
        <f t="shared" si="16"/>
        <v>0.007447108351</v>
      </c>
      <c r="AA81" s="12">
        <f t="shared" si="17"/>
        <v>0.009323842772</v>
      </c>
      <c r="AB81" s="12">
        <f t="shared" si="18"/>
        <v>0.00002319102544</v>
      </c>
      <c r="AC81" s="12">
        <f t="shared" si="19"/>
        <v>0.00004638205088</v>
      </c>
      <c r="AD81" s="12">
        <f t="shared" si="20"/>
        <v>0.0000331397092</v>
      </c>
      <c r="AE81" s="12">
        <f t="shared" si="21"/>
        <v>0.00006627941839</v>
      </c>
      <c r="AF81" s="12">
        <f t="shared" si="22"/>
        <v>0.003772498194</v>
      </c>
      <c r="AG81" s="12">
        <f t="shared" si="23"/>
        <v>0.003800035036</v>
      </c>
      <c r="AH81" s="12">
        <f t="shared" si="24"/>
        <v>0.004723199711</v>
      </c>
      <c r="AI81" s="12">
        <f t="shared" si="25"/>
        <v>0.004757676071</v>
      </c>
    </row>
    <row r="82">
      <c r="A82" s="12">
        <v>0.5</v>
      </c>
      <c r="B82" s="12">
        <v>0.5</v>
      </c>
      <c r="C82" s="12">
        <v>0.05</v>
      </c>
      <c r="D82" s="12">
        <v>0.1</v>
      </c>
      <c r="E82" s="12">
        <f t="shared" ref="E82:H82" si="104">E81 - $G$39*AB81</f>
        <v>0.1451383503</v>
      </c>
      <c r="F82" s="12">
        <f t="shared" si="104"/>
        <v>0.1902767005</v>
      </c>
      <c r="G82" s="12">
        <f t="shared" si="104"/>
        <v>0.2443079481</v>
      </c>
      <c r="H82" s="12">
        <f t="shared" si="104"/>
        <v>0.2886158961</v>
      </c>
      <c r="I82" s="1">
        <f t="shared" si="2"/>
        <v>0.02628458757</v>
      </c>
      <c r="J82" s="12">
        <f t="shared" si="3"/>
        <v>0.5065707686</v>
      </c>
      <c r="K82" s="12">
        <f t="shared" si="4"/>
        <v>0.04107698702</v>
      </c>
      <c r="L82" s="12">
        <f t="shared" si="5"/>
        <v>0.510267803</v>
      </c>
      <c r="M82" s="12">
        <f t="shared" ref="M82:P82" si="105">M81-$G$39*AF81</f>
        <v>0.09000695655</v>
      </c>
      <c r="N82" s="12">
        <f t="shared" si="105"/>
        <v>0.1377289247</v>
      </c>
      <c r="O82" s="12">
        <f t="shared" si="105"/>
        <v>0.1193905275</v>
      </c>
      <c r="P82" s="12">
        <f t="shared" si="105"/>
        <v>0.1665937094</v>
      </c>
      <c r="Q82" s="12">
        <f t="shared" si="7"/>
        <v>0.115873529</v>
      </c>
      <c r="R82" s="12">
        <f t="shared" si="8"/>
        <v>0.5289360133</v>
      </c>
      <c r="S82" s="12">
        <f t="shared" si="9"/>
        <v>0.1454871574</v>
      </c>
      <c r="T82" s="12">
        <f t="shared" si="10"/>
        <v>0.5363077695</v>
      </c>
      <c r="U82" s="12">
        <f t="shared" si="11"/>
        <v>0.0004186464324</v>
      </c>
      <c r="V82" s="12">
        <f t="shared" si="12"/>
        <v>0.0006591270639</v>
      </c>
      <c r="W82" s="13">
        <f t="shared" si="13"/>
        <v>0.001077773496</v>
      </c>
      <c r="X82" s="12">
        <f t="shared" si="14"/>
        <v>0.0004316545673</v>
      </c>
      <c r="Y82" s="12">
        <f t="shared" si="15"/>
        <v>0.0006241877998</v>
      </c>
      <c r="Z82" s="12">
        <f t="shared" si="16"/>
        <v>0.007209775404</v>
      </c>
      <c r="AA82" s="12">
        <f t="shared" si="17"/>
        <v>0.009029079514</v>
      </c>
      <c r="AB82" s="12">
        <f t="shared" si="18"/>
        <v>0.00002158272836</v>
      </c>
      <c r="AC82" s="12">
        <f t="shared" si="19"/>
        <v>0.00004316545673</v>
      </c>
      <c r="AD82" s="12">
        <f t="shared" si="20"/>
        <v>0.00003120938999</v>
      </c>
      <c r="AE82" s="12">
        <f t="shared" si="21"/>
        <v>0.00006241877998</v>
      </c>
      <c r="AF82" s="12">
        <f t="shared" si="22"/>
        <v>0.003652261468</v>
      </c>
      <c r="AG82" s="12">
        <f t="shared" si="23"/>
        <v>0.003678916256</v>
      </c>
      <c r="AH82" s="12">
        <f t="shared" si="24"/>
        <v>0.004573867749</v>
      </c>
      <c r="AI82" s="12">
        <f t="shared" si="25"/>
        <v>0.004607248567</v>
      </c>
    </row>
    <row r="83">
      <c r="A83" s="12">
        <v>0.5</v>
      </c>
      <c r="B83" s="12">
        <v>0.5</v>
      </c>
      <c r="C83" s="12">
        <v>0.05</v>
      </c>
      <c r="D83" s="12">
        <v>0.1</v>
      </c>
      <c r="E83" s="12">
        <f t="shared" ref="E83:H83" si="106">E82 - $G$39*AB82</f>
        <v>0.1451167675</v>
      </c>
      <c r="F83" s="12">
        <f t="shared" si="106"/>
        <v>0.1902335351</v>
      </c>
      <c r="G83" s="12">
        <f t="shared" si="106"/>
        <v>0.2442767387</v>
      </c>
      <c r="H83" s="12">
        <f t="shared" si="106"/>
        <v>0.2885534773</v>
      </c>
      <c r="I83" s="1">
        <f t="shared" si="2"/>
        <v>0.02627919188</v>
      </c>
      <c r="J83" s="12">
        <f t="shared" si="3"/>
        <v>0.5065694199</v>
      </c>
      <c r="K83" s="12">
        <f t="shared" si="4"/>
        <v>0.04106918467</v>
      </c>
      <c r="L83" s="12">
        <f t="shared" si="5"/>
        <v>0.5102658533</v>
      </c>
      <c r="M83" s="12">
        <f t="shared" ref="M83:P83" si="107">M82-$G$39*AF82</f>
        <v>0.08635469508</v>
      </c>
      <c r="N83" s="12">
        <f t="shared" si="107"/>
        <v>0.1340500084</v>
      </c>
      <c r="O83" s="12">
        <f t="shared" si="107"/>
        <v>0.1148166598</v>
      </c>
      <c r="P83" s="12">
        <f t="shared" si="107"/>
        <v>0.1619864608</v>
      </c>
      <c r="Q83" s="12">
        <f t="shared" si="7"/>
        <v>0.1121457897</v>
      </c>
      <c r="R83" s="12">
        <f t="shared" si="8"/>
        <v>0.5280071006</v>
      </c>
      <c r="S83" s="12">
        <f t="shared" si="9"/>
        <v>0.1408187684</v>
      </c>
      <c r="T83" s="12">
        <f t="shared" si="10"/>
        <v>0.5351466317</v>
      </c>
      <c r="U83" s="12">
        <f t="shared" si="11"/>
        <v>0.0003921988409</v>
      </c>
      <c r="V83" s="12">
        <f t="shared" si="12"/>
        <v>0.0006176428598</v>
      </c>
      <c r="W83" s="13">
        <f t="shared" si="13"/>
        <v>0.001009841701</v>
      </c>
      <c r="X83" s="12">
        <f t="shared" si="14"/>
        <v>0.0004015828818</v>
      </c>
      <c r="Y83" s="12">
        <f t="shared" si="15"/>
        <v>0.0005878809736</v>
      </c>
      <c r="Z83" s="12">
        <f t="shared" si="16"/>
        <v>0.006979806435</v>
      </c>
      <c r="AA83" s="12">
        <f t="shared" si="17"/>
        <v>0.008743241792</v>
      </c>
      <c r="AB83" s="12">
        <f t="shared" si="18"/>
        <v>0.00002007914409</v>
      </c>
      <c r="AC83" s="12">
        <f t="shared" si="19"/>
        <v>0.00004015828818</v>
      </c>
      <c r="AD83" s="12">
        <f t="shared" si="20"/>
        <v>0.00002939404868</v>
      </c>
      <c r="AE83" s="12">
        <f t="shared" si="21"/>
        <v>0.00005878809736</v>
      </c>
      <c r="AF83" s="12">
        <f t="shared" si="22"/>
        <v>0.003535756497</v>
      </c>
      <c r="AG83" s="12">
        <f t="shared" si="23"/>
        <v>0.003561556886</v>
      </c>
      <c r="AH83" s="12">
        <f t="shared" si="24"/>
        <v>0.004429058923</v>
      </c>
      <c r="AI83" s="12">
        <f t="shared" si="25"/>
        <v>0.004461377733</v>
      </c>
    </row>
    <row r="84">
      <c r="A84" s="12">
        <v>0.5</v>
      </c>
      <c r="B84" s="12">
        <v>0.5</v>
      </c>
      <c r="C84" s="12">
        <v>0.05</v>
      </c>
      <c r="D84" s="12">
        <v>0.1</v>
      </c>
      <c r="E84" s="12">
        <f t="shared" ref="E84:H84" si="108">E83 - $G$39*AB83</f>
        <v>0.1450966884</v>
      </c>
      <c r="F84" s="12">
        <f t="shared" si="108"/>
        <v>0.1901933768</v>
      </c>
      <c r="G84" s="12">
        <f t="shared" si="108"/>
        <v>0.2442473446</v>
      </c>
      <c r="H84" s="12">
        <f t="shared" si="108"/>
        <v>0.2884946892</v>
      </c>
      <c r="I84" s="1">
        <f t="shared" si="2"/>
        <v>0.0262741721</v>
      </c>
      <c r="J84" s="12">
        <f t="shared" si="3"/>
        <v>0.5065681652</v>
      </c>
      <c r="K84" s="12">
        <f t="shared" si="4"/>
        <v>0.04106183616</v>
      </c>
      <c r="L84" s="12">
        <f t="shared" si="5"/>
        <v>0.5102640169</v>
      </c>
      <c r="M84" s="12">
        <f t="shared" ref="M84:P84" si="109">M83-$G$39*AF83</f>
        <v>0.08281893858</v>
      </c>
      <c r="N84" s="12">
        <f t="shared" si="109"/>
        <v>0.1304884516</v>
      </c>
      <c r="O84" s="12">
        <f t="shared" si="109"/>
        <v>0.1103876008</v>
      </c>
      <c r="P84" s="12">
        <f t="shared" si="109"/>
        <v>0.1575250831</v>
      </c>
      <c r="Q84" s="12">
        <f t="shared" si="7"/>
        <v>0.1085369992</v>
      </c>
      <c r="R84" s="12">
        <f t="shared" si="8"/>
        <v>0.5271076437</v>
      </c>
      <c r="S84" s="12">
        <f t="shared" si="9"/>
        <v>0.1362982261</v>
      </c>
      <c r="T84" s="12">
        <f t="shared" si="10"/>
        <v>0.5340219035</v>
      </c>
      <c r="U84" s="12">
        <f t="shared" si="11"/>
        <v>0.0003674121741</v>
      </c>
      <c r="V84" s="12">
        <f t="shared" si="12"/>
        <v>0.0005787449588</v>
      </c>
      <c r="W84" s="13">
        <f t="shared" si="13"/>
        <v>0.0009461571329</v>
      </c>
      <c r="X84" s="12">
        <f t="shared" si="14"/>
        <v>0.0003734752611</v>
      </c>
      <c r="Y84" s="12">
        <f t="shared" si="15"/>
        <v>0.0005537373844</v>
      </c>
      <c r="Z84" s="12">
        <f t="shared" si="16"/>
        <v>0.006756991574</v>
      </c>
      <c r="AA84" s="12">
        <f t="shared" si="17"/>
        <v>0.008466095864</v>
      </c>
      <c r="AB84" s="12">
        <f t="shared" si="18"/>
        <v>0.00001867376306</v>
      </c>
      <c r="AC84" s="12">
        <f t="shared" si="19"/>
        <v>0.00003734752611</v>
      </c>
      <c r="AD84" s="12">
        <f t="shared" si="20"/>
        <v>0.00002768686922</v>
      </c>
      <c r="AE84" s="12">
        <f t="shared" si="21"/>
        <v>0.00005537373844</v>
      </c>
      <c r="AF84" s="12">
        <f t="shared" si="22"/>
        <v>0.003422876824</v>
      </c>
      <c r="AG84" s="12">
        <f t="shared" si="23"/>
        <v>0.003447849663</v>
      </c>
      <c r="AH84" s="12">
        <f t="shared" si="24"/>
        <v>0.004288654648</v>
      </c>
      <c r="AI84" s="12">
        <f t="shared" si="25"/>
        <v>0.004319944083</v>
      </c>
    </row>
    <row r="85">
      <c r="A85" s="12">
        <v>0.5</v>
      </c>
      <c r="B85" s="12">
        <v>0.5</v>
      </c>
      <c r="C85" s="12">
        <v>0.05</v>
      </c>
      <c r="D85" s="12">
        <v>0.1</v>
      </c>
      <c r="E85" s="12">
        <f t="shared" ref="E85:H85" si="110">E84 - $G$39*AB84</f>
        <v>0.1450780146</v>
      </c>
      <c r="F85" s="12">
        <f t="shared" si="110"/>
        <v>0.1901560293</v>
      </c>
      <c r="G85" s="12">
        <f t="shared" si="110"/>
        <v>0.2442196578</v>
      </c>
      <c r="H85" s="12">
        <f t="shared" si="110"/>
        <v>0.2884393155</v>
      </c>
      <c r="I85" s="1">
        <f t="shared" si="2"/>
        <v>0.02626950366</v>
      </c>
      <c r="J85" s="12">
        <f t="shared" si="3"/>
        <v>0.5065669983</v>
      </c>
      <c r="K85" s="12">
        <f t="shared" si="4"/>
        <v>0.04105491444</v>
      </c>
      <c r="L85" s="12">
        <f t="shared" si="5"/>
        <v>0.5102622872</v>
      </c>
      <c r="M85" s="12">
        <f t="shared" ref="M85:P85" si="111">M84-$G$39*AF84</f>
        <v>0.07939606176</v>
      </c>
      <c r="N85" s="12">
        <f t="shared" si="111"/>
        <v>0.1270406019</v>
      </c>
      <c r="O85" s="12">
        <f t="shared" si="111"/>
        <v>0.1060989462</v>
      </c>
      <c r="P85" s="12">
        <f t="shared" si="111"/>
        <v>0.153205139</v>
      </c>
      <c r="Q85" s="12">
        <f t="shared" si="7"/>
        <v>0.1050434528</v>
      </c>
      <c r="R85" s="12">
        <f t="shared" si="8"/>
        <v>0.5262367427</v>
      </c>
      <c r="S85" s="12">
        <f t="shared" si="9"/>
        <v>0.1319210294</v>
      </c>
      <c r="T85" s="12">
        <f t="shared" si="10"/>
        <v>0.5329325104</v>
      </c>
      <c r="U85" s="12">
        <f t="shared" si="11"/>
        <v>0.0003441833329</v>
      </c>
      <c r="V85" s="12">
        <f t="shared" si="12"/>
        <v>0.0005422751199</v>
      </c>
      <c r="W85" s="13">
        <f t="shared" si="13"/>
        <v>0.0008864584528</v>
      </c>
      <c r="X85" s="12">
        <f t="shared" si="14"/>
        <v>0.0003472091473</v>
      </c>
      <c r="Y85" s="12">
        <f t="shared" si="15"/>
        <v>0.0005216284811</v>
      </c>
      <c r="Z85" s="12">
        <f t="shared" si="16"/>
        <v>0.006541125168</v>
      </c>
      <c r="AA85" s="12">
        <f t="shared" si="17"/>
        <v>0.008197410633</v>
      </c>
      <c r="AB85" s="12">
        <f t="shared" si="18"/>
        <v>0.00001736045737</v>
      </c>
      <c r="AC85" s="12">
        <f t="shared" si="19"/>
        <v>0.00003472091473</v>
      </c>
      <c r="AD85" s="12">
        <f t="shared" si="20"/>
        <v>0.00002608142406</v>
      </c>
      <c r="AE85" s="12">
        <f t="shared" si="21"/>
        <v>0.00005216284811</v>
      </c>
      <c r="AF85" s="12">
        <f t="shared" si="22"/>
        <v>0.003313518141</v>
      </c>
      <c r="AG85" s="12">
        <f t="shared" si="23"/>
        <v>0.003337689489</v>
      </c>
      <c r="AH85" s="12">
        <f t="shared" si="24"/>
        <v>0.004152537698</v>
      </c>
      <c r="AI85" s="12">
        <f t="shared" si="25"/>
        <v>0.004182829499</v>
      </c>
    </row>
    <row r="86">
      <c r="A86" s="12">
        <v>0.5</v>
      </c>
      <c r="B86" s="12">
        <v>0.5</v>
      </c>
      <c r="C86" s="12">
        <v>0.05</v>
      </c>
      <c r="D86" s="12">
        <v>0.1</v>
      </c>
      <c r="E86" s="12">
        <f t="shared" ref="E86:H86" si="112">E85 - $G$39*AB85</f>
        <v>0.1450606542</v>
      </c>
      <c r="F86" s="12">
        <f t="shared" si="112"/>
        <v>0.1901213083</v>
      </c>
      <c r="G86" s="12">
        <f t="shared" si="112"/>
        <v>0.2441935763</v>
      </c>
      <c r="H86" s="12">
        <f t="shared" si="112"/>
        <v>0.2883871527</v>
      </c>
      <c r="I86" s="1">
        <f t="shared" si="2"/>
        <v>0.02626516354</v>
      </c>
      <c r="J86" s="12">
        <f t="shared" si="3"/>
        <v>0.5065659134</v>
      </c>
      <c r="K86" s="12">
        <f t="shared" si="4"/>
        <v>0.04104839408</v>
      </c>
      <c r="L86" s="12">
        <f t="shared" si="5"/>
        <v>0.5102606578</v>
      </c>
      <c r="M86" s="12">
        <f t="shared" ref="M86:P86" si="113">M85-$G$39*AF85</f>
        <v>0.07608254362</v>
      </c>
      <c r="N86" s="12">
        <f t="shared" si="113"/>
        <v>0.1237029124</v>
      </c>
      <c r="O86" s="12">
        <f t="shared" si="113"/>
        <v>0.1019464085</v>
      </c>
      <c r="P86" s="12">
        <f t="shared" si="113"/>
        <v>0.1490223095</v>
      </c>
      <c r="Q86" s="12">
        <f t="shared" si="7"/>
        <v>0.1016615527</v>
      </c>
      <c r="R86" s="12">
        <f t="shared" si="8"/>
        <v>0.5253935216</v>
      </c>
      <c r="S86" s="12">
        <f t="shared" si="9"/>
        <v>0.1276827972</v>
      </c>
      <c r="T86" s="12">
        <f t="shared" si="10"/>
        <v>0.5318774032</v>
      </c>
      <c r="U86" s="12">
        <f t="shared" si="11"/>
        <v>0.0003224154699</v>
      </c>
      <c r="V86" s="12">
        <f t="shared" si="12"/>
        <v>0.0005080844186</v>
      </c>
      <c r="W86" s="13">
        <f t="shared" si="13"/>
        <v>0.0008304998885</v>
      </c>
      <c r="X86" s="12">
        <f t="shared" si="14"/>
        <v>0.0003226692163</v>
      </c>
      <c r="Y86" s="12">
        <f t="shared" si="15"/>
        <v>0.0004914330847</v>
      </c>
      <c r="Z86" s="12">
        <f t="shared" si="16"/>
        <v>0.006332005874</v>
      </c>
      <c r="AA86" s="12">
        <f t="shared" si="17"/>
        <v>0.007936957986</v>
      </c>
      <c r="AB86" s="12">
        <f t="shared" si="18"/>
        <v>0.00001613346082</v>
      </c>
      <c r="AC86" s="12">
        <f t="shared" si="19"/>
        <v>0.00003226692163</v>
      </c>
      <c r="AD86" s="12">
        <f t="shared" si="20"/>
        <v>0.00002457165424</v>
      </c>
      <c r="AE86" s="12">
        <f t="shared" si="21"/>
        <v>0.00004914330847</v>
      </c>
      <c r="AF86" s="12">
        <f t="shared" si="22"/>
        <v>0.00320757834</v>
      </c>
      <c r="AG86" s="12">
        <f t="shared" si="23"/>
        <v>0.003230973483</v>
      </c>
      <c r="AH86" s="12">
        <f t="shared" si="24"/>
        <v>0.004020592372</v>
      </c>
      <c r="AI86" s="12">
        <f t="shared" si="25"/>
        <v>0.004049917403</v>
      </c>
    </row>
    <row r="87">
      <c r="A87" s="12">
        <v>0.5</v>
      </c>
      <c r="B87" s="12">
        <v>0.5</v>
      </c>
      <c r="C87" s="12">
        <v>0.05</v>
      </c>
      <c r="D87" s="12">
        <v>0.1</v>
      </c>
      <c r="E87" s="12">
        <f t="shared" ref="E87:H87" si="114">E86 - $G$39*AB86</f>
        <v>0.1450445207</v>
      </c>
      <c r="F87" s="12">
        <f t="shared" si="114"/>
        <v>0.1900890414</v>
      </c>
      <c r="G87" s="12">
        <f t="shared" si="114"/>
        <v>0.2441690047</v>
      </c>
      <c r="H87" s="12">
        <f t="shared" si="114"/>
        <v>0.2883380094</v>
      </c>
      <c r="I87" s="1">
        <f t="shared" si="2"/>
        <v>0.02626113018</v>
      </c>
      <c r="J87" s="12">
        <f t="shared" si="3"/>
        <v>0.5065649053</v>
      </c>
      <c r="K87" s="12">
        <f t="shared" si="4"/>
        <v>0.04104225117</v>
      </c>
      <c r="L87" s="12">
        <f t="shared" si="5"/>
        <v>0.5102591227</v>
      </c>
      <c r="M87" s="12">
        <f t="shared" ref="M87:P87" si="115">M86-$G$39*AF86</f>
        <v>0.07287496528</v>
      </c>
      <c r="N87" s="12">
        <f t="shared" si="115"/>
        <v>0.1204719389</v>
      </c>
      <c r="O87" s="12">
        <f t="shared" si="115"/>
        <v>0.09792581613</v>
      </c>
      <c r="P87" s="12">
        <f t="shared" si="115"/>
        <v>0.1449723921</v>
      </c>
      <c r="Q87" s="12">
        <f t="shared" si="7"/>
        <v>0.09838780575</v>
      </c>
      <c r="R87" s="12">
        <f t="shared" si="8"/>
        <v>0.5245771288</v>
      </c>
      <c r="S87" s="12">
        <f t="shared" si="9"/>
        <v>0.1235792674</v>
      </c>
      <c r="T87" s="12">
        <f t="shared" si="10"/>
        <v>0.5308555584</v>
      </c>
      <c r="U87" s="12">
        <f t="shared" si="11"/>
        <v>0.000302017629</v>
      </c>
      <c r="V87" s="12">
        <f t="shared" si="12"/>
        <v>0.0004760327428</v>
      </c>
      <c r="W87" s="13">
        <f t="shared" si="13"/>
        <v>0.0007780503718</v>
      </c>
      <c r="X87" s="12">
        <f t="shared" si="14"/>
        <v>0.0002997469935</v>
      </c>
      <c r="Y87" s="12">
        <f t="shared" si="15"/>
        <v>0.0004630370059</v>
      </c>
      <c r="Z87" s="12">
        <f t="shared" si="16"/>
        <v>0.006129436737</v>
      </c>
      <c r="AA87" s="12">
        <f t="shared" si="17"/>
        <v>0.007684513094</v>
      </c>
      <c r="AB87" s="12">
        <f t="shared" si="18"/>
        <v>0.00001498734968</v>
      </c>
      <c r="AC87" s="12">
        <f t="shared" si="19"/>
        <v>0.00002997469935</v>
      </c>
      <c r="AD87" s="12">
        <f t="shared" si="20"/>
        <v>0.00002315185029</v>
      </c>
      <c r="AE87" s="12">
        <f t="shared" si="21"/>
        <v>0.00004630370059</v>
      </c>
      <c r="AF87" s="12">
        <f t="shared" si="22"/>
        <v>0.00310495754</v>
      </c>
      <c r="AG87" s="12">
        <f t="shared" si="23"/>
        <v>0.003127601012</v>
      </c>
      <c r="AH87" s="12">
        <f t="shared" si="24"/>
        <v>0.003892704647</v>
      </c>
      <c r="AI87" s="12">
        <f t="shared" si="25"/>
        <v>0.00392109291</v>
      </c>
    </row>
    <row r="88">
      <c r="A88" s="12">
        <v>0.5</v>
      </c>
      <c r="B88" s="12">
        <v>0.5</v>
      </c>
      <c r="C88" s="12">
        <v>0.05</v>
      </c>
      <c r="D88" s="12">
        <v>0.1</v>
      </c>
      <c r="E88" s="12">
        <f t="shared" ref="E88:H88" si="116">E87 - $G$39*AB87</f>
        <v>0.1450295334</v>
      </c>
      <c r="F88" s="12">
        <f t="shared" si="116"/>
        <v>0.1900590667</v>
      </c>
      <c r="G88" s="12">
        <f t="shared" si="116"/>
        <v>0.2441458528</v>
      </c>
      <c r="H88" s="12">
        <f t="shared" si="116"/>
        <v>0.2882917057</v>
      </c>
      <c r="I88" s="1">
        <f t="shared" si="2"/>
        <v>0.02625738334</v>
      </c>
      <c r="J88" s="12">
        <f t="shared" si="3"/>
        <v>0.5065639687</v>
      </c>
      <c r="K88" s="12">
        <f t="shared" si="4"/>
        <v>0.04103646321</v>
      </c>
      <c r="L88" s="12">
        <f t="shared" si="5"/>
        <v>0.5102576764</v>
      </c>
      <c r="M88" s="12">
        <f t="shared" ref="M88:P88" si="117">M87-$G$39*AF87</f>
        <v>0.06977000774</v>
      </c>
      <c r="N88" s="12">
        <f t="shared" si="117"/>
        <v>0.1173443379</v>
      </c>
      <c r="O88" s="12">
        <f t="shared" si="117"/>
        <v>0.09403311148</v>
      </c>
      <c r="P88" s="12">
        <f t="shared" si="117"/>
        <v>0.1410512992</v>
      </c>
      <c r="Q88" s="12">
        <f t="shared" si="7"/>
        <v>0.09521882121</v>
      </c>
      <c r="R88" s="12">
        <f t="shared" si="8"/>
        <v>0.5237867359</v>
      </c>
      <c r="S88" s="12">
        <f t="shared" si="9"/>
        <v>0.1196062943</v>
      </c>
      <c r="T88" s="12">
        <f t="shared" si="10"/>
        <v>0.5298659777</v>
      </c>
      <c r="U88" s="12">
        <f t="shared" si="11"/>
        <v>0.0002829044025</v>
      </c>
      <c r="V88" s="12">
        <f t="shared" si="12"/>
        <v>0.0004459883113</v>
      </c>
      <c r="W88" s="13">
        <f t="shared" si="13"/>
        <v>0.0007288927138</v>
      </c>
      <c r="X88" s="12">
        <f t="shared" si="14"/>
        <v>0.0002783404851</v>
      </c>
      <c r="Y88" s="12">
        <f t="shared" si="15"/>
        <v>0.0004363326765</v>
      </c>
      <c r="Z88" s="12">
        <f t="shared" si="16"/>
        <v>0.005933225231</v>
      </c>
      <c r="AA88" s="12">
        <f t="shared" si="17"/>
        <v>0.007439854666</v>
      </c>
      <c r="AB88" s="12">
        <f t="shared" si="18"/>
        <v>0.00001391702426</v>
      </c>
      <c r="AC88" s="12">
        <f t="shared" si="19"/>
        <v>0.00002783404851</v>
      </c>
      <c r="AD88" s="12">
        <f t="shared" si="20"/>
        <v>0.00002181663383</v>
      </c>
      <c r="AE88" s="12">
        <f t="shared" si="21"/>
        <v>0.00004363326765</v>
      </c>
      <c r="AF88" s="12">
        <f t="shared" si="22"/>
        <v>0.00300555812</v>
      </c>
      <c r="AG88" s="12">
        <f t="shared" si="23"/>
        <v>0.00302747372</v>
      </c>
      <c r="AH88" s="12">
        <f t="shared" si="24"/>
        <v>0.003768762306</v>
      </c>
      <c r="AI88" s="12">
        <f t="shared" si="25"/>
        <v>0.003796242954</v>
      </c>
    </row>
    <row r="89">
      <c r="A89" s="12">
        <v>0.5</v>
      </c>
      <c r="B89" s="12">
        <v>0.5</v>
      </c>
      <c r="C89" s="12">
        <v>0.05</v>
      </c>
      <c r="D89" s="12">
        <v>0.1</v>
      </c>
      <c r="E89" s="12">
        <f t="shared" ref="E89:H89" si="118">E88 - $G$39*AB88</f>
        <v>0.1450156163</v>
      </c>
      <c r="F89" s="12">
        <f t="shared" si="118"/>
        <v>0.1900312327</v>
      </c>
      <c r="G89" s="12">
        <f t="shared" si="118"/>
        <v>0.2441240362</v>
      </c>
      <c r="H89" s="12">
        <f t="shared" si="118"/>
        <v>0.2882480724</v>
      </c>
      <c r="I89" s="1">
        <f t="shared" si="2"/>
        <v>0.02625390408</v>
      </c>
      <c r="J89" s="12">
        <f t="shared" si="3"/>
        <v>0.506563099</v>
      </c>
      <c r="K89" s="12">
        <f t="shared" si="4"/>
        <v>0.04103100905</v>
      </c>
      <c r="L89" s="12">
        <f t="shared" si="5"/>
        <v>0.5102563134</v>
      </c>
      <c r="M89" s="12">
        <f t="shared" ref="M89:P89" si="119">M88-$G$39*AF88</f>
        <v>0.06676444962</v>
      </c>
      <c r="N89" s="12">
        <f t="shared" si="119"/>
        <v>0.1143168642</v>
      </c>
      <c r="O89" s="12">
        <f t="shared" si="119"/>
        <v>0.09026434918</v>
      </c>
      <c r="P89" s="12">
        <f t="shared" si="119"/>
        <v>0.1372550563</v>
      </c>
      <c r="Q89" s="12">
        <f t="shared" si="7"/>
        <v>0.09215130819</v>
      </c>
      <c r="R89" s="12">
        <f t="shared" si="8"/>
        <v>0.523021538</v>
      </c>
      <c r="S89" s="12">
        <f t="shared" si="9"/>
        <v>0.1157598475</v>
      </c>
      <c r="T89" s="12">
        <f t="shared" si="10"/>
        <v>0.528907688</v>
      </c>
      <c r="U89" s="12">
        <f t="shared" si="11"/>
        <v>0.0002649956068</v>
      </c>
      <c r="V89" s="12">
        <f t="shared" si="12"/>
        <v>0.0004178272126</v>
      </c>
      <c r="W89" s="13">
        <f t="shared" si="13"/>
        <v>0.0006828228195</v>
      </c>
      <c r="X89" s="12">
        <f t="shared" si="14"/>
        <v>0.0002583538241</v>
      </c>
      <c r="Y89" s="12">
        <f t="shared" si="15"/>
        <v>0.0004112187966</v>
      </c>
      <c r="Z89" s="12">
        <f t="shared" si="16"/>
        <v>0.005743183297</v>
      </c>
      <c r="AA89" s="12">
        <f t="shared" si="17"/>
        <v>0.007202765162</v>
      </c>
      <c r="AB89" s="12">
        <f t="shared" si="18"/>
        <v>0.0000129176912</v>
      </c>
      <c r="AC89" s="12">
        <f t="shared" si="19"/>
        <v>0.00002583538241</v>
      </c>
      <c r="AD89" s="12">
        <f t="shared" si="20"/>
        <v>0.00002056093983</v>
      </c>
      <c r="AE89" s="12">
        <f t="shared" si="21"/>
        <v>0.00004112187966</v>
      </c>
      <c r="AF89" s="12">
        <f t="shared" si="22"/>
        <v>0.002909284729</v>
      </c>
      <c r="AG89" s="12">
        <f t="shared" si="23"/>
        <v>0.002930495536</v>
      </c>
      <c r="AH89" s="12">
        <f t="shared" si="24"/>
        <v>0.003648655042</v>
      </c>
      <c r="AI89" s="12">
        <f t="shared" si="25"/>
        <v>0.003675256398</v>
      </c>
    </row>
    <row r="90">
      <c r="A90" s="12">
        <v>0.5</v>
      </c>
      <c r="B90" s="12">
        <v>0.5</v>
      </c>
      <c r="C90" s="12">
        <v>0.05</v>
      </c>
      <c r="D90" s="12">
        <v>0.1</v>
      </c>
      <c r="E90" s="12">
        <f t="shared" ref="E90:H90" si="120">E89 - $G$39*AB89</f>
        <v>0.1450026986</v>
      </c>
      <c r="F90" s="12">
        <f t="shared" si="120"/>
        <v>0.1900053973</v>
      </c>
      <c r="G90" s="12">
        <f t="shared" si="120"/>
        <v>0.2441034753</v>
      </c>
      <c r="H90" s="12">
        <f t="shared" si="120"/>
        <v>0.2882069505</v>
      </c>
      <c r="I90" s="1">
        <f t="shared" si="2"/>
        <v>0.02625067466</v>
      </c>
      <c r="J90" s="12">
        <f t="shared" si="3"/>
        <v>0.5065622918</v>
      </c>
      <c r="K90" s="12">
        <f t="shared" si="4"/>
        <v>0.04102586881</v>
      </c>
      <c r="L90" s="12">
        <f t="shared" si="5"/>
        <v>0.5102550289</v>
      </c>
      <c r="M90" s="12">
        <f t="shared" ref="M90:P90" si="121">M89-$G$39*AF89</f>
        <v>0.06385516489</v>
      </c>
      <c r="N90" s="12">
        <f t="shared" si="121"/>
        <v>0.1113863687</v>
      </c>
      <c r="O90" s="12">
        <f t="shared" si="121"/>
        <v>0.08661569414</v>
      </c>
      <c r="P90" s="12">
        <f t="shared" si="121"/>
        <v>0.1335797999</v>
      </c>
      <c r="Q90" s="12">
        <f t="shared" si="7"/>
        <v>0.08918207343</v>
      </c>
      <c r="R90" s="12">
        <f t="shared" si="8"/>
        <v>0.5222807529</v>
      </c>
      <c r="S90" s="12">
        <f t="shared" si="9"/>
        <v>0.1120360092</v>
      </c>
      <c r="T90" s="12">
        <f t="shared" si="10"/>
        <v>0.5279797414</v>
      </c>
      <c r="U90" s="12">
        <f t="shared" si="11"/>
        <v>0.0002482159754</v>
      </c>
      <c r="V90" s="12">
        <f t="shared" si="12"/>
        <v>0.0003914329657</v>
      </c>
      <c r="W90" s="13">
        <f t="shared" si="13"/>
        <v>0.0006396489411</v>
      </c>
      <c r="X90" s="12">
        <f t="shared" si="14"/>
        <v>0.000239696932</v>
      </c>
      <c r="Y90" s="12">
        <f t="shared" si="15"/>
        <v>0.0003875999953</v>
      </c>
      <c r="Z90" s="12">
        <f t="shared" si="16"/>
        <v>0.005559127353</v>
      </c>
      <c r="AA90" s="12">
        <f t="shared" si="17"/>
        <v>0.006973030975</v>
      </c>
      <c r="AB90" s="12">
        <f t="shared" si="18"/>
        <v>0.0000119848466</v>
      </c>
      <c r="AC90" s="12">
        <f t="shared" si="19"/>
        <v>0.0000239696932</v>
      </c>
      <c r="AD90" s="12">
        <f t="shared" si="20"/>
        <v>0.00001937999977</v>
      </c>
      <c r="AE90" s="12">
        <f t="shared" si="21"/>
        <v>0.00003875999953</v>
      </c>
      <c r="AF90" s="12">
        <f t="shared" si="22"/>
        <v>0.002816044293</v>
      </c>
      <c r="AG90" s="12">
        <f t="shared" si="23"/>
        <v>0.002836572688</v>
      </c>
      <c r="AH90" s="12">
        <f t="shared" si="24"/>
        <v>0.003532274552</v>
      </c>
      <c r="AI90" s="12">
        <f t="shared" si="25"/>
        <v>0.003558024122</v>
      </c>
    </row>
    <row r="91">
      <c r="A91" s="12">
        <v>0.5</v>
      </c>
      <c r="B91" s="12">
        <v>0.5</v>
      </c>
      <c r="C91" s="12">
        <v>0.05</v>
      </c>
      <c r="D91" s="12">
        <v>0.1</v>
      </c>
      <c r="E91" s="12">
        <f t="shared" ref="E91:H91" si="122">E90 - $G$39*AB90</f>
        <v>0.1449907138</v>
      </c>
      <c r="F91" s="12">
        <f t="shared" si="122"/>
        <v>0.1899814276</v>
      </c>
      <c r="G91" s="12">
        <f t="shared" si="122"/>
        <v>0.2440840953</v>
      </c>
      <c r="H91" s="12">
        <f t="shared" si="122"/>
        <v>0.2881681905</v>
      </c>
      <c r="I91" s="1">
        <f t="shared" si="2"/>
        <v>0.02624767845</v>
      </c>
      <c r="J91" s="12">
        <f t="shared" si="3"/>
        <v>0.5065615429</v>
      </c>
      <c r="K91" s="12">
        <f t="shared" si="4"/>
        <v>0.04102102381</v>
      </c>
      <c r="L91" s="12">
        <f t="shared" si="5"/>
        <v>0.5102538181</v>
      </c>
      <c r="M91" s="12">
        <f t="shared" ref="M91:P91" si="123">M90-$G$39*AF90</f>
        <v>0.0610391206</v>
      </c>
      <c r="N91" s="12">
        <f t="shared" si="123"/>
        <v>0.108549796</v>
      </c>
      <c r="O91" s="12">
        <f t="shared" si="123"/>
        <v>0.08308341958</v>
      </c>
      <c r="P91" s="12">
        <f t="shared" si="123"/>
        <v>0.1300217757</v>
      </c>
      <c r="Q91" s="12">
        <f t="shared" si="7"/>
        <v>0.08630801896</v>
      </c>
      <c r="R91" s="12">
        <f t="shared" si="8"/>
        <v>0.5215636207</v>
      </c>
      <c r="S91" s="12">
        <f t="shared" si="9"/>
        <v>0.1084309727</v>
      </c>
      <c r="T91" s="12">
        <f t="shared" si="10"/>
        <v>0.5270812149</v>
      </c>
      <c r="U91" s="12">
        <f t="shared" si="11"/>
        <v>0.0002324948678</v>
      </c>
      <c r="V91" s="12">
        <f t="shared" si="12"/>
        <v>0.0003666961012</v>
      </c>
      <c r="W91" s="13">
        <f t="shared" si="13"/>
        <v>0.000599190969</v>
      </c>
      <c r="X91" s="12">
        <f t="shared" si="14"/>
        <v>0.0002222851957</v>
      </c>
      <c r="Y91" s="12">
        <f t="shared" si="15"/>
        <v>0.0003653865073</v>
      </c>
      <c r="Z91" s="12">
        <f t="shared" si="16"/>
        <v>0.0053808783</v>
      </c>
      <c r="AA91" s="12">
        <f t="shared" si="17"/>
        <v>0.006750442583</v>
      </c>
      <c r="AB91" s="12">
        <f t="shared" si="18"/>
        <v>0.00001111425979</v>
      </c>
      <c r="AC91" s="12">
        <f t="shared" si="19"/>
        <v>0.00002222851957</v>
      </c>
      <c r="AD91" s="12">
        <f t="shared" si="20"/>
        <v>0.00001826932537</v>
      </c>
      <c r="AE91" s="12">
        <f t="shared" si="21"/>
        <v>0.00003653865073</v>
      </c>
      <c r="AF91" s="12">
        <f t="shared" si="22"/>
        <v>0.002725746014</v>
      </c>
      <c r="AG91" s="12">
        <f t="shared" si="23"/>
        <v>0.002745613698</v>
      </c>
      <c r="AH91" s="12">
        <f t="shared" si="24"/>
        <v>0.00341951461</v>
      </c>
      <c r="AI91" s="12">
        <f t="shared" si="25"/>
        <v>0.003444439102</v>
      </c>
    </row>
    <row r="92">
      <c r="A92" s="12">
        <v>0.5</v>
      </c>
      <c r="B92" s="12">
        <v>0.5</v>
      </c>
      <c r="C92" s="12">
        <v>0.05</v>
      </c>
      <c r="D92" s="12">
        <v>0.1</v>
      </c>
      <c r="E92" s="12">
        <f t="shared" ref="E92:H92" si="124">E91 - $G$39*AB91</f>
        <v>0.1449795995</v>
      </c>
      <c r="F92" s="12">
        <f t="shared" si="124"/>
        <v>0.1899591991</v>
      </c>
      <c r="G92" s="12">
        <f t="shared" si="124"/>
        <v>0.2440658259</v>
      </c>
      <c r="H92" s="12">
        <f t="shared" si="124"/>
        <v>0.2881316519</v>
      </c>
      <c r="I92" s="1">
        <f t="shared" si="2"/>
        <v>0.02624489988</v>
      </c>
      <c r="J92" s="12">
        <f t="shared" si="3"/>
        <v>0.5065608484</v>
      </c>
      <c r="K92" s="12">
        <f t="shared" si="4"/>
        <v>0.04101645648</v>
      </c>
      <c r="L92" s="12">
        <f t="shared" si="5"/>
        <v>0.5102526768</v>
      </c>
      <c r="M92" s="12">
        <f t="shared" ref="M92:P92" si="125">M91-$G$39*AF91</f>
        <v>0.05831337458</v>
      </c>
      <c r="N92" s="12">
        <f t="shared" si="125"/>
        <v>0.1058041823</v>
      </c>
      <c r="O92" s="12">
        <f t="shared" si="125"/>
        <v>0.07966390497</v>
      </c>
      <c r="P92" s="12">
        <f t="shared" si="125"/>
        <v>0.1265773366</v>
      </c>
      <c r="Q92" s="12">
        <f t="shared" si="7"/>
        <v>0.08352613972</v>
      </c>
      <c r="R92" s="12">
        <f t="shared" si="8"/>
        <v>0.5208694032</v>
      </c>
      <c r="S92" s="12">
        <f t="shared" si="9"/>
        <v>0.1049410401</v>
      </c>
      <c r="T92" s="12">
        <f t="shared" si="10"/>
        <v>0.5262112099</v>
      </c>
      <c r="U92" s="12">
        <f t="shared" si="11"/>
        <v>0.0002177659947</v>
      </c>
      <c r="V92" s="12">
        <f t="shared" si="12"/>
        <v>0.0003435137631</v>
      </c>
      <c r="W92" s="13">
        <f t="shared" si="13"/>
        <v>0.0005612797579</v>
      </c>
      <c r="X92" s="12">
        <f t="shared" si="14"/>
        <v>0.0002060391595</v>
      </c>
      <c r="Y92" s="12">
        <f t="shared" si="15"/>
        <v>0.0003444938635</v>
      </c>
      <c r="Z92" s="12">
        <f t="shared" si="16"/>
        <v>0.005208261505</v>
      </c>
      <c r="AA92" s="12">
        <f t="shared" si="17"/>
        <v>0.006534794661</v>
      </c>
      <c r="AB92" s="12">
        <f t="shared" si="18"/>
        <v>0.00001030195798</v>
      </c>
      <c r="AC92" s="12">
        <f t="shared" si="19"/>
        <v>0.00002060391595</v>
      </c>
      <c r="AD92" s="12">
        <f t="shared" si="20"/>
        <v>0.00001722469318</v>
      </c>
      <c r="AE92" s="12">
        <f t="shared" si="21"/>
        <v>0.00003444938635</v>
      </c>
      <c r="AF92" s="12">
        <f t="shared" si="22"/>
        <v>0.002638301366</v>
      </c>
      <c r="AG92" s="12">
        <f t="shared" si="23"/>
        <v>0.002657529374</v>
      </c>
      <c r="AH92" s="12">
        <f t="shared" si="24"/>
        <v>0.003310271128</v>
      </c>
      <c r="AI92" s="12">
        <f t="shared" si="25"/>
        <v>0.003334396468</v>
      </c>
    </row>
    <row r="93">
      <c r="A93" s="12">
        <v>0.5</v>
      </c>
      <c r="B93" s="12">
        <v>0.5</v>
      </c>
      <c r="C93" s="12">
        <v>0.05</v>
      </c>
      <c r="D93" s="12">
        <v>0.1</v>
      </c>
      <c r="E93" s="12">
        <f t="shared" ref="E93:H93" si="126">E92 - $G$39*AB92</f>
        <v>0.1449692976</v>
      </c>
      <c r="F93" s="12">
        <f t="shared" si="126"/>
        <v>0.1899385952</v>
      </c>
      <c r="G93" s="12">
        <f t="shared" si="126"/>
        <v>0.2440486012</v>
      </c>
      <c r="H93" s="12">
        <f t="shared" si="126"/>
        <v>0.2880972025</v>
      </c>
      <c r="I93" s="1">
        <f t="shared" si="2"/>
        <v>0.0262423244</v>
      </c>
      <c r="J93" s="12">
        <f t="shared" si="3"/>
        <v>0.5065602046</v>
      </c>
      <c r="K93" s="12">
        <f t="shared" si="4"/>
        <v>0.04101215031</v>
      </c>
      <c r="L93" s="12">
        <f t="shared" si="5"/>
        <v>0.5102516007</v>
      </c>
      <c r="M93" s="12">
        <f t="shared" ref="M93:P93" si="127">M92-$G$39*AF92</f>
        <v>0.05567507322</v>
      </c>
      <c r="N93" s="12">
        <f t="shared" si="127"/>
        <v>0.1031466529</v>
      </c>
      <c r="O93" s="12">
        <f t="shared" si="127"/>
        <v>0.07635363385</v>
      </c>
      <c r="P93" s="12">
        <f t="shared" si="127"/>
        <v>0.1232429402</v>
      </c>
      <c r="Q93" s="12">
        <f t="shared" si="7"/>
        <v>0.08083352123</v>
      </c>
      <c r="R93" s="12">
        <f t="shared" si="8"/>
        <v>0.5201973839</v>
      </c>
      <c r="S93" s="12">
        <f t="shared" si="9"/>
        <v>0.1015626199</v>
      </c>
      <c r="T93" s="12">
        <f t="shared" si="10"/>
        <v>0.5253688521</v>
      </c>
      <c r="U93" s="12">
        <f t="shared" si="11"/>
        <v>0.0002039671588</v>
      </c>
      <c r="V93" s="12">
        <f t="shared" si="12"/>
        <v>0.0003217893297</v>
      </c>
      <c r="W93" s="13">
        <f t="shared" si="13"/>
        <v>0.0005257564885</v>
      </c>
      <c r="X93" s="12">
        <f t="shared" si="14"/>
        <v>0.0001908842312</v>
      </c>
      <c r="Y93" s="12">
        <f t="shared" si="15"/>
        <v>0.0003248425962</v>
      </c>
      <c r="Z93" s="12">
        <f t="shared" si="16"/>
        <v>0.005041106777</v>
      </c>
      <c r="AA93" s="12">
        <f t="shared" si="17"/>
        <v>0.006325886185</v>
      </c>
      <c r="AB93" s="12">
        <f t="shared" si="18"/>
        <v>0.000009544211558</v>
      </c>
      <c r="AC93" s="12">
        <f t="shared" si="19"/>
        <v>0.00001908842312</v>
      </c>
      <c r="AD93" s="12">
        <f t="shared" si="20"/>
        <v>0.00001624212981</v>
      </c>
      <c r="AE93" s="12">
        <f t="shared" si="21"/>
        <v>0.00003248425962</v>
      </c>
      <c r="AF93" s="12">
        <f t="shared" si="22"/>
        <v>0.00255362408</v>
      </c>
      <c r="AG93" s="12">
        <f t="shared" si="23"/>
        <v>0.002572232802</v>
      </c>
      <c r="AH93" s="12">
        <f t="shared" si="24"/>
        <v>0.003204442201</v>
      </c>
      <c r="AI93" s="12">
        <f t="shared" si="25"/>
        <v>0.003227793552</v>
      </c>
    </row>
    <row r="94">
      <c r="A94" s="12">
        <v>0.5</v>
      </c>
      <c r="B94" s="12">
        <v>0.5</v>
      </c>
      <c r="C94" s="12">
        <v>0.05</v>
      </c>
      <c r="D94" s="12">
        <v>0.1</v>
      </c>
      <c r="E94" s="12">
        <f t="shared" ref="E94:H94" si="128">E93 - $G$39*AB93</f>
        <v>0.1449597534</v>
      </c>
      <c r="F94" s="12">
        <f t="shared" si="128"/>
        <v>0.1899195067</v>
      </c>
      <c r="G94" s="12">
        <f t="shared" si="128"/>
        <v>0.2440323591</v>
      </c>
      <c r="H94" s="12">
        <f t="shared" si="128"/>
        <v>0.2880647182</v>
      </c>
      <c r="I94" s="1">
        <f t="shared" si="2"/>
        <v>0.02623993834</v>
      </c>
      <c r="J94" s="12">
        <f t="shared" si="3"/>
        <v>0.5065596082</v>
      </c>
      <c r="K94" s="12">
        <f t="shared" si="4"/>
        <v>0.04100808978</v>
      </c>
      <c r="L94" s="12">
        <f t="shared" si="5"/>
        <v>0.510250586</v>
      </c>
      <c r="M94" s="12">
        <f t="shared" ref="M94:P94" si="129">M93-$G$39*AF93</f>
        <v>0.05312144914</v>
      </c>
      <c r="N94" s="12">
        <f t="shared" si="129"/>
        <v>0.1005744201</v>
      </c>
      <c r="O94" s="12">
        <f t="shared" si="129"/>
        <v>0.07314919165</v>
      </c>
      <c r="P94" s="12">
        <f t="shared" si="129"/>
        <v>0.1200151466</v>
      </c>
      <c r="Q94" s="12">
        <f t="shared" si="7"/>
        <v>0.07822733725</v>
      </c>
      <c r="R94" s="12">
        <f t="shared" si="8"/>
        <v>0.5195468672</v>
      </c>
      <c r="S94" s="12">
        <f t="shared" si="9"/>
        <v>0.09829222475</v>
      </c>
      <c r="T94" s="12">
        <f t="shared" si="10"/>
        <v>0.5245532912</v>
      </c>
      <c r="U94" s="12">
        <f t="shared" si="11"/>
        <v>0.000191040009</v>
      </c>
      <c r="V94" s="12">
        <f t="shared" si="12"/>
        <v>0.000301432054</v>
      </c>
      <c r="W94" s="13">
        <f t="shared" si="13"/>
        <v>0.000492472063</v>
      </c>
      <c r="X94" s="12">
        <f t="shared" si="14"/>
        <v>0.0001767504028</v>
      </c>
      <c r="Y94" s="12">
        <f t="shared" si="15"/>
        <v>0.0003063579581</v>
      </c>
      <c r="Z94" s="12">
        <f t="shared" si="16"/>
        <v>0.004879248336</v>
      </c>
      <c r="AA94" s="12">
        <f t="shared" si="17"/>
        <v>0.006123520498</v>
      </c>
      <c r="AB94" s="12">
        <f t="shared" si="18"/>
        <v>0.000008837520139</v>
      </c>
      <c r="AC94" s="12">
        <f t="shared" si="19"/>
        <v>0.00001767504028</v>
      </c>
      <c r="AD94" s="12">
        <f t="shared" si="20"/>
        <v>0.0000153178979</v>
      </c>
      <c r="AE94" s="12">
        <f t="shared" si="21"/>
        <v>0.00003063579581</v>
      </c>
      <c r="AF94" s="12">
        <f t="shared" si="22"/>
        <v>0.002471630126</v>
      </c>
      <c r="AG94" s="12">
        <f t="shared" si="23"/>
        <v>0.002489639323</v>
      </c>
      <c r="AH94" s="12">
        <f t="shared" si="24"/>
        <v>0.003101928145</v>
      </c>
      <c r="AI94" s="12">
        <f t="shared" si="25"/>
        <v>0.003124529923</v>
      </c>
    </row>
    <row r="95">
      <c r="A95" s="12">
        <v>0.5</v>
      </c>
      <c r="B95" s="12">
        <v>0.5</v>
      </c>
      <c r="C95" s="12">
        <v>0.05</v>
      </c>
      <c r="D95" s="12">
        <v>0.1</v>
      </c>
      <c r="E95" s="12">
        <f t="shared" ref="E95:H95" si="130">E94 - $G$39*AB94</f>
        <v>0.1449509159</v>
      </c>
      <c r="F95" s="12">
        <f t="shared" si="130"/>
        <v>0.1899018317</v>
      </c>
      <c r="G95" s="12">
        <f t="shared" si="130"/>
        <v>0.2440170412</v>
      </c>
      <c r="H95" s="12">
        <f t="shared" si="130"/>
        <v>0.2880340824</v>
      </c>
      <c r="I95" s="1">
        <f t="shared" si="2"/>
        <v>0.02623772896</v>
      </c>
      <c r="J95" s="12">
        <f t="shared" si="3"/>
        <v>0.506559056</v>
      </c>
      <c r="K95" s="12">
        <f t="shared" si="4"/>
        <v>0.0410042603</v>
      </c>
      <c r="L95" s="12">
        <f t="shared" si="5"/>
        <v>0.510249629</v>
      </c>
      <c r="M95" s="12">
        <f t="shared" ref="M95:P95" si="131">M94-$G$39*AF94</f>
        <v>0.05064981901</v>
      </c>
      <c r="N95" s="12">
        <f t="shared" si="131"/>
        <v>0.09808478077</v>
      </c>
      <c r="O95" s="12">
        <f t="shared" si="131"/>
        <v>0.0700472635</v>
      </c>
      <c r="P95" s="12">
        <f t="shared" si="131"/>
        <v>0.1168906167</v>
      </c>
      <c r="Q95" s="12">
        <f t="shared" si="7"/>
        <v>0.0757048475</v>
      </c>
      <c r="R95" s="12">
        <f t="shared" si="8"/>
        <v>0.5189171779</v>
      </c>
      <c r="S95" s="12">
        <f t="shared" si="9"/>
        <v>0.09512646948</v>
      </c>
      <c r="T95" s="12">
        <f t="shared" si="10"/>
        <v>0.5237637002</v>
      </c>
      <c r="U95" s="12">
        <f t="shared" si="11"/>
        <v>0.000178929809</v>
      </c>
      <c r="V95" s="12">
        <f t="shared" si="12"/>
        <v>0.0002823567229</v>
      </c>
      <c r="W95" s="13">
        <f t="shared" si="13"/>
        <v>0.000461286532</v>
      </c>
      <c r="X95" s="12">
        <f t="shared" si="14"/>
        <v>0.0001635719856</v>
      </c>
      <c r="Y95" s="12">
        <f t="shared" si="15"/>
        <v>0.0002889696552</v>
      </c>
      <c r="Z95" s="12">
        <f t="shared" si="16"/>
        <v>0.00472252477</v>
      </c>
      <c r="AA95" s="12">
        <f t="shared" si="17"/>
        <v>0.005927505362</v>
      </c>
      <c r="AB95" s="12">
        <f t="shared" si="18"/>
        <v>0.000008178599281</v>
      </c>
      <c r="AC95" s="12">
        <f t="shared" si="19"/>
        <v>0.00001635719856</v>
      </c>
      <c r="AD95" s="12">
        <f t="shared" si="20"/>
        <v>0.00001444848276</v>
      </c>
      <c r="AE95" s="12">
        <f t="shared" si="21"/>
        <v>0.00002889696552</v>
      </c>
      <c r="AF95" s="12">
        <f t="shared" si="22"/>
        <v>0.002392237689</v>
      </c>
      <c r="AG95" s="12">
        <f t="shared" si="23"/>
        <v>0.002409666512</v>
      </c>
      <c r="AH95" s="12">
        <f t="shared" si="24"/>
        <v>0.00300263152</v>
      </c>
      <c r="AI95" s="12">
        <f t="shared" si="25"/>
        <v>0.003024507412</v>
      </c>
    </row>
    <row r="96">
      <c r="A96" s="12">
        <v>0.5</v>
      </c>
      <c r="B96" s="12">
        <v>0.5</v>
      </c>
      <c r="C96" s="12">
        <v>0.05</v>
      </c>
      <c r="D96" s="12">
        <v>0.1</v>
      </c>
      <c r="E96" s="12">
        <f t="shared" ref="E96:H96" si="132">E95 - $G$39*AB95</f>
        <v>0.1449427373</v>
      </c>
      <c r="F96" s="12">
        <f t="shared" si="132"/>
        <v>0.1898854745</v>
      </c>
      <c r="G96" s="12">
        <f t="shared" si="132"/>
        <v>0.2440025927</v>
      </c>
      <c r="H96" s="12">
        <f t="shared" si="132"/>
        <v>0.2880051854</v>
      </c>
      <c r="I96" s="1">
        <f t="shared" si="2"/>
        <v>0.02623568431</v>
      </c>
      <c r="J96" s="12">
        <f t="shared" si="3"/>
        <v>0.5065585449</v>
      </c>
      <c r="K96" s="12">
        <f t="shared" si="4"/>
        <v>0.04100064818</v>
      </c>
      <c r="L96" s="12">
        <f t="shared" si="5"/>
        <v>0.5102487264</v>
      </c>
      <c r="M96" s="12">
        <f t="shared" ref="M96:P96" si="133">M95-$G$39*AF95</f>
        <v>0.04825758132</v>
      </c>
      <c r="N96" s="12">
        <f t="shared" si="133"/>
        <v>0.09567511426</v>
      </c>
      <c r="O96" s="12">
        <f t="shared" si="133"/>
        <v>0.06704463198</v>
      </c>
      <c r="P96" s="12">
        <f t="shared" si="133"/>
        <v>0.1138661093</v>
      </c>
      <c r="Q96" s="12">
        <f t="shared" si="7"/>
        <v>0.07326339537</v>
      </c>
      <c r="R96" s="12">
        <f t="shared" si="8"/>
        <v>0.5183076607</v>
      </c>
      <c r="S96" s="12">
        <f t="shared" si="9"/>
        <v>0.09206206846</v>
      </c>
      <c r="T96" s="12">
        <f t="shared" si="10"/>
        <v>0.5229992754</v>
      </c>
      <c r="U96" s="12">
        <f t="shared" si="11"/>
        <v>0.0001675852197</v>
      </c>
      <c r="V96" s="12">
        <f t="shared" si="12"/>
        <v>0.0002644833335</v>
      </c>
      <c r="W96" s="13">
        <f t="shared" si="13"/>
        <v>0.0004320685531</v>
      </c>
      <c r="X96" s="12">
        <f t="shared" si="14"/>
        <v>0.0001512873582</v>
      </c>
      <c r="Y96" s="12">
        <f t="shared" si="15"/>
        <v>0.0002726115928</v>
      </c>
      <c r="Z96" s="12">
        <f t="shared" si="16"/>
        <v>0.004570778982</v>
      </c>
      <c r="AA96" s="12">
        <f t="shared" si="17"/>
        <v>0.005737652989</v>
      </c>
      <c r="AB96" s="12">
        <f t="shared" si="18"/>
        <v>0.00000756436791</v>
      </c>
      <c r="AC96" s="12">
        <f t="shared" si="19"/>
        <v>0.00001512873582</v>
      </c>
      <c r="AD96" s="12">
        <f t="shared" si="20"/>
        <v>0.00001363057964</v>
      </c>
      <c r="AE96" s="12">
        <f t="shared" si="21"/>
        <v>0.00002726115928</v>
      </c>
      <c r="AF96" s="12">
        <f t="shared" si="22"/>
        <v>0.00231536715</v>
      </c>
      <c r="AG96" s="12">
        <f t="shared" si="23"/>
        <v>0.002332234154</v>
      </c>
      <c r="AH96" s="12">
        <f t="shared" si="24"/>
        <v>0.002906457149</v>
      </c>
      <c r="AI96" s="12">
        <f t="shared" si="25"/>
        <v>0.00292763013</v>
      </c>
    </row>
    <row r="97">
      <c r="A97" s="12">
        <v>0.5</v>
      </c>
      <c r="B97" s="12">
        <v>0.5</v>
      </c>
      <c r="C97" s="12">
        <v>0.05</v>
      </c>
      <c r="D97" s="12">
        <v>0.1</v>
      </c>
      <c r="E97" s="12">
        <f t="shared" ref="E97:H97" si="134">E96 - $G$39*AB96</f>
        <v>0.1449351729</v>
      </c>
      <c r="F97" s="12">
        <f t="shared" si="134"/>
        <v>0.1898703458</v>
      </c>
      <c r="G97" s="12">
        <f t="shared" si="134"/>
        <v>0.2439889621</v>
      </c>
      <c r="H97" s="12">
        <f t="shared" si="134"/>
        <v>0.2879779243</v>
      </c>
      <c r="I97" s="1">
        <f t="shared" si="2"/>
        <v>0.02623379322</v>
      </c>
      <c r="J97" s="12">
        <f t="shared" si="3"/>
        <v>0.5065580722</v>
      </c>
      <c r="K97" s="12">
        <f t="shared" si="4"/>
        <v>0.04099724054</v>
      </c>
      <c r="L97" s="12">
        <f t="shared" si="5"/>
        <v>0.5102478748</v>
      </c>
      <c r="M97" s="12">
        <f t="shared" ref="M97:P97" si="135">M96-$G$39*AF96</f>
        <v>0.04594221417</v>
      </c>
      <c r="N97" s="12">
        <f t="shared" si="135"/>
        <v>0.09334288011</v>
      </c>
      <c r="O97" s="12">
        <f t="shared" si="135"/>
        <v>0.06413817483</v>
      </c>
      <c r="P97" s="12">
        <f t="shared" si="135"/>
        <v>0.1109384792</v>
      </c>
      <c r="Q97" s="12">
        <f t="shared" si="7"/>
        <v>0.07090040565</v>
      </c>
      <c r="R97" s="12">
        <f t="shared" si="8"/>
        <v>0.51771768</v>
      </c>
      <c r="S97" s="12">
        <f t="shared" si="9"/>
        <v>0.08909583342</v>
      </c>
      <c r="T97" s="12">
        <f t="shared" si="10"/>
        <v>0.5222592357</v>
      </c>
      <c r="U97" s="12">
        <f t="shared" si="11"/>
        <v>0.0001569580922</v>
      </c>
      <c r="V97" s="12">
        <f t="shared" si="12"/>
        <v>0.0002477367868</v>
      </c>
      <c r="W97" s="13">
        <f t="shared" si="13"/>
        <v>0.0004046948791</v>
      </c>
      <c r="X97" s="12">
        <f t="shared" si="14"/>
        <v>0.0001398387275</v>
      </c>
      <c r="Y97" s="12">
        <f t="shared" si="15"/>
        <v>0.0002572216349</v>
      </c>
      <c r="Z97" s="12">
        <f t="shared" si="16"/>
        <v>0.004423858133</v>
      </c>
      <c r="AA97" s="12">
        <f t="shared" si="17"/>
        <v>0.00555378006</v>
      </c>
      <c r="AB97" s="12">
        <f t="shared" si="18"/>
        <v>0.000006991936376</v>
      </c>
      <c r="AC97" s="12">
        <f t="shared" si="19"/>
        <v>0.00001398387275</v>
      </c>
      <c r="AD97" s="12">
        <f t="shared" si="20"/>
        <v>0.00001286108175</v>
      </c>
      <c r="AE97" s="12">
        <f t="shared" si="21"/>
        <v>0.00002572216349</v>
      </c>
      <c r="AF97" s="12">
        <f t="shared" si="22"/>
        <v>0.002240941047</v>
      </c>
      <c r="AG97" s="12">
        <f t="shared" si="23"/>
        <v>0.002257264211</v>
      </c>
      <c r="AH97" s="12">
        <f t="shared" si="24"/>
        <v>0.002813312121</v>
      </c>
      <c r="AI97" s="12">
        <f t="shared" si="25"/>
        <v>0.002833804473</v>
      </c>
    </row>
    <row r="98">
      <c r="A98" s="12">
        <v>0.5</v>
      </c>
      <c r="B98" s="12">
        <v>0.5</v>
      </c>
      <c r="C98" s="12">
        <v>0.05</v>
      </c>
      <c r="D98" s="12">
        <v>0.1</v>
      </c>
      <c r="E98" s="12">
        <f t="shared" ref="E98:H98" si="136">E97 - $G$39*AB97</f>
        <v>0.1449281809</v>
      </c>
      <c r="F98" s="12">
        <f t="shared" si="136"/>
        <v>0.1898563619</v>
      </c>
      <c r="G98" s="12">
        <f t="shared" si="136"/>
        <v>0.2439761011</v>
      </c>
      <c r="H98" s="12">
        <f t="shared" si="136"/>
        <v>0.2879522021</v>
      </c>
      <c r="I98" s="1">
        <f t="shared" si="2"/>
        <v>0.02623204524</v>
      </c>
      <c r="J98" s="12">
        <f t="shared" si="3"/>
        <v>0.5065576353</v>
      </c>
      <c r="K98" s="12">
        <f t="shared" si="4"/>
        <v>0.04099402527</v>
      </c>
      <c r="L98" s="12">
        <f t="shared" si="5"/>
        <v>0.5102470713</v>
      </c>
      <c r="M98" s="12">
        <f t="shared" ref="M98:P98" si="137">M97-$G$39*AF97</f>
        <v>0.04370127312</v>
      </c>
      <c r="N98" s="12">
        <f t="shared" si="137"/>
        <v>0.0910856159</v>
      </c>
      <c r="O98" s="12">
        <f t="shared" si="137"/>
        <v>0.06132486271</v>
      </c>
      <c r="P98" s="12">
        <f t="shared" si="137"/>
        <v>0.1081046747</v>
      </c>
      <c r="Q98" s="12">
        <f t="shared" si="7"/>
        <v>0.06861338232</v>
      </c>
      <c r="R98" s="12">
        <f t="shared" si="8"/>
        <v>0.5171466192</v>
      </c>
      <c r="S98" s="12">
        <f t="shared" si="9"/>
        <v>0.0862246711</v>
      </c>
      <c r="T98" s="12">
        <f t="shared" si="10"/>
        <v>0.5215428224</v>
      </c>
      <c r="U98" s="12">
        <f t="shared" si="11"/>
        <v>0.0001470032752</v>
      </c>
      <c r="V98" s="12">
        <f t="shared" si="12"/>
        <v>0.0002320465985</v>
      </c>
      <c r="W98" s="13">
        <f t="shared" si="13"/>
        <v>0.0003790498737</v>
      </c>
      <c r="X98" s="12">
        <f t="shared" si="14"/>
        <v>0.000129171903</v>
      </c>
      <c r="Y98" s="12">
        <f t="shared" si="15"/>
        <v>0.000242741375</v>
      </c>
      <c r="Z98" s="12">
        <f t="shared" si="16"/>
        <v>0.004281613584</v>
      </c>
      <c r="AA98" s="12">
        <f t="shared" si="17"/>
        <v>0.005375707723</v>
      </c>
      <c r="AB98" s="12">
        <f t="shared" si="18"/>
        <v>0.000006458595148</v>
      </c>
      <c r="AC98" s="12">
        <f t="shared" si="19"/>
        <v>0.0000129171903</v>
      </c>
      <c r="AD98" s="12">
        <f t="shared" si="20"/>
        <v>0.00001213706875</v>
      </c>
      <c r="AE98" s="12">
        <f t="shared" si="21"/>
        <v>0.0000242741375</v>
      </c>
      <c r="AF98" s="12">
        <f t="shared" si="22"/>
        <v>0.002168884052</v>
      </c>
      <c r="AG98" s="12">
        <f t="shared" si="23"/>
        <v>0.002184680792</v>
      </c>
      <c r="AH98" s="12">
        <f t="shared" si="24"/>
        <v>0.002723105792</v>
      </c>
      <c r="AI98" s="12">
        <f t="shared" si="25"/>
        <v>0.002742939122</v>
      </c>
    </row>
    <row r="99">
      <c r="A99" s="12">
        <v>0.5</v>
      </c>
      <c r="B99" s="12">
        <v>0.5</v>
      </c>
      <c r="C99" s="12">
        <v>0.05</v>
      </c>
      <c r="D99" s="12">
        <v>0.1</v>
      </c>
      <c r="E99" s="12">
        <f t="shared" ref="E99:H99" si="138">E98 - $G$39*AB98</f>
        <v>0.1449217224</v>
      </c>
      <c r="F99" s="12">
        <f t="shared" si="138"/>
        <v>0.1898434447</v>
      </c>
      <c r="G99" s="12">
        <f t="shared" si="138"/>
        <v>0.243963964</v>
      </c>
      <c r="H99" s="12">
        <f t="shared" si="138"/>
        <v>0.287927928</v>
      </c>
      <c r="I99" s="1">
        <f t="shared" si="2"/>
        <v>0.02623043059</v>
      </c>
      <c r="J99" s="12">
        <f t="shared" si="3"/>
        <v>0.5065572317</v>
      </c>
      <c r="K99" s="12">
        <f t="shared" si="4"/>
        <v>0.040990991</v>
      </c>
      <c r="L99" s="12">
        <f t="shared" si="5"/>
        <v>0.5102463131</v>
      </c>
      <c r="M99" s="12">
        <f t="shared" ref="M99:P99" si="139">M98-$G$39*AF98</f>
        <v>0.04153238907</v>
      </c>
      <c r="N99" s="12">
        <f t="shared" si="139"/>
        <v>0.08890093511</v>
      </c>
      <c r="O99" s="12">
        <f t="shared" si="139"/>
        <v>0.05860175692</v>
      </c>
      <c r="P99" s="12">
        <f t="shared" si="139"/>
        <v>0.1053617356</v>
      </c>
      <c r="Q99" s="12">
        <f t="shared" si="7"/>
        <v>0.0663999064</v>
      </c>
      <c r="R99" s="12">
        <f t="shared" si="8"/>
        <v>0.5165938803</v>
      </c>
      <c r="S99" s="12">
        <f t="shared" si="9"/>
        <v>0.08344558087</v>
      </c>
      <c r="T99" s="12">
        <f t="shared" si="10"/>
        <v>0.5208492985</v>
      </c>
      <c r="U99" s="12">
        <f t="shared" si="11"/>
        <v>0.0001376784309</v>
      </c>
      <c r="V99" s="12">
        <f t="shared" si="12"/>
        <v>0.0002173466246</v>
      </c>
      <c r="W99" s="13">
        <f t="shared" si="13"/>
        <v>0.0003550250555</v>
      </c>
      <c r="X99" s="12">
        <f t="shared" si="14"/>
        <v>0.0001192360821</v>
      </c>
      <c r="Y99" s="12">
        <f t="shared" si="15"/>
        <v>0.0002291159201</v>
      </c>
      <c r="Z99" s="12">
        <f t="shared" si="16"/>
        <v>0.004143900824</v>
      </c>
      <c r="AA99" s="12">
        <f t="shared" si="17"/>
        <v>0.005203261583</v>
      </c>
      <c r="AB99" s="12">
        <f t="shared" si="18"/>
        <v>0.000005961804105</v>
      </c>
      <c r="AC99" s="12">
        <f t="shared" si="19"/>
        <v>0.00001192360821</v>
      </c>
      <c r="AD99" s="12">
        <f t="shared" si="20"/>
        <v>0.000011455796</v>
      </c>
      <c r="AE99" s="12">
        <f t="shared" si="21"/>
        <v>0.00002291159201</v>
      </c>
      <c r="AF99" s="12">
        <f t="shared" si="22"/>
        <v>0.00209912293</v>
      </c>
      <c r="AG99" s="12">
        <f t="shared" si="23"/>
        <v>0.002114410117</v>
      </c>
      <c r="AH99" s="12">
        <f t="shared" si="24"/>
        <v>0.002635749783</v>
      </c>
      <c r="AI99" s="12">
        <f t="shared" si="25"/>
        <v>0.002654945039</v>
      </c>
    </row>
    <row r="100">
      <c r="A100" s="12">
        <v>0.5</v>
      </c>
      <c r="B100" s="12">
        <v>0.5</v>
      </c>
      <c r="C100" s="12">
        <v>0.05</v>
      </c>
      <c r="D100" s="12">
        <v>0.1</v>
      </c>
      <c r="E100" s="12">
        <f t="shared" ref="E100:H100" si="140">E99 - $G$39*AB99</f>
        <v>0.1449157605</v>
      </c>
      <c r="F100" s="12">
        <f t="shared" si="140"/>
        <v>0.1898315211</v>
      </c>
      <c r="G100" s="12">
        <f t="shared" si="140"/>
        <v>0.2439525082</v>
      </c>
      <c r="H100" s="12">
        <f t="shared" si="140"/>
        <v>0.2879050164</v>
      </c>
      <c r="I100" s="1">
        <f t="shared" si="2"/>
        <v>0.02622894014</v>
      </c>
      <c r="J100" s="12">
        <f t="shared" si="3"/>
        <v>0.5065568591</v>
      </c>
      <c r="K100" s="12">
        <f t="shared" si="4"/>
        <v>0.04098812705</v>
      </c>
      <c r="L100" s="12">
        <f t="shared" si="5"/>
        <v>0.5102455974</v>
      </c>
      <c r="M100" s="12">
        <f t="shared" ref="M100:P100" si="141">M99-$G$39*AF99</f>
        <v>0.03943326614</v>
      </c>
      <c r="N100" s="12">
        <f t="shared" si="141"/>
        <v>0.08678652499</v>
      </c>
      <c r="O100" s="12">
        <f t="shared" si="141"/>
        <v>0.05596600714</v>
      </c>
      <c r="P100" s="12">
        <f t="shared" si="141"/>
        <v>0.1027067905</v>
      </c>
      <c r="Q100" s="12">
        <f t="shared" si="7"/>
        <v>0.06425763373</v>
      </c>
      <c r="R100" s="12">
        <f t="shared" si="8"/>
        <v>0.5160588832</v>
      </c>
      <c r="S100" s="12">
        <f t="shared" si="9"/>
        <v>0.08075565248</v>
      </c>
      <c r="T100" s="12">
        <f t="shared" si="10"/>
        <v>0.5201779485</v>
      </c>
      <c r="U100" s="12">
        <f t="shared" si="11"/>
        <v>0.0001289438642</v>
      </c>
      <c r="V100" s="12">
        <f t="shared" si="12"/>
        <v>0.0002035748024</v>
      </c>
      <c r="W100" s="13">
        <f t="shared" si="13"/>
        <v>0.0003325186666</v>
      </c>
      <c r="X100" s="12">
        <f t="shared" si="14"/>
        <v>0.0001099836483</v>
      </c>
      <c r="Y100" s="12">
        <f t="shared" si="15"/>
        <v>0.000216293685</v>
      </c>
      <c r="Z100" s="12">
        <f t="shared" si="16"/>
        <v>0.004010579401</v>
      </c>
      <c r="AA100" s="12">
        <f t="shared" si="17"/>
        <v>0.005036271676</v>
      </c>
      <c r="AB100" s="12">
        <f t="shared" si="18"/>
        <v>0.000005499182413</v>
      </c>
      <c r="AC100" s="12">
        <f t="shared" si="19"/>
        <v>0.00001099836483</v>
      </c>
      <c r="AD100" s="12">
        <f t="shared" si="20"/>
        <v>0.00001081468425</v>
      </c>
      <c r="AE100" s="12">
        <f t="shared" si="21"/>
        <v>0.0000216293685</v>
      </c>
      <c r="AF100" s="12">
        <f t="shared" si="22"/>
        <v>0.002031586505</v>
      </c>
      <c r="AG100" s="12">
        <f t="shared" si="23"/>
        <v>0.002046380482</v>
      </c>
      <c r="AH100" s="12">
        <f t="shared" si="24"/>
        <v>0.002551157962</v>
      </c>
      <c r="AI100" s="12">
        <f t="shared" si="25"/>
        <v>0.00256973545</v>
      </c>
    </row>
    <row r="101">
      <c r="A101" s="12">
        <v>0.5</v>
      </c>
      <c r="B101" s="12">
        <v>0.5</v>
      </c>
      <c r="C101" s="12">
        <v>0.05</v>
      </c>
      <c r="D101" s="12">
        <v>0.1</v>
      </c>
      <c r="E101" s="12">
        <f t="shared" ref="E101:H101" si="142">E100 - $G$39*AB100</f>
        <v>0.1449102614</v>
      </c>
      <c r="F101" s="12">
        <f t="shared" si="142"/>
        <v>0.1898205227</v>
      </c>
      <c r="G101" s="12">
        <f t="shared" si="142"/>
        <v>0.2439416935</v>
      </c>
      <c r="H101" s="12">
        <f t="shared" si="142"/>
        <v>0.287883387</v>
      </c>
      <c r="I101" s="1">
        <f t="shared" si="2"/>
        <v>0.02622756534</v>
      </c>
      <c r="J101" s="12">
        <f t="shared" si="3"/>
        <v>0.5065565155</v>
      </c>
      <c r="K101" s="12">
        <f t="shared" si="4"/>
        <v>0.04098542338</v>
      </c>
      <c r="L101" s="12">
        <f t="shared" si="5"/>
        <v>0.5102449218</v>
      </c>
      <c r="M101" s="12">
        <f t="shared" ref="M101:P101" si="143">M100-$G$39*AF100</f>
        <v>0.03740167964</v>
      </c>
      <c r="N101" s="12">
        <f t="shared" si="143"/>
        <v>0.08474014451</v>
      </c>
      <c r="O101" s="12">
        <f t="shared" si="143"/>
        <v>0.05341484917</v>
      </c>
      <c r="P101" s="12">
        <f t="shared" si="143"/>
        <v>0.1001370551</v>
      </c>
      <c r="Q101" s="12">
        <f t="shared" si="7"/>
        <v>0.06218429291</v>
      </c>
      <c r="R101" s="12">
        <f t="shared" si="8"/>
        <v>0.5155410656</v>
      </c>
      <c r="S101" s="12">
        <f t="shared" si="9"/>
        <v>0.07815206371</v>
      </c>
      <c r="T101" s="12">
        <f t="shared" si="10"/>
        <v>0.5195280776</v>
      </c>
      <c r="U101" s="12">
        <f t="shared" si="11"/>
        <v>0.0001207623598</v>
      </c>
      <c r="V101" s="12">
        <f t="shared" si="12"/>
        <v>0.0001906729066</v>
      </c>
      <c r="W101" s="13">
        <f t="shared" si="13"/>
        <v>0.0003114352665</v>
      </c>
      <c r="X101" s="12">
        <f t="shared" si="14"/>
        <v>0.0001013699792</v>
      </c>
      <c r="Y101" s="12">
        <f t="shared" si="15"/>
        <v>0.000204226199</v>
      </c>
      <c r="Z101" s="12">
        <f t="shared" si="16"/>
        <v>0.003881512846</v>
      </c>
      <c r="AA101" s="12">
        <f t="shared" si="17"/>
        <v>0.00487457244</v>
      </c>
      <c r="AB101" s="12">
        <f t="shared" si="18"/>
        <v>0.000005068498959</v>
      </c>
      <c r="AC101" s="12">
        <f t="shared" si="19"/>
        <v>0.00001013699792</v>
      </c>
      <c r="AD101" s="12">
        <f t="shared" si="20"/>
        <v>0.00001021130995</v>
      </c>
      <c r="AE101" s="12">
        <f t="shared" si="21"/>
        <v>0.0000204226199</v>
      </c>
      <c r="AF101" s="12">
        <f t="shared" si="22"/>
        <v>0.001966205622</v>
      </c>
      <c r="AG101" s="12">
        <f t="shared" si="23"/>
        <v>0.001980522218</v>
      </c>
      <c r="AH101" s="12">
        <f t="shared" si="24"/>
        <v>0.00246924643</v>
      </c>
      <c r="AI101" s="12">
        <f t="shared" si="25"/>
        <v>0.002487225833</v>
      </c>
    </row>
    <row r="102">
      <c r="A102" s="12">
        <v>0.5</v>
      </c>
      <c r="B102" s="12">
        <v>0.5</v>
      </c>
      <c r="C102" s="12">
        <v>0.05</v>
      </c>
      <c r="D102" s="12">
        <v>0.1</v>
      </c>
      <c r="E102" s="12">
        <f t="shared" ref="E102:H102" si="144">E101 - $G$39*AB101</f>
        <v>0.1449051929</v>
      </c>
      <c r="F102" s="12">
        <f t="shared" si="144"/>
        <v>0.1898103857</v>
      </c>
      <c r="G102" s="12">
        <f t="shared" si="144"/>
        <v>0.2439314822</v>
      </c>
      <c r="H102" s="12">
        <f t="shared" si="144"/>
        <v>0.2878629644</v>
      </c>
      <c r="I102" s="1">
        <f t="shared" si="2"/>
        <v>0.02622629822</v>
      </c>
      <c r="J102" s="12">
        <f t="shared" si="3"/>
        <v>0.5065561988</v>
      </c>
      <c r="K102" s="12">
        <f t="shared" si="4"/>
        <v>0.04098287055</v>
      </c>
      <c r="L102" s="12">
        <f t="shared" si="5"/>
        <v>0.5102442838</v>
      </c>
      <c r="M102" s="12">
        <f t="shared" ref="M102:P102" si="145">M101-$G$39*AF101</f>
        <v>0.03543547401</v>
      </c>
      <c r="N102" s="12">
        <f t="shared" si="145"/>
        <v>0.08275962229</v>
      </c>
      <c r="O102" s="12">
        <f t="shared" si="145"/>
        <v>0.05094560274</v>
      </c>
      <c r="P102" s="12">
        <f t="shared" si="145"/>
        <v>0.09764982924</v>
      </c>
      <c r="Q102" s="12">
        <f t="shared" si="7"/>
        <v>0.06017768322</v>
      </c>
      <c r="R102" s="12">
        <f t="shared" si="8"/>
        <v>0.5150398824</v>
      </c>
      <c r="S102" s="12">
        <f t="shared" si="9"/>
        <v>0.07563207806</v>
      </c>
      <c r="T102" s="12">
        <f t="shared" si="10"/>
        <v>0.5188990115</v>
      </c>
      <c r="U102" s="12">
        <f t="shared" si="11"/>
        <v>0.0001130990306</v>
      </c>
      <c r="V102" s="12">
        <f t="shared" si="12"/>
        <v>0.0001785863181</v>
      </c>
      <c r="W102" s="13">
        <f t="shared" si="13"/>
        <v>0.0002916853486</v>
      </c>
      <c r="X102" s="12">
        <f t="shared" si="14"/>
        <v>0.00009335326618</v>
      </c>
      <c r="Y102" s="12">
        <f t="shared" si="15"/>
        <v>0.0001928679218</v>
      </c>
      <c r="Z102" s="12">
        <f t="shared" si="16"/>
        <v>0.003756568596</v>
      </c>
      <c r="AA102" s="12">
        <f t="shared" si="17"/>
        <v>0.004718002668</v>
      </c>
      <c r="AB102" s="12">
        <f t="shared" si="18"/>
        <v>0.000004667663309</v>
      </c>
      <c r="AC102" s="12">
        <f t="shared" si="19"/>
        <v>0.000009335326618</v>
      </c>
      <c r="AD102" s="12">
        <f t="shared" si="20"/>
        <v>0.00000964339609</v>
      </c>
      <c r="AE102" s="12">
        <f t="shared" si="21"/>
        <v>0.00001928679218</v>
      </c>
      <c r="AF102" s="12">
        <f t="shared" si="22"/>
        <v>0.001902913108</v>
      </c>
      <c r="AG102" s="12">
        <f t="shared" si="23"/>
        <v>0.001916767653</v>
      </c>
      <c r="AH102" s="12">
        <f t="shared" si="24"/>
        <v>0.002389933497</v>
      </c>
      <c r="AI102" s="12">
        <f t="shared" si="25"/>
        <v>0.002407333893</v>
      </c>
    </row>
    <row r="103">
      <c r="A103" s="12">
        <v>0.5</v>
      </c>
      <c r="B103" s="12">
        <v>0.5</v>
      </c>
      <c r="C103" s="12">
        <v>0.05</v>
      </c>
      <c r="D103" s="12">
        <v>0.1</v>
      </c>
      <c r="E103" s="12">
        <f t="shared" ref="E103:H103" si="146">E102 - $G$39*AB102</f>
        <v>0.1449005252</v>
      </c>
      <c r="F103" s="12">
        <f t="shared" si="146"/>
        <v>0.1898010504</v>
      </c>
      <c r="G103" s="12">
        <f t="shared" si="146"/>
        <v>0.2439218388</v>
      </c>
      <c r="H103" s="12">
        <f t="shared" si="146"/>
        <v>0.2878436776</v>
      </c>
      <c r="I103" s="1">
        <f t="shared" si="2"/>
        <v>0.0262251313</v>
      </c>
      <c r="J103" s="12">
        <f t="shared" si="3"/>
        <v>0.5065559071</v>
      </c>
      <c r="K103" s="12">
        <f t="shared" si="4"/>
        <v>0.0409804597</v>
      </c>
      <c r="L103" s="12">
        <f t="shared" si="5"/>
        <v>0.5102436814</v>
      </c>
      <c r="M103" s="12">
        <f t="shared" ref="M103:P103" si="147">M102-$G$39*AF102</f>
        <v>0.03353256091</v>
      </c>
      <c r="N103" s="12">
        <f t="shared" si="147"/>
        <v>0.08084285463</v>
      </c>
      <c r="O103" s="12">
        <f t="shared" si="147"/>
        <v>0.04855566925</v>
      </c>
      <c r="P103" s="12">
        <f t="shared" si="147"/>
        <v>0.09524249535</v>
      </c>
      <c r="Q103" s="12">
        <f t="shared" si="7"/>
        <v>0.05823567257</v>
      </c>
      <c r="R103" s="12">
        <f t="shared" si="8"/>
        <v>0.514554805</v>
      </c>
      <c r="S103" s="12">
        <f t="shared" si="9"/>
        <v>0.07319304253</v>
      </c>
      <c r="T103" s="12">
        <f t="shared" si="10"/>
        <v>0.518290096</v>
      </c>
      <c r="U103" s="12">
        <f t="shared" si="11"/>
        <v>0.0001059211736</v>
      </c>
      <c r="V103" s="12">
        <f t="shared" si="12"/>
        <v>0.0001672638062</v>
      </c>
      <c r="W103" s="13">
        <f t="shared" si="13"/>
        <v>0.0002731849798</v>
      </c>
      <c r="X103" s="12">
        <f t="shared" si="14"/>
        <v>0.00008589434364</v>
      </c>
      <c r="Y103" s="12">
        <f t="shared" si="15"/>
        <v>0.0001821760704</v>
      </c>
      <c r="Z103" s="12">
        <f t="shared" si="16"/>
        <v>0.003635617914</v>
      </c>
      <c r="AA103" s="12">
        <f t="shared" si="17"/>
        <v>0.004566405463</v>
      </c>
      <c r="AB103" s="12">
        <f t="shared" si="18"/>
        <v>0.000004294717182</v>
      </c>
      <c r="AC103" s="12">
        <f t="shared" si="19"/>
        <v>0.000008589434364</v>
      </c>
      <c r="AD103" s="12">
        <f t="shared" si="20"/>
        <v>0.000009108803518</v>
      </c>
      <c r="AE103" s="12">
        <f t="shared" si="21"/>
        <v>0.00001821760704</v>
      </c>
      <c r="AF103" s="12">
        <f t="shared" si="22"/>
        <v>0.00184164373</v>
      </c>
      <c r="AG103" s="12">
        <f t="shared" si="23"/>
        <v>0.001855051068</v>
      </c>
      <c r="AH103" s="12">
        <f t="shared" si="24"/>
        <v>0.002313139661</v>
      </c>
      <c r="AI103" s="12">
        <f t="shared" si="25"/>
        <v>0.002329979534</v>
      </c>
    </row>
    <row r="104">
      <c r="A104" s="12">
        <v>0.5</v>
      </c>
      <c r="B104" s="12">
        <v>0.5</v>
      </c>
      <c r="C104" s="12">
        <v>0.05</v>
      </c>
      <c r="D104" s="12">
        <v>0.1</v>
      </c>
      <c r="E104" s="12">
        <f t="shared" ref="E104:H104" si="148">E103 - $G$39*AB103</f>
        <v>0.1448962305</v>
      </c>
      <c r="F104" s="12">
        <f t="shared" si="148"/>
        <v>0.189792461</v>
      </c>
      <c r="G104" s="12">
        <f t="shared" si="148"/>
        <v>0.24391273</v>
      </c>
      <c r="H104" s="12">
        <f t="shared" si="148"/>
        <v>0.28782546</v>
      </c>
      <c r="I104" s="1">
        <f t="shared" si="2"/>
        <v>0.02622405762</v>
      </c>
      <c r="J104" s="12">
        <f t="shared" si="3"/>
        <v>0.5065556387</v>
      </c>
      <c r="K104" s="12">
        <f t="shared" si="4"/>
        <v>0.0409781825</v>
      </c>
      <c r="L104" s="12">
        <f t="shared" si="5"/>
        <v>0.5102431123</v>
      </c>
      <c r="M104" s="12">
        <f t="shared" ref="M104:P104" si="149">M103-$G$39*AF103</f>
        <v>0.03169091718</v>
      </c>
      <c r="N104" s="12">
        <f t="shared" si="149"/>
        <v>0.07898780357</v>
      </c>
      <c r="O104" s="12">
        <f t="shared" si="149"/>
        <v>0.04624252959</v>
      </c>
      <c r="P104" s="12">
        <f t="shared" si="149"/>
        <v>0.09291251582</v>
      </c>
      <c r="Q104" s="12">
        <f t="shared" si="7"/>
        <v>0.05635619552</v>
      </c>
      <c r="R104" s="12">
        <f t="shared" si="8"/>
        <v>0.5140853211</v>
      </c>
      <c r="S104" s="12">
        <f t="shared" si="9"/>
        <v>0.07083238535</v>
      </c>
      <c r="T104" s="12">
        <f t="shared" si="10"/>
        <v>0.5177006963</v>
      </c>
      <c r="U104" s="12">
        <f t="shared" si="11"/>
        <v>0.00009919813577</v>
      </c>
      <c r="V104" s="12">
        <f t="shared" si="12"/>
        <v>0.000156657324</v>
      </c>
      <c r="W104" s="13">
        <f t="shared" si="13"/>
        <v>0.0002558554597</v>
      </c>
      <c r="X104" s="12">
        <f t="shared" si="14"/>
        <v>0.000078956528</v>
      </c>
      <c r="Y104" s="12">
        <f t="shared" si="15"/>
        <v>0.0001721104552</v>
      </c>
      <c r="Z104" s="12">
        <f t="shared" si="16"/>
        <v>0.003518535809</v>
      </c>
      <c r="AA104" s="12">
        <f t="shared" si="17"/>
        <v>0.004419628177</v>
      </c>
      <c r="AB104" s="12">
        <f t="shared" si="18"/>
        <v>0.0000039478264</v>
      </c>
      <c r="AC104" s="12">
        <f t="shared" si="19"/>
        <v>0.0000078956528</v>
      </c>
      <c r="AD104" s="12">
        <f t="shared" si="20"/>
        <v>0.000008605522761</v>
      </c>
      <c r="AE104" s="12">
        <f t="shared" si="21"/>
        <v>0.00001721104552</v>
      </c>
      <c r="AF104" s="12">
        <f t="shared" si="22"/>
        <v>0.001782334154</v>
      </c>
      <c r="AG104" s="12">
        <f t="shared" si="23"/>
        <v>0.001795308662</v>
      </c>
      <c r="AH104" s="12">
        <f t="shared" si="24"/>
        <v>0.002238787574</v>
      </c>
      <c r="AI104" s="12">
        <f t="shared" si="25"/>
        <v>0.002255084836</v>
      </c>
    </row>
    <row r="105">
      <c r="A105" s="12">
        <v>0.5</v>
      </c>
      <c r="B105" s="12">
        <v>0.5</v>
      </c>
      <c r="C105" s="12">
        <v>0.05</v>
      </c>
      <c r="D105" s="12">
        <v>0.1</v>
      </c>
      <c r="E105" s="12">
        <f t="shared" ref="E105:H105" si="150">E104 - $G$39*AB104</f>
        <v>0.1448922827</v>
      </c>
      <c r="F105" s="12">
        <f t="shared" si="150"/>
        <v>0.1897845653</v>
      </c>
      <c r="G105" s="12">
        <f t="shared" si="150"/>
        <v>0.2439041245</v>
      </c>
      <c r="H105" s="12">
        <f t="shared" si="150"/>
        <v>0.287808249</v>
      </c>
      <c r="I105" s="1">
        <f t="shared" si="2"/>
        <v>0.02622307066</v>
      </c>
      <c r="J105" s="12">
        <f t="shared" si="3"/>
        <v>0.506555392</v>
      </c>
      <c r="K105" s="12">
        <f t="shared" si="4"/>
        <v>0.04097603112</v>
      </c>
      <c r="L105" s="12">
        <f t="shared" si="5"/>
        <v>0.5102425747</v>
      </c>
      <c r="M105" s="12">
        <f t="shared" ref="M105:P105" si="151">M104-$G$39*AF104</f>
        <v>0.02990858302</v>
      </c>
      <c r="N105" s="12">
        <f t="shared" si="151"/>
        <v>0.0771924949</v>
      </c>
      <c r="O105" s="12">
        <f t="shared" si="151"/>
        <v>0.04400374201</v>
      </c>
      <c r="P105" s="12">
        <f t="shared" si="151"/>
        <v>0.09065743098</v>
      </c>
      <c r="Q105" s="12">
        <f t="shared" si="7"/>
        <v>0.05453725134</v>
      </c>
      <c r="R105" s="12">
        <f t="shared" si="8"/>
        <v>0.5136309344</v>
      </c>
      <c r="S105" s="12">
        <f t="shared" si="9"/>
        <v>0.06854761378</v>
      </c>
      <c r="T105" s="12">
        <f t="shared" si="10"/>
        <v>0.5171301964</v>
      </c>
      <c r="U105" s="12">
        <f t="shared" si="11"/>
        <v>0.00009290118698</v>
      </c>
      <c r="V105" s="12">
        <f t="shared" si="12"/>
        <v>0.0001467218142</v>
      </c>
      <c r="W105" s="13">
        <f t="shared" si="13"/>
        <v>0.0002396230012</v>
      </c>
      <c r="X105" s="12">
        <f t="shared" si="14"/>
        <v>0.00007250546604</v>
      </c>
      <c r="Y105" s="12">
        <f t="shared" si="15"/>
        <v>0.0001626333258</v>
      </c>
      <c r="Z105" s="12">
        <f t="shared" si="16"/>
        <v>0.003405200952</v>
      </c>
      <c r="AA105" s="12">
        <f t="shared" si="17"/>
        <v>0.004277522351</v>
      </c>
      <c r="AB105" s="12">
        <f t="shared" si="18"/>
        <v>0.000003625273302</v>
      </c>
      <c r="AC105" s="12">
        <f t="shared" si="19"/>
        <v>0.000007250546604</v>
      </c>
      <c r="AD105" s="12">
        <f t="shared" si="20"/>
        <v>0.000008131666292</v>
      </c>
      <c r="AE105" s="12">
        <f t="shared" si="21"/>
        <v>0.00001626333258</v>
      </c>
      <c r="AF105" s="12">
        <f t="shared" si="22"/>
        <v>0.001724922903</v>
      </c>
      <c r="AG105" s="12">
        <f t="shared" si="23"/>
        <v>0.001737478501</v>
      </c>
      <c r="AH105" s="12">
        <f t="shared" si="24"/>
        <v>0.002166802011</v>
      </c>
      <c r="AI105" s="12">
        <f t="shared" si="25"/>
        <v>0.002182574018</v>
      </c>
    </row>
    <row r="106">
      <c r="A106" s="12">
        <v>0.5</v>
      </c>
      <c r="B106" s="12">
        <v>0.5</v>
      </c>
      <c r="C106" s="12">
        <v>0.05</v>
      </c>
      <c r="D106" s="12">
        <v>0.1</v>
      </c>
      <c r="E106" s="12">
        <f t="shared" ref="E106:H106" si="152">E105 - $G$39*AB105</f>
        <v>0.1448886574</v>
      </c>
      <c r="F106" s="12">
        <f t="shared" si="152"/>
        <v>0.1897773148</v>
      </c>
      <c r="G106" s="12">
        <f t="shared" si="152"/>
        <v>0.2438959928</v>
      </c>
      <c r="H106" s="12">
        <f t="shared" si="152"/>
        <v>0.2877919856</v>
      </c>
      <c r="I106" s="1">
        <f t="shared" si="2"/>
        <v>0.02622216435</v>
      </c>
      <c r="J106" s="12">
        <f t="shared" si="3"/>
        <v>0.5065551655</v>
      </c>
      <c r="K106" s="12">
        <f t="shared" si="4"/>
        <v>0.0409739982</v>
      </c>
      <c r="L106" s="12">
        <f t="shared" si="5"/>
        <v>0.5102420667</v>
      </c>
      <c r="M106" s="12">
        <f t="shared" ref="M106:P106" si="153">M105-$G$39*AF105</f>
        <v>0.02818366012</v>
      </c>
      <c r="N106" s="12">
        <f t="shared" si="153"/>
        <v>0.0754550164</v>
      </c>
      <c r="O106" s="12">
        <f t="shared" si="153"/>
        <v>0.04183694</v>
      </c>
      <c r="P106" s="12">
        <f t="shared" si="153"/>
        <v>0.08847485696</v>
      </c>
      <c r="Q106" s="12">
        <f t="shared" si="7"/>
        <v>0.05277690212</v>
      </c>
      <c r="R106" s="12">
        <f t="shared" si="8"/>
        <v>0.5131911638</v>
      </c>
      <c r="S106" s="12">
        <f t="shared" si="9"/>
        <v>0.06633631193</v>
      </c>
      <c r="T106" s="12">
        <f t="shared" si="10"/>
        <v>0.5165779991</v>
      </c>
      <c r="U106" s="12">
        <f t="shared" si="11"/>
        <v>0.00008700340097</v>
      </c>
      <c r="V106" s="12">
        <f t="shared" si="12"/>
        <v>0.0001374150276</v>
      </c>
      <c r="W106" s="13">
        <f t="shared" si="13"/>
        <v>0.0002244184285</v>
      </c>
      <c r="X106" s="12">
        <f t="shared" si="14"/>
        <v>0.00006650899187</v>
      </c>
      <c r="Y106" s="12">
        <f t="shared" si="15"/>
        <v>0.0001537092249</v>
      </c>
      <c r="Z106" s="12">
        <f t="shared" si="16"/>
        <v>0.003295495593</v>
      </c>
      <c r="AA106" s="12">
        <f t="shared" si="17"/>
        <v>0.00413994365</v>
      </c>
      <c r="AB106" s="12">
        <f t="shared" si="18"/>
        <v>0.000003325449594</v>
      </c>
      <c r="AC106" s="12">
        <f t="shared" si="19"/>
        <v>0.000006650899187</v>
      </c>
      <c r="AD106" s="12">
        <f t="shared" si="20"/>
        <v>0.000007685461244</v>
      </c>
      <c r="AE106" s="12">
        <f t="shared" si="21"/>
        <v>0.00001537092249</v>
      </c>
      <c r="AF106" s="12">
        <f t="shared" si="22"/>
        <v>0.001669350316</v>
      </c>
      <c r="AG106" s="12">
        <f t="shared" si="23"/>
        <v>0.001681500482</v>
      </c>
      <c r="AH106" s="12">
        <f t="shared" si="24"/>
        <v>0.002097109841</v>
      </c>
      <c r="AI106" s="12">
        <f t="shared" si="25"/>
        <v>0.002112373404</v>
      </c>
    </row>
    <row r="107">
      <c r="A107" s="12">
        <v>0.5</v>
      </c>
      <c r="B107" s="12">
        <v>0.5</v>
      </c>
      <c r="C107" s="12">
        <v>0.05</v>
      </c>
      <c r="D107" s="12">
        <v>0.1</v>
      </c>
      <c r="E107" s="12">
        <f t="shared" ref="E107:H107" si="154">E106 - $G$39*AB106</f>
        <v>0.1448853319</v>
      </c>
      <c r="F107" s="12">
        <f t="shared" si="154"/>
        <v>0.1897706639</v>
      </c>
      <c r="G107" s="12">
        <f t="shared" si="154"/>
        <v>0.2438883074</v>
      </c>
      <c r="H107" s="12">
        <f t="shared" si="154"/>
        <v>0.2877766147</v>
      </c>
      <c r="I107" s="1">
        <f t="shared" si="2"/>
        <v>0.02622133298</v>
      </c>
      <c r="J107" s="12">
        <f t="shared" si="3"/>
        <v>0.5065549577</v>
      </c>
      <c r="K107" s="12">
        <f t="shared" si="4"/>
        <v>0.04097207684</v>
      </c>
      <c r="L107" s="12">
        <f t="shared" si="5"/>
        <v>0.5102415865</v>
      </c>
      <c r="M107" s="12">
        <f t="shared" ref="M107:P107" si="155">M106-$G$39*AF106</f>
        <v>0.0265143098</v>
      </c>
      <c r="N107" s="12">
        <f t="shared" si="155"/>
        <v>0.07377351592</v>
      </c>
      <c r="O107" s="12">
        <f t="shared" si="155"/>
        <v>0.03973983016</v>
      </c>
      <c r="P107" s="12">
        <f t="shared" si="155"/>
        <v>0.08636248356</v>
      </c>
      <c r="Q107" s="12">
        <f t="shared" si="7"/>
        <v>0.05107327089</v>
      </c>
      <c r="R107" s="12">
        <f t="shared" si="8"/>
        <v>0.512765543</v>
      </c>
      <c r="S107" s="12">
        <f t="shared" si="9"/>
        <v>0.06419613861</v>
      </c>
      <c r="T107" s="12">
        <f t="shared" si="10"/>
        <v>0.5160435252</v>
      </c>
      <c r="U107" s="12">
        <f t="shared" si="11"/>
        <v>0.00008147954346</v>
      </c>
      <c r="V107" s="12">
        <f t="shared" si="12"/>
        <v>0.0001286973508</v>
      </c>
      <c r="W107" s="13">
        <f t="shared" si="13"/>
        <v>0.0002101768943</v>
      </c>
      <c r="X107" s="12">
        <f t="shared" si="14"/>
        <v>0.00006093699222</v>
      </c>
      <c r="Y107" s="12">
        <f t="shared" si="15"/>
        <v>0.0001453048506</v>
      </c>
      <c r="Z107" s="12">
        <f t="shared" si="16"/>
        <v>0.003189305477</v>
      </c>
      <c r="AA107" s="12">
        <f t="shared" si="17"/>
        <v>0.004006751788</v>
      </c>
      <c r="AB107" s="12">
        <f t="shared" si="18"/>
        <v>0.000003046849611</v>
      </c>
      <c r="AC107" s="12">
        <f t="shared" si="19"/>
        <v>0.000006093699222</v>
      </c>
      <c r="AD107" s="12">
        <f t="shared" si="20"/>
        <v>0.000007265242532</v>
      </c>
      <c r="AE107" s="12">
        <f t="shared" si="21"/>
        <v>0.00001453048506</v>
      </c>
      <c r="AF107" s="12">
        <f t="shared" si="22"/>
        <v>0.001615558501</v>
      </c>
      <c r="AG107" s="12">
        <f t="shared" si="23"/>
        <v>0.001627316287</v>
      </c>
      <c r="AH107" s="12">
        <f t="shared" si="24"/>
        <v>0.002029639982</v>
      </c>
      <c r="AI107" s="12">
        <f t="shared" si="25"/>
        <v>0.002044411389</v>
      </c>
    </row>
    <row r="108">
      <c r="A108" s="12">
        <v>0.5</v>
      </c>
      <c r="B108" s="12">
        <v>0.5</v>
      </c>
      <c r="C108" s="12">
        <v>0.05</v>
      </c>
      <c r="D108" s="12">
        <v>0.1</v>
      </c>
      <c r="E108" s="12">
        <f t="shared" ref="E108:H108" si="156">E107 - $G$39*AB107</f>
        <v>0.1448822851</v>
      </c>
      <c r="F108" s="12">
        <f t="shared" si="156"/>
        <v>0.1897645702</v>
      </c>
      <c r="G108" s="12">
        <f t="shared" si="156"/>
        <v>0.2438810421</v>
      </c>
      <c r="H108" s="12">
        <f t="shared" si="156"/>
        <v>0.2877620842</v>
      </c>
      <c r="I108" s="1">
        <f t="shared" si="2"/>
        <v>0.02622057127</v>
      </c>
      <c r="J108" s="12">
        <f t="shared" si="3"/>
        <v>0.5065547673</v>
      </c>
      <c r="K108" s="12">
        <f t="shared" si="4"/>
        <v>0.04097026053</v>
      </c>
      <c r="L108" s="12">
        <f t="shared" si="5"/>
        <v>0.5102411326</v>
      </c>
      <c r="M108" s="12">
        <f t="shared" ref="M108:P108" si="157">M107-$G$39*AF107</f>
        <v>0.0248987513</v>
      </c>
      <c r="N108" s="12">
        <f t="shared" si="157"/>
        <v>0.07214619963</v>
      </c>
      <c r="O108" s="12">
        <f t="shared" si="157"/>
        <v>0.03771019018</v>
      </c>
      <c r="P108" s="12">
        <f t="shared" si="157"/>
        <v>0.08431807217</v>
      </c>
      <c r="Q108" s="12">
        <f t="shared" si="7"/>
        <v>0.04942453979</v>
      </c>
      <c r="R108" s="12">
        <f t="shared" si="8"/>
        <v>0.5123536203</v>
      </c>
      <c r="S108" s="12">
        <f t="shared" si="9"/>
        <v>0.06212482526</v>
      </c>
      <c r="T108" s="12">
        <f t="shared" si="10"/>
        <v>0.515526213</v>
      </c>
      <c r="U108" s="12">
        <f t="shared" si="11"/>
        <v>0.000076305967</v>
      </c>
      <c r="V108" s="12">
        <f t="shared" si="12"/>
        <v>0.0001205316454</v>
      </c>
      <c r="W108" s="13">
        <f t="shared" si="13"/>
        <v>0.0001968376124</v>
      </c>
      <c r="X108" s="12">
        <f t="shared" si="14"/>
        <v>0.00005576127964</v>
      </c>
      <c r="Y108" s="12">
        <f t="shared" si="15"/>
        <v>0.0001373889275</v>
      </c>
      <c r="Z108" s="12">
        <f t="shared" si="16"/>
        <v>0.00308651976</v>
      </c>
      <c r="AA108" s="12">
        <f t="shared" si="17"/>
        <v>0.003877810456</v>
      </c>
      <c r="AB108" s="12">
        <f t="shared" si="18"/>
        <v>0.000002788063982</v>
      </c>
      <c r="AC108" s="12">
        <f t="shared" si="19"/>
        <v>0.000005576127964</v>
      </c>
      <c r="AD108" s="12">
        <f t="shared" si="20"/>
        <v>0.000006869446373</v>
      </c>
      <c r="AE108" s="12">
        <f t="shared" si="21"/>
        <v>0.00001373889275</v>
      </c>
      <c r="AF108" s="12">
        <f t="shared" si="22"/>
        <v>0.001563491299</v>
      </c>
      <c r="AG108" s="12">
        <f t="shared" si="23"/>
        <v>0.001574869338</v>
      </c>
      <c r="AH108" s="12">
        <f t="shared" si="24"/>
        <v>0.001964323373</v>
      </c>
      <c r="AI108" s="12">
        <f t="shared" si="25"/>
        <v>0.001978618399</v>
      </c>
    </row>
    <row r="109">
      <c r="A109" s="12">
        <v>0.5</v>
      </c>
      <c r="B109" s="12">
        <v>0.5</v>
      </c>
      <c r="C109" s="12">
        <v>0.05</v>
      </c>
      <c r="D109" s="12">
        <v>0.1</v>
      </c>
      <c r="E109" s="12">
        <f t="shared" ref="E109:H109" si="158">E108 - $G$39*AB108</f>
        <v>0.144879497</v>
      </c>
      <c r="F109" s="12">
        <f t="shared" si="158"/>
        <v>0.189758994</v>
      </c>
      <c r="G109" s="12">
        <f t="shared" si="158"/>
        <v>0.2438741727</v>
      </c>
      <c r="H109" s="12">
        <f t="shared" si="158"/>
        <v>0.2877483453</v>
      </c>
      <c r="I109" s="1">
        <f t="shared" si="2"/>
        <v>0.02621987426</v>
      </c>
      <c r="J109" s="12">
        <f t="shared" si="3"/>
        <v>0.5065545931</v>
      </c>
      <c r="K109" s="12">
        <f t="shared" si="4"/>
        <v>0.04096854317</v>
      </c>
      <c r="L109" s="12">
        <f t="shared" si="5"/>
        <v>0.5102407035</v>
      </c>
      <c r="M109" s="12">
        <f t="shared" ref="M109:P109" si="159">M108-$G$39*AF108</f>
        <v>0.02333526</v>
      </c>
      <c r="N109" s="12">
        <f t="shared" si="159"/>
        <v>0.0705713303</v>
      </c>
      <c r="O109" s="12">
        <f t="shared" si="159"/>
        <v>0.0357458668</v>
      </c>
      <c r="P109" s="12">
        <f t="shared" si="159"/>
        <v>0.08233945377</v>
      </c>
      <c r="Q109" s="12">
        <f t="shared" si="7"/>
        <v>0.04782894835</v>
      </c>
      <c r="R109" s="12">
        <f t="shared" si="8"/>
        <v>0.5119549582</v>
      </c>
      <c r="S109" s="12">
        <f t="shared" si="9"/>
        <v>0.06012017383</v>
      </c>
      <c r="T109" s="12">
        <f t="shared" si="10"/>
        <v>0.515025518</v>
      </c>
      <c r="U109" s="12">
        <f t="shared" si="11"/>
        <v>0.00007146051221</v>
      </c>
      <c r="V109" s="12">
        <f t="shared" si="12"/>
        <v>0.0001128830956</v>
      </c>
      <c r="W109" s="13">
        <f t="shared" si="13"/>
        <v>0.0001843436078</v>
      </c>
      <c r="X109" s="12">
        <f t="shared" si="14"/>
        <v>0.00005095547312</v>
      </c>
      <c r="Y109" s="12">
        <f t="shared" si="15"/>
        <v>0.0001299320837</v>
      </c>
      <c r="Z109" s="12">
        <f t="shared" si="16"/>
        <v>0.002987030923</v>
      </c>
      <c r="AA109" s="12">
        <f t="shared" si="17"/>
        <v>0.003752987246</v>
      </c>
      <c r="AB109" s="12">
        <f t="shared" si="18"/>
        <v>0.000002547773656</v>
      </c>
      <c r="AC109" s="12">
        <f t="shared" si="19"/>
        <v>0.000005095547312</v>
      </c>
      <c r="AD109" s="12">
        <f t="shared" si="20"/>
        <v>0.000006496604183</v>
      </c>
      <c r="AE109" s="12">
        <f t="shared" si="21"/>
        <v>0.00001299320837</v>
      </c>
      <c r="AF109" s="12">
        <f t="shared" si="22"/>
        <v>0.001513094234</v>
      </c>
      <c r="AG109" s="12">
        <f t="shared" si="23"/>
        <v>0.00152410476</v>
      </c>
      <c r="AH109" s="12">
        <f t="shared" si="24"/>
        <v>0.001901092927</v>
      </c>
      <c r="AI109" s="12">
        <f t="shared" si="25"/>
        <v>0.001914926853</v>
      </c>
    </row>
    <row r="110">
      <c r="A110" s="12">
        <v>0.5</v>
      </c>
      <c r="B110" s="12">
        <v>0.5</v>
      </c>
      <c r="C110" s="12">
        <v>0.05</v>
      </c>
      <c r="D110" s="12">
        <v>0.1</v>
      </c>
      <c r="E110" s="12">
        <f t="shared" ref="E110:H110" si="160">E109 - $G$39*AB109</f>
        <v>0.1448769492</v>
      </c>
      <c r="F110" s="12">
        <f t="shared" si="160"/>
        <v>0.1897538985</v>
      </c>
      <c r="G110" s="12">
        <f t="shared" si="160"/>
        <v>0.2438676761</v>
      </c>
      <c r="H110" s="12">
        <f t="shared" si="160"/>
        <v>0.2877353521</v>
      </c>
      <c r="I110" s="1">
        <f t="shared" si="2"/>
        <v>0.02621923731</v>
      </c>
      <c r="J110" s="12">
        <f t="shared" si="3"/>
        <v>0.5065544338</v>
      </c>
      <c r="K110" s="12">
        <f t="shared" si="4"/>
        <v>0.04096691902</v>
      </c>
      <c r="L110" s="12">
        <f t="shared" si="5"/>
        <v>0.5102402976</v>
      </c>
      <c r="M110" s="12">
        <f t="shared" ref="M110:P110" si="161">M109-$G$39*AF109</f>
        <v>0.02182216577</v>
      </c>
      <c r="N110" s="12">
        <f t="shared" si="161"/>
        <v>0.06904722554</v>
      </c>
      <c r="O110" s="12">
        <f t="shared" si="161"/>
        <v>0.03384477388</v>
      </c>
      <c r="P110" s="12">
        <f t="shared" si="161"/>
        <v>0.08042452692</v>
      </c>
      <c r="Q110" s="12">
        <f t="shared" si="7"/>
        <v>0.04628479173</v>
      </c>
      <c r="R110" s="12">
        <f t="shared" si="8"/>
        <v>0.5115691326</v>
      </c>
      <c r="S110" s="12">
        <f t="shared" si="9"/>
        <v>0.05818005482</v>
      </c>
      <c r="T110" s="12">
        <f t="shared" si="10"/>
        <v>0.5145409123</v>
      </c>
      <c r="U110" s="12">
        <f t="shared" si="11"/>
        <v>0.00006692241508</v>
      </c>
      <c r="V110" s="12">
        <f t="shared" si="12"/>
        <v>0.0001057190651</v>
      </c>
      <c r="W110" s="13">
        <f t="shared" si="13"/>
        <v>0.0001726414801</v>
      </c>
      <c r="X110" s="12">
        <f t="shared" si="14"/>
        <v>0.0000464948858</v>
      </c>
      <c r="Y110" s="12">
        <f t="shared" si="15"/>
        <v>0.0001229067365</v>
      </c>
      <c r="Z110" s="12">
        <f t="shared" si="16"/>
        <v>0.002890734693</v>
      </c>
      <c r="AA110" s="12">
        <f t="shared" si="17"/>
        <v>0.003632153568</v>
      </c>
      <c r="AB110" s="12">
        <f t="shared" si="18"/>
        <v>0.00000232474429</v>
      </c>
      <c r="AC110" s="12">
        <f t="shared" si="19"/>
        <v>0.00000464948858</v>
      </c>
      <c r="AD110" s="12">
        <f t="shared" si="20"/>
        <v>0.000006145336823</v>
      </c>
      <c r="AE110" s="12">
        <f t="shared" si="21"/>
        <v>0.00001229067365</v>
      </c>
      <c r="AF110" s="12">
        <f t="shared" si="22"/>
        <v>0.001464314476</v>
      </c>
      <c r="AG110" s="12">
        <f t="shared" si="23"/>
        <v>0.00147496933</v>
      </c>
      <c r="AH110" s="12">
        <f t="shared" si="24"/>
        <v>0.001839883494</v>
      </c>
      <c r="AI110" s="12">
        <f t="shared" si="25"/>
        <v>0.001853271118</v>
      </c>
    </row>
    <row r="111">
      <c r="A111" s="12">
        <v>0.5</v>
      </c>
      <c r="B111" s="12">
        <v>0.5</v>
      </c>
      <c r="C111" s="12">
        <v>0.05</v>
      </c>
      <c r="D111" s="12">
        <v>0.1</v>
      </c>
      <c r="E111" s="12">
        <f t="shared" ref="E111:H111" si="162">E110 - $G$39*AB110</f>
        <v>0.1448746245</v>
      </c>
      <c r="F111" s="12">
        <f t="shared" si="162"/>
        <v>0.189749249</v>
      </c>
      <c r="G111" s="12">
        <f t="shared" si="162"/>
        <v>0.2438615307</v>
      </c>
      <c r="H111" s="12">
        <f t="shared" si="162"/>
        <v>0.2877230614</v>
      </c>
      <c r="I111" s="1">
        <f t="shared" si="2"/>
        <v>0.02621865613</v>
      </c>
      <c r="J111" s="12">
        <f t="shared" si="3"/>
        <v>0.5065542886</v>
      </c>
      <c r="K111" s="12">
        <f t="shared" si="4"/>
        <v>0.04096538268</v>
      </c>
      <c r="L111" s="12">
        <f t="shared" si="5"/>
        <v>0.5102399137</v>
      </c>
      <c r="M111" s="12">
        <f t="shared" ref="M111:P111" si="163">M110-$G$39*AF110</f>
        <v>0.02035785129</v>
      </c>
      <c r="N111" s="12">
        <f t="shared" si="163"/>
        <v>0.06757225621</v>
      </c>
      <c r="O111" s="12">
        <f t="shared" si="163"/>
        <v>0.03200489038</v>
      </c>
      <c r="P111" s="12">
        <f t="shared" si="163"/>
        <v>0.0785712558</v>
      </c>
      <c r="Q111" s="12">
        <f t="shared" si="7"/>
        <v>0.04479041905</v>
      </c>
      <c r="R111" s="12">
        <f t="shared" si="8"/>
        <v>0.5111957331</v>
      </c>
      <c r="S111" s="12">
        <f t="shared" si="9"/>
        <v>0.05630240526</v>
      </c>
      <c r="T111" s="12">
        <f t="shared" si="10"/>
        <v>0.5140718842</v>
      </c>
      <c r="U111" s="12">
        <f t="shared" si="11"/>
        <v>0.00006267221986</v>
      </c>
      <c r="V111" s="12">
        <f t="shared" si="12"/>
        <v>0.00009900896295</v>
      </c>
      <c r="W111" s="13">
        <f t="shared" si="13"/>
        <v>0.0001616811828</v>
      </c>
      <c r="X111" s="12">
        <f t="shared" si="14"/>
        <v>0.00004235641937</v>
      </c>
      <c r="Y111" s="12">
        <f t="shared" si="15"/>
        <v>0.0001162869837</v>
      </c>
      <c r="Z111" s="12">
        <f t="shared" si="16"/>
        <v>0.002797529953</v>
      </c>
      <c r="AA111" s="12">
        <f t="shared" si="17"/>
        <v>0.003515184573</v>
      </c>
      <c r="AB111" s="12">
        <f t="shared" si="18"/>
        <v>0.000002117820968</v>
      </c>
      <c r="AC111" s="12">
        <f t="shared" si="19"/>
        <v>0.000004235641937</v>
      </c>
      <c r="AD111" s="12">
        <f t="shared" si="20"/>
        <v>0.000005814349183</v>
      </c>
      <c r="AE111" s="12">
        <f t="shared" si="21"/>
        <v>0.00001162869837</v>
      </c>
      <c r="AF111" s="12">
        <f t="shared" si="22"/>
        <v>0.001417100795</v>
      </c>
      <c r="AG111" s="12">
        <f t="shared" si="23"/>
        <v>0.001427411442</v>
      </c>
      <c r="AH111" s="12">
        <f t="shared" si="24"/>
        <v>0.001780631821</v>
      </c>
      <c r="AI111" s="12">
        <f t="shared" si="25"/>
        <v>0.001793587473</v>
      </c>
    </row>
    <row r="112">
      <c r="A112" s="12">
        <v>0.5</v>
      </c>
      <c r="B112" s="12">
        <v>0.5</v>
      </c>
      <c r="C112" s="12">
        <v>0.05</v>
      </c>
      <c r="D112" s="12">
        <v>0.1</v>
      </c>
      <c r="E112" s="12">
        <f t="shared" ref="E112:H112" si="164">E111 - $G$39*AB111</f>
        <v>0.1448725067</v>
      </c>
      <c r="F112" s="12">
        <f t="shared" si="164"/>
        <v>0.1897450134</v>
      </c>
      <c r="G112" s="12">
        <f t="shared" si="164"/>
        <v>0.2438557164</v>
      </c>
      <c r="H112" s="12">
        <f t="shared" si="164"/>
        <v>0.2877114327</v>
      </c>
      <c r="I112" s="1">
        <f t="shared" si="2"/>
        <v>0.02621812667</v>
      </c>
      <c r="J112" s="12">
        <f t="shared" si="3"/>
        <v>0.5065541562</v>
      </c>
      <c r="K112" s="12">
        <f t="shared" si="4"/>
        <v>0.04096392909</v>
      </c>
      <c r="L112" s="12">
        <f t="shared" si="5"/>
        <v>0.5102395504</v>
      </c>
      <c r="M112" s="12">
        <f t="shared" ref="M112:P112" si="165">M111-$G$39*AF111</f>
        <v>0.0189407505</v>
      </c>
      <c r="N112" s="12">
        <f t="shared" si="165"/>
        <v>0.06614484476</v>
      </c>
      <c r="O112" s="12">
        <f t="shared" si="165"/>
        <v>0.03022425856</v>
      </c>
      <c r="P112" s="12">
        <f t="shared" si="165"/>
        <v>0.07677766833</v>
      </c>
      <c r="Q112" s="12">
        <f t="shared" si="7"/>
        <v>0.04334423174</v>
      </c>
      <c r="R112" s="12">
        <f t="shared" si="8"/>
        <v>0.5108343618</v>
      </c>
      <c r="S112" s="12">
        <f t="shared" si="9"/>
        <v>0.05448522677</v>
      </c>
      <c r="T112" s="12">
        <f t="shared" si="10"/>
        <v>0.513617938</v>
      </c>
      <c r="U112" s="12">
        <f t="shared" si="11"/>
        <v>0.00005869169736</v>
      </c>
      <c r="V112" s="12">
        <f t="shared" si="12"/>
        <v>0.00009272411717</v>
      </c>
      <c r="W112" s="13">
        <f t="shared" si="13"/>
        <v>0.0001514158145</v>
      </c>
      <c r="X112" s="12">
        <f t="shared" si="14"/>
        <v>0.00003851846478</v>
      </c>
      <c r="Y112" s="12">
        <f t="shared" si="15"/>
        <v>0.0001100485018</v>
      </c>
      <c r="Z112" s="12">
        <f t="shared" si="16"/>
        <v>0.002707318666</v>
      </c>
      <c r="AA112" s="12">
        <f t="shared" si="17"/>
        <v>0.003401959068</v>
      </c>
      <c r="AB112" s="12">
        <f t="shared" si="18"/>
        <v>0.000001925923239</v>
      </c>
      <c r="AC112" s="12">
        <f t="shared" si="19"/>
        <v>0.000003851846478</v>
      </c>
      <c r="AD112" s="12">
        <f t="shared" si="20"/>
        <v>0.000005502425091</v>
      </c>
      <c r="AE112" s="12">
        <f t="shared" si="21"/>
        <v>0.00001100485018</v>
      </c>
      <c r="AF112" s="12">
        <f t="shared" si="22"/>
        <v>0.001371403522</v>
      </c>
      <c r="AG112" s="12">
        <f t="shared" si="23"/>
        <v>0.001381381059</v>
      </c>
      <c r="AH112" s="12">
        <f t="shared" si="24"/>
        <v>0.001723276505</v>
      </c>
      <c r="AI112" s="12">
        <f t="shared" si="25"/>
        <v>0.001735814065</v>
      </c>
    </row>
    <row r="113">
      <c r="A113" s="12">
        <v>0.5</v>
      </c>
      <c r="B113" s="12">
        <v>0.5</v>
      </c>
      <c r="C113" s="12">
        <v>0.05</v>
      </c>
      <c r="D113" s="12">
        <v>0.1</v>
      </c>
      <c r="E113" s="12">
        <f t="shared" ref="E113:H113" si="166">E112 - $G$39*AB112</f>
        <v>0.1448705808</v>
      </c>
      <c r="F113" s="12">
        <f t="shared" si="166"/>
        <v>0.1897411615</v>
      </c>
      <c r="G113" s="12">
        <f t="shared" si="166"/>
        <v>0.2438502139</v>
      </c>
      <c r="H113" s="12">
        <f t="shared" si="166"/>
        <v>0.2877004279</v>
      </c>
      <c r="I113" s="1">
        <f t="shared" si="2"/>
        <v>0.02621764519</v>
      </c>
      <c r="J113" s="12">
        <f t="shared" si="3"/>
        <v>0.5065540359</v>
      </c>
      <c r="K113" s="12">
        <f t="shared" si="4"/>
        <v>0.04096255349</v>
      </c>
      <c r="L113" s="12">
        <f t="shared" si="5"/>
        <v>0.5102392067</v>
      </c>
      <c r="M113" s="12">
        <f t="shared" ref="M113:P113" si="167">M112-$G$39*AF112</f>
        <v>0.01756934698</v>
      </c>
      <c r="N113" s="12">
        <f t="shared" si="167"/>
        <v>0.06476346371</v>
      </c>
      <c r="O113" s="12">
        <f t="shared" si="167"/>
        <v>0.02850098206</v>
      </c>
      <c r="P113" s="12">
        <f t="shared" si="167"/>
        <v>0.07504185426</v>
      </c>
      <c r="Q113" s="12">
        <f t="shared" si="7"/>
        <v>0.04194468196</v>
      </c>
      <c r="R113" s="12">
        <f t="shared" si="8"/>
        <v>0.5104846334</v>
      </c>
      <c r="S113" s="12">
        <f t="shared" si="9"/>
        <v>0.05272658368</v>
      </c>
      <c r="T113" s="12">
        <f t="shared" si="10"/>
        <v>0.5131785929</v>
      </c>
      <c r="U113" s="12">
        <f t="shared" si="11"/>
        <v>0.00005496376826</v>
      </c>
      <c r="V113" s="12">
        <f t="shared" si="12"/>
        <v>0.00008683765565</v>
      </c>
      <c r="W113" s="13">
        <f t="shared" si="13"/>
        <v>0.0001418014239</v>
      </c>
      <c r="X113" s="12">
        <f t="shared" si="14"/>
        <v>0.00003496080892</v>
      </c>
      <c r="Y113" s="12">
        <f t="shared" si="15"/>
        <v>0.0001041684502</v>
      </c>
      <c r="Z113" s="12">
        <f t="shared" si="16"/>
        <v>0.002620005788</v>
      </c>
      <c r="AA113" s="12">
        <f t="shared" si="17"/>
        <v>0.003292359433</v>
      </c>
      <c r="AB113" s="12">
        <f t="shared" si="18"/>
        <v>0.000001748040446</v>
      </c>
      <c r="AC113" s="12">
        <f t="shared" si="19"/>
        <v>0.000003496080892</v>
      </c>
      <c r="AD113" s="12">
        <f t="shared" si="20"/>
        <v>0.000005208422509</v>
      </c>
      <c r="AE113" s="12">
        <f t="shared" si="21"/>
        <v>0.00001041684502</v>
      </c>
      <c r="AF113" s="12">
        <f t="shared" si="22"/>
        <v>0.001327174506</v>
      </c>
      <c r="AG113" s="12">
        <f t="shared" si="23"/>
        <v>0.001336829675</v>
      </c>
      <c r="AH113" s="12">
        <f t="shared" si="24"/>
        <v>0.001667757958</v>
      </c>
      <c r="AI113" s="12">
        <f t="shared" si="25"/>
        <v>0.001679890865</v>
      </c>
    </row>
    <row r="114">
      <c r="A114" s="12">
        <v>0.5</v>
      </c>
      <c r="B114" s="12">
        <v>0.5</v>
      </c>
      <c r="C114" s="12">
        <v>0.05</v>
      </c>
      <c r="D114" s="12">
        <v>0.1</v>
      </c>
      <c r="E114" s="12">
        <f t="shared" ref="E114:H114" si="168">E113 - $G$39*AB113</f>
        <v>0.1448688327</v>
      </c>
      <c r="F114" s="12">
        <f t="shared" si="168"/>
        <v>0.1897376654</v>
      </c>
      <c r="G114" s="12">
        <f t="shared" si="168"/>
        <v>0.2438450055</v>
      </c>
      <c r="H114" s="12">
        <f t="shared" si="168"/>
        <v>0.2876900111</v>
      </c>
      <c r="I114" s="1">
        <f t="shared" si="2"/>
        <v>0.02621720818</v>
      </c>
      <c r="J114" s="12">
        <f t="shared" si="3"/>
        <v>0.5065539267</v>
      </c>
      <c r="K114" s="12">
        <f t="shared" si="4"/>
        <v>0.04096125138</v>
      </c>
      <c r="L114" s="12">
        <f t="shared" si="5"/>
        <v>0.5102388813</v>
      </c>
      <c r="M114" s="12">
        <f t="shared" ref="M114:P114" si="169">M113-$G$39*AF113</f>
        <v>0.01624217247</v>
      </c>
      <c r="N114" s="12">
        <f t="shared" si="169"/>
        <v>0.06342663403</v>
      </c>
      <c r="O114" s="12">
        <f t="shared" si="169"/>
        <v>0.0268332241</v>
      </c>
      <c r="P114" s="12">
        <f t="shared" si="169"/>
        <v>0.0733619634</v>
      </c>
      <c r="Q114" s="12">
        <f t="shared" si="7"/>
        <v>0.04059027103</v>
      </c>
      <c r="R114" s="12">
        <f t="shared" si="8"/>
        <v>0.5101461748</v>
      </c>
      <c r="S114" s="12">
        <f t="shared" si="9"/>
        <v>0.05102460117</v>
      </c>
      <c r="T114" s="12">
        <f t="shared" si="10"/>
        <v>0.5127533834</v>
      </c>
      <c r="U114" s="12">
        <f t="shared" si="11"/>
        <v>0.00005147243105</v>
      </c>
      <c r="V114" s="12">
        <f t="shared" si="12"/>
        <v>0.00008132439469</v>
      </c>
      <c r="W114" s="13">
        <f t="shared" si="13"/>
        <v>0.0001327968257</v>
      </c>
      <c r="X114" s="12">
        <f t="shared" si="14"/>
        <v>0.00003166454695</v>
      </c>
      <c r="Y114" s="12">
        <f t="shared" si="15"/>
        <v>0.00009862538053</v>
      </c>
      <c r="Z114" s="12">
        <f t="shared" si="16"/>
        <v>0.002535499192</v>
      </c>
      <c r="AA114" s="12">
        <f t="shared" si="17"/>
        <v>0.00318627154</v>
      </c>
      <c r="AB114" s="12">
        <f t="shared" si="18"/>
        <v>0.000001583227348</v>
      </c>
      <c r="AC114" s="12">
        <f t="shared" si="19"/>
        <v>0.000003166454695</v>
      </c>
      <c r="AD114" s="12">
        <f t="shared" si="20"/>
        <v>0.000004931269027</v>
      </c>
      <c r="AE114" s="12">
        <f t="shared" si="21"/>
        <v>0.000009862538053</v>
      </c>
      <c r="AF114" s="12">
        <f t="shared" si="22"/>
        <v>0.001284367071</v>
      </c>
      <c r="AG114" s="12">
        <f t="shared" si="23"/>
        <v>0.001293710271</v>
      </c>
      <c r="AH114" s="12">
        <f t="shared" si="24"/>
        <v>0.00161401836</v>
      </c>
      <c r="AI114" s="12">
        <f t="shared" si="25"/>
        <v>0.001625759626</v>
      </c>
    </row>
    <row r="115">
      <c r="A115" s="12">
        <v>0.5</v>
      </c>
      <c r="B115" s="12">
        <v>0.5</v>
      </c>
      <c r="C115" s="12">
        <v>0.05</v>
      </c>
      <c r="D115" s="12">
        <v>0.1</v>
      </c>
      <c r="E115" s="12">
        <f t="shared" ref="E115:H115" si="170">E114 - $G$39*AB114</f>
        <v>0.1448672495</v>
      </c>
      <c r="F115" s="12">
        <f t="shared" si="170"/>
        <v>0.189734499</v>
      </c>
      <c r="G115" s="12">
        <f t="shared" si="170"/>
        <v>0.2438400743</v>
      </c>
      <c r="H115" s="12">
        <f t="shared" si="170"/>
        <v>0.2876801485</v>
      </c>
      <c r="I115" s="1">
        <f t="shared" si="2"/>
        <v>0.02621681237</v>
      </c>
      <c r="J115" s="12">
        <f t="shared" si="3"/>
        <v>0.5065538277</v>
      </c>
      <c r="K115" s="12">
        <f t="shared" si="4"/>
        <v>0.04096001856</v>
      </c>
      <c r="L115" s="12">
        <f t="shared" si="5"/>
        <v>0.5102385732</v>
      </c>
      <c r="M115" s="12">
        <f t="shared" ref="M115:P115" si="171">M114-$G$39*AF114</f>
        <v>0.0149578054</v>
      </c>
      <c r="N115" s="12">
        <f t="shared" si="171"/>
        <v>0.06213292376</v>
      </c>
      <c r="O115" s="12">
        <f t="shared" si="171"/>
        <v>0.02521920574</v>
      </c>
      <c r="P115" s="12">
        <f t="shared" si="171"/>
        <v>0.07173620377</v>
      </c>
      <c r="Q115" s="12">
        <f t="shared" si="7"/>
        <v>0.03927954795</v>
      </c>
      <c r="R115" s="12">
        <f t="shared" si="8"/>
        <v>0.5098186246</v>
      </c>
      <c r="S115" s="12">
        <f t="shared" si="9"/>
        <v>0.04937746346</v>
      </c>
      <c r="T115" s="12">
        <f t="shared" si="10"/>
        <v>0.5123418584</v>
      </c>
      <c r="U115" s="12">
        <f t="shared" si="11"/>
        <v>0.00004820269456</v>
      </c>
      <c r="V115" s="12">
        <f t="shared" si="12"/>
        <v>0.00007616073407</v>
      </c>
      <c r="W115" s="13">
        <f t="shared" si="13"/>
        <v>0.0001243634286</v>
      </c>
      <c r="X115" s="12">
        <f t="shared" si="14"/>
        <v>0.00002861199993</v>
      </c>
      <c r="Y115" s="12">
        <f t="shared" si="15"/>
        <v>0.00009339915233</v>
      </c>
      <c r="Z115" s="12">
        <f t="shared" si="16"/>
        <v>0.002453709583</v>
      </c>
      <c r="AA115" s="12">
        <f t="shared" si="17"/>
        <v>0.003083584664</v>
      </c>
      <c r="AB115" s="12">
        <f t="shared" si="18"/>
        <v>0.000001430599997</v>
      </c>
      <c r="AC115" s="12">
        <f t="shared" si="19"/>
        <v>0.000002861199993</v>
      </c>
      <c r="AD115" s="12">
        <f t="shared" si="20"/>
        <v>0.000004669957616</v>
      </c>
      <c r="AE115" s="12">
        <f t="shared" si="21"/>
        <v>0.000009339915233</v>
      </c>
      <c r="AF115" s="12">
        <f t="shared" si="22"/>
        <v>0.001242935981</v>
      </c>
      <c r="AG115" s="12">
        <f t="shared" si="23"/>
        <v>0.001251977277</v>
      </c>
      <c r="AH115" s="12">
        <f t="shared" si="24"/>
        <v>0.001562001614</v>
      </c>
      <c r="AI115" s="12">
        <f t="shared" si="25"/>
        <v>0.001573363839</v>
      </c>
    </row>
    <row r="116">
      <c r="A116" s="12">
        <v>0.5</v>
      </c>
      <c r="B116" s="12">
        <v>0.5</v>
      </c>
      <c r="C116" s="12">
        <v>0.05</v>
      </c>
      <c r="D116" s="12">
        <v>0.1</v>
      </c>
      <c r="E116" s="12">
        <f t="shared" ref="E116:H116" si="172">E115 - $G$39*AB115</f>
        <v>0.1448658189</v>
      </c>
      <c r="F116" s="12">
        <f t="shared" si="172"/>
        <v>0.1897316378</v>
      </c>
      <c r="G116" s="12">
        <f t="shared" si="172"/>
        <v>0.2438354043</v>
      </c>
      <c r="H116" s="12">
        <f t="shared" si="172"/>
        <v>0.2876708086</v>
      </c>
      <c r="I116" s="1">
        <f t="shared" si="2"/>
        <v>0.02621645472</v>
      </c>
      <c r="J116" s="12">
        <f t="shared" si="3"/>
        <v>0.5065537383</v>
      </c>
      <c r="K116" s="12">
        <f t="shared" si="4"/>
        <v>0.04095885108</v>
      </c>
      <c r="L116" s="12">
        <f t="shared" si="5"/>
        <v>0.5102382815</v>
      </c>
      <c r="M116" s="12">
        <f t="shared" ref="M116:P116" si="173">M115-$G$39*AF115</f>
        <v>0.01371486942</v>
      </c>
      <c r="N116" s="12">
        <f t="shared" si="173"/>
        <v>0.06088094648</v>
      </c>
      <c r="O116" s="12">
        <f t="shared" si="173"/>
        <v>0.02365720412</v>
      </c>
      <c r="P116" s="12">
        <f t="shared" si="173"/>
        <v>0.07016283993</v>
      </c>
      <c r="Q116" s="12">
        <f t="shared" si="7"/>
        <v>0.03801110788</v>
      </c>
      <c r="R116" s="12">
        <f t="shared" si="8"/>
        <v>0.509501633</v>
      </c>
      <c r="S116" s="12">
        <f t="shared" si="9"/>
        <v>0.04778341206</v>
      </c>
      <c r="T116" s="12">
        <f t="shared" si="10"/>
        <v>0.5119435806</v>
      </c>
      <c r="U116" s="12">
        <f t="shared" si="11"/>
        <v>0.00004514051451</v>
      </c>
      <c r="V116" s="12">
        <f t="shared" si="12"/>
        <v>0.00007132455855</v>
      </c>
      <c r="W116" s="13">
        <f t="shared" si="13"/>
        <v>0.0001164650731</v>
      </c>
      <c r="X116" s="12">
        <f t="shared" si="14"/>
        <v>0.00002578663749</v>
      </c>
      <c r="Y116" s="12">
        <f t="shared" si="15"/>
        <v>0.00008847085285</v>
      </c>
      <c r="Z116" s="12">
        <f t="shared" si="16"/>
        <v>0.002374550424</v>
      </c>
      <c r="AA116" s="12">
        <f t="shared" si="17"/>
        <v>0.002984191404</v>
      </c>
      <c r="AB116" s="12">
        <f t="shared" si="18"/>
        <v>0.000001289331874</v>
      </c>
      <c r="AC116" s="12">
        <f t="shared" si="19"/>
        <v>0.000002578663749</v>
      </c>
      <c r="AD116" s="12">
        <f t="shared" si="20"/>
        <v>0.000004423542643</v>
      </c>
      <c r="AE116" s="12">
        <f t="shared" si="21"/>
        <v>0.000008847085285</v>
      </c>
      <c r="AF116" s="12">
        <f t="shared" si="22"/>
        <v>0.001202837394</v>
      </c>
      <c r="AG116" s="12">
        <f t="shared" si="23"/>
        <v>0.001211586528</v>
      </c>
      <c r="AH116" s="12">
        <f t="shared" si="24"/>
        <v>0.001511653312</v>
      </c>
      <c r="AI116" s="12">
        <f t="shared" si="25"/>
        <v>0.001522648694</v>
      </c>
    </row>
    <row r="117">
      <c r="A117" s="12">
        <v>0.5</v>
      </c>
      <c r="B117" s="12">
        <v>0.5</v>
      </c>
      <c r="C117" s="12">
        <v>0.05</v>
      </c>
      <c r="D117" s="12">
        <v>0.1</v>
      </c>
      <c r="E117" s="12">
        <f t="shared" ref="E117:H117" si="174">E116 - $G$39*AB116</f>
        <v>0.1448645296</v>
      </c>
      <c r="F117" s="12">
        <f t="shared" si="174"/>
        <v>0.1897290591</v>
      </c>
      <c r="G117" s="12">
        <f t="shared" si="174"/>
        <v>0.2438309808</v>
      </c>
      <c r="H117" s="12">
        <f t="shared" si="174"/>
        <v>0.2876619615</v>
      </c>
      <c r="I117" s="1">
        <f t="shared" si="2"/>
        <v>0.02621613239</v>
      </c>
      <c r="J117" s="12">
        <f t="shared" si="3"/>
        <v>0.5065536577</v>
      </c>
      <c r="K117" s="12">
        <f t="shared" si="4"/>
        <v>0.04095774519</v>
      </c>
      <c r="L117" s="12">
        <f t="shared" si="5"/>
        <v>0.5102380051</v>
      </c>
      <c r="M117" s="12">
        <f t="shared" ref="M117:P117" si="175">M116-$G$39*AF116</f>
        <v>0.01251203202</v>
      </c>
      <c r="N117" s="12">
        <f t="shared" si="175"/>
        <v>0.05966935996</v>
      </c>
      <c r="O117" s="12">
        <f t="shared" si="175"/>
        <v>0.02214555081</v>
      </c>
      <c r="P117" s="12">
        <f t="shared" si="175"/>
        <v>0.06864019124</v>
      </c>
      <c r="Q117" s="12">
        <f t="shared" si="7"/>
        <v>0.03678359078</v>
      </c>
      <c r="R117" s="12">
        <f t="shared" si="8"/>
        <v>0.509194861</v>
      </c>
      <c r="S117" s="12">
        <f t="shared" si="9"/>
        <v>0.04624074402</v>
      </c>
      <c r="T117" s="12">
        <f t="shared" si="10"/>
        <v>0.5115581266</v>
      </c>
      <c r="U117" s="12">
        <f t="shared" si="11"/>
        <v>0.00004227273415</v>
      </c>
      <c r="V117" s="12">
        <f t="shared" si="12"/>
        <v>0.00006679514532</v>
      </c>
      <c r="W117" s="13">
        <f t="shared" si="13"/>
        <v>0.0001090678795</v>
      </c>
      <c r="X117" s="12">
        <f t="shared" si="14"/>
        <v>0.0000231730052</v>
      </c>
      <c r="Y117" s="12">
        <f t="shared" si="15"/>
        <v>0.00008382272221</v>
      </c>
      <c r="Z117" s="12">
        <f t="shared" si="16"/>
        <v>0.002297937859</v>
      </c>
      <c r="AA117" s="12">
        <f t="shared" si="17"/>
        <v>0.002887987598</v>
      </c>
      <c r="AB117" s="12">
        <f t="shared" si="18"/>
        <v>0.00000115865026</v>
      </c>
      <c r="AC117" s="12">
        <f t="shared" si="19"/>
        <v>0.00000231730052</v>
      </c>
      <c r="AD117" s="12">
        <f t="shared" si="20"/>
        <v>0.000004191136111</v>
      </c>
      <c r="AE117" s="12">
        <f t="shared" si="21"/>
        <v>0.000008382272221</v>
      </c>
      <c r="AF117" s="12">
        <f t="shared" si="22"/>
        <v>0.001164028828</v>
      </c>
      <c r="AG117" s="12">
        <f t="shared" si="23"/>
        <v>0.001172495229</v>
      </c>
      <c r="AH117" s="12">
        <f t="shared" si="24"/>
        <v>0.001462920681</v>
      </c>
      <c r="AI117" s="12">
        <f t="shared" si="25"/>
        <v>0.001473561031</v>
      </c>
    </row>
    <row r="118">
      <c r="A118" s="12">
        <v>0.5</v>
      </c>
      <c r="B118" s="12">
        <v>0.5</v>
      </c>
      <c r="C118" s="12">
        <v>0.05</v>
      </c>
      <c r="D118" s="12">
        <v>0.1</v>
      </c>
      <c r="E118" s="12">
        <f t="shared" ref="E118:H118" si="176">E117 - $G$39*AB117</f>
        <v>0.1448633709</v>
      </c>
      <c r="F118" s="12">
        <f t="shared" si="176"/>
        <v>0.1897267418</v>
      </c>
      <c r="G118" s="12">
        <f t="shared" si="176"/>
        <v>0.2438267896</v>
      </c>
      <c r="H118" s="12">
        <f t="shared" si="176"/>
        <v>0.2876535792</v>
      </c>
      <c r="I118" s="1">
        <f t="shared" si="2"/>
        <v>0.02621584273</v>
      </c>
      <c r="J118" s="12">
        <f t="shared" si="3"/>
        <v>0.5065535853</v>
      </c>
      <c r="K118" s="12">
        <f t="shared" si="4"/>
        <v>0.04095669741</v>
      </c>
      <c r="L118" s="12">
        <f t="shared" si="5"/>
        <v>0.5102377433</v>
      </c>
      <c r="M118" s="12">
        <f t="shared" ref="M118:P118" si="177">M117-$G$39*AF117</f>
        <v>0.0113480032</v>
      </c>
      <c r="N118" s="12">
        <f t="shared" si="177"/>
        <v>0.05849686473</v>
      </c>
      <c r="O118" s="12">
        <f t="shared" si="177"/>
        <v>0.02068263013</v>
      </c>
      <c r="P118" s="12">
        <f t="shared" si="177"/>
        <v>0.06716663021</v>
      </c>
      <c r="Q118" s="12">
        <f t="shared" si="7"/>
        <v>0.03559567995</v>
      </c>
      <c r="R118" s="12">
        <f t="shared" si="8"/>
        <v>0.5088979805</v>
      </c>
      <c r="S118" s="12">
        <f t="shared" si="9"/>
        <v>0.04474781027</v>
      </c>
      <c r="T118" s="12">
        <f t="shared" si="10"/>
        <v>0.5111850862</v>
      </c>
      <c r="U118" s="12">
        <f t="shared" si="11"/>
        <v>0.0000395870284</v>
      </c>
      <c r="V118" s="12">
        <f t="shared" si="12"/>
        <v>0.00006255307713</v>
      </c>
      <c r="W118" s="13">
        <f t="shared" si="13"/>
        <v>0.0001021401055</v>
      </c>
      <c r="X118" s="12">
        <f t="shared" si="14"/>
        <v>0.00002075665643</v>
      </c>
      <c r="Y118" s="12">
        <f t="shared" si="15"/>
        <v>0.00007943808284</v>
      </c>
      <c r="Z118" s="12">
        <f t="shared" si="16"/>
        <v>0.002223790633</v>
      </c>
      <c r="AA118" s="12">
        <f t="shared" si="17"/>
        <v>0.002794872238</v>
      </c>
      <c r="AB118" s="12">
        <f t="shared" si="18"/>
        <v>0.000001037832821</v>
      </c>
      <c r="AC118" s="12">
        <f t="shared" si="19"/>
        <v>0.000002075665643</v>
      </c>
      <c r="AD118" s="12">
        <f t="shared" si="20"/>
        <v>0.000003971904142</v>
      </c>
      <c r="AE118" s="12">
        <f t="shared" si="21"/>
        <v>0.000007943808284</v>
      </c>
      <c r="AF118" s="12">
        <f t="shared" si="22"/>
        <v>0.001126469118</v>
      </c>
      <c r="AG118" s="12">
        <f t="shared" si="23"/>
        <v>0.001134661914</v>
      </c>
      <c r="AH118" s="12">
        <f t="shared" si="24"/>
        <v>0.001415752552</v>
      </c>
      <c r="AI118" s="12">
        <f t="shared" si="25"/>
        <v>0.001426049303</v>
      </c>
    </row>
    <row r="119">
      <c r="A119" s="12">
        <v>0.5</v>
      </c>
      <c r="B119" s="12">
        <v>0.5</v>
      </c>
      <c r="C119" s="12">
        <v>0.05</v>
      </c>
      <c r="D119" s="12">
        <v>0.1</v>
      </c>
      <c r="E119" s="12">
        <f t="shared" ref="E119:H119" si="178">E118 - $G$39*AB118</f>
        <v>0.1448623331</v>
      </c>
      <c r="F119" s="12">
        <f t="shared" si="178"/>
        <v>0.1897246662</v>
      </c>
      <c r="G119" s="12">
        <f t="shared" si="178"/>
        <v>0.2438228177</v>
      </c>
      <c r="H119" s="12">
        <f t="shared" si="178"/>
        <v>0.2876456354</v>
      </c>
      <c r="I119" s="1">
        <f t="shared" si="2"/>
        <v>0.02621558327</v>
      </c>
      <c r="J119" s="12">
        <f t="shared" si="3"/>
        <v>0.5065535205</v>
      </c>
      <c r="K119" s="12">
        <f t="shared" si="4"/>
        <v>0.04095570443</v>
      </c>
      <c r="L119" s="12">
        <f t="shared" si="5"/>
        <v>0.5102374951</v>
      </c>
      <c r="M119" s="12">
        <f t="shared" ref="M119:P119" si="179">M118-$G$39*AF118</f>
        <v>0.01022153408</v>
      </c>
      <c r="N119" s="12">
        <f t="shared" si="179"/>
        <v>0.05736220281</v>
      </c>
      <c r="O119" s="12">
        <f t="shared" si="179"/>
        <v>0.01926687758</v>
      </c>
      <c r="P119" s="12">
        <f t="shared" si="179"/>
        <v>0.0657405809</v>
      </c>
      <c r="Q119" s="12">
        <f t="shared" si="7"/>
        <v>0.03444610075</v>
      </c>
      <c r="R119" s="12">
        <f t="shared" si="8"/>
        <v>0.5086106738</v>
      </c>
      <c r="S119" s="12">
        <f t="shared" si="9"/>
        <v>0.043303014</v>
      </c>
      <c r="T119" s="12">
        <f t="shared" si="10"/>
        <v>0.5108240622</v>
      </c>
      <c r="U119" s="12">
        <f t="shared" si="11"/>
        <v>0.00003707185164</v>
      </c>
      <c r="V119" s="12">
        <f t="shared" si="12"/>
        <v>0.00005858016078</v>
      </c>
      <c r="W119" s="13">
        <f t="shared" si="13"/>
        <v>0.00009565201242</v>
      </c>
      <c r="X119" s="12">
        <f t="shared" si="14"/>
        <v>0.00001852408837</v>
      </c>
      <c r="Y119" s="12">
        <f t="shared" si="15"/>
        <v>0.00007530127321</v>
      </c>
      <c r="Z119" s="12">
        <f t="shared" si="16"/>
        <v>0.002152030023</v>
      </c>
      <c r="AA119" s="12">
        <f t="shared" si="17"/>
        <v>0.002704747388</v>
      </c>
      <c r="AB119" s="12">
        <f t="shared" si="18"/>
        <v>0.0000009262044186</v>
      </c>
      <c r="AC119" s="12">
        <f t="shared" si="19"/>
        <v>0.000001852408837</v>
      </c>
      <c r="AD119" s="12">
        <f t="shared" si="20"/>
        <v>0.000003765063661</v>
      </c>
      <c r="AE119" s="12">
        <f t="shared" si="21"/>
        <v>0.000007530127321</v>
      </c>
      <c r="AF119" s="12">
        <f t="shared" si="22"/>
        <v>0.001090118384</v>
      </c>
      <c r="AG119" s="12">
        <f t="shared" si="23"/>
        <v>0.001098046408</v>
      </c>
      <c r="AH119" s="12">
        <f t="shared" si="24"/>
        <v>0.001370099312</v>
      </c>
      <c r="AI119" s="12">
        <f t="shared" si="25"/>
        <v>0.001380063532</v>
      </c>
    </row>
    <row r="120">
      <c r="A120" s="12">
        <v>0.5</v>
      </c>
      <c r="B120" s="12">
        <v>0.5</v>
      </c>
      <c r="C120" s="12">
        <v>0.05</v>
      </c>
      <c r="D120" s="12">
        <v>0.1</v>
      </c>
      <c r="E120" s="12">
        <f t="shared" ref="E120:H120" si="180">E119 - $G$39*AB119</f>
        <v>0.1448614069</v>
      </c>
      <c r="F120" s="12">
        <f t="shared" si="180"/>
        <v>0.1897228137</v>
      </c>
      <c r="G120" s="12">
        <f t="shared" si="180"/>
        <v>0.2438190527</v>
      </c>
      <c r="H120" s="12">
        <f t="shared" si="180"/>
        <v>0.2876381053</v>
      </c>
      <c r="I120" s="1">
        <f t="shared" si="2"/>
        <v>0.02621535172</v>
      </c>
      <c r="J120" s="12">
        <f t="shared" si="3"/>
        <v>0.5065534626</v>
      </c>
      <c r="K120" s="12">
        <f t="shared" si="4"/>
        <v>0.04095476316</v>
      </c>
      <c r="L120" s="12">
        <f t="shared" si="5"/>
        <v>0.5102372599</v>
      </c>
      <c r="M120" s="12">
        <f t="shared" ref="M120:P120" si="181">M119-$G$39*AF119</f>
        <v>0.009131415693</v>
      </c>
      <c r="N120" s="12">
        <f t="shared" si="181"/>
        <v>0.0562641564</v>
      </c>
      <c r="O120" s="12">
        <f t="shared" si="181"/>
        <v>0.01789677827</v>
      </c>
      <c r="P120" s="12">
        <f t="shared" si="181"/>
        <v>0.06436051737</v>
      </c>
      <c r="Q120" s="12">
        <f t="shared" si="7"/>
        <v>0.03333361923</v>
      </c>
      <c r="R120" s="12">
        <f t="shared" si="8"/>
        <v>0.5083326333</v>
      </c>
      <c r="S120" s="12">
        <f t="shared" si="9"/>
        <v>0.04190480903</v>
      </c>
      <c r="T120" s="12">
        <f t="shared" si="10"/>
        <v>0.5104746695</v>
      </c>
      <c r="U120" s="12">
        <f t="shared" si="11"/>
        <v>0.0000347163886</v>
      </c>
      <c r="V120" s="12">
        <f t="shared" si="12"/>
        <v>0.00005485935055</v>
      </c>
      <c r="W120" s="13">
        <f t="shared" si="13"/>
        <v>0.00008957573915</v>
      </c>
      <c r="X120" s="12">
        <f t="shared" si="14"/>
        <v>0.00001646268203</v>
      </c>
      <c r="Y120" s="12">
        <f t="shared" si="15"/>
        <v>0.00007139758563</v>
      </c>
      <c r="Z120" s="12">
        <f t="shared" si="16"/>
        <v>0.002082579759</v>
      </c>
      <c r="AA120" s="12">
        <f t="shared" si="17"/>
        <v>0.002617518107</v>
      </c>
      <c r="AB120" s="12">
        <f t="shared" si="18"/>
        <v>0.0000008231341017</v>
      </c>
      <c r="AC120" s="12">
        <f t="shared" si="19"/>
        <v>0.000001646268203</v>
      </c>
      <c r="AD120" s="12">
        <f t="shared" si="20"/>
        <v>0.000003569879281</v>
      </c>
      <c r="AE120" s="12">
        <f t="shared" si="21"/>
        <v>0.000007139758563</v>
      </c>
      <c r="AF120" s="12">
        <f t="shared" si="22"/>
        <v>0.001054937988</v>
      </c>
      <c r="AG120" s="12">
        <f t="shared" si="23"/>
        <v>0.00106260979</v>
      </c>
      <c r="AH120" s="12">
        <f t="shared" si="24"/>
        <v>0.001325912861</v>
      </c>
      <c r="AI120" s="12">
        <f t="shared" si="25"/>
        <v>0.001335555267</v>
      </c>
    </row>
    <row r="121">
      <c r="A121" s="12">
        <v>0.5</v>
      </c>
      <c r="B121" s="12">
        <v>0.5</v>
      </c>
      <c r="C121" s="12">
        <v>0.05</v>
      </c>
      <c r="D121" s="12">
        <v>0.1</v>
      </c>
      <c r="E121" s="12">
        <f t="shared" ref="E121:H121" si="182">E120 - $G$39*AB120</f>
        <v>0.1448605837</v>
      </c>
      <c r="F121" s="12">
        <f t="shared" si="182"/>
        <v>0.1897211675</v>
      </c>
      <c r="G121" s="12">
        <f t="shared" si="182"/>
        <v>0.2438154828</v>
      </c>
      <c r="H121" s="12">
        <f t="shared" si="182"/>
        <v>0.2876309655</v>
      </c>
      <c r="I121" s="1">
        <f t="shared" si="2"/>
        <v>0.02621514593</v>
      </c>
      <c r="J121" s="12">
        <f t="shared" si="3"/>
        <v>0.5065534112</v>
      </c>
      <c r="K121" s="12">
        <f t="shared" si="4"/>
        <v>0.04095387069</v>
      </c>
      <c r="L121" s="12">
        <f t="shared" si="5"/>
        <v>0.5102370369</v>
      </c>
      <c r="M121" s="12">
        <f t="shared" ref="M121:P121" si="183">M120-$G$39*AF120</f>
        <v>0.008076477704</v>
      </c>
      <c r="N121" s="12">
        <f t="shared" si="183"/>
        <v>0.05520154661</v>
      </c>
      <c r="O121" s="12">
        <f t="shared" si="183"/>
        <v>0.01657086541</v>
      </c>
      <c r="P121" s="12">
        <f t="shared" si="183"/>
        <v>0.06302496211</v>
      </c>
      <c r="Q121" s="12">
        <f t="shared" si="7"/>
        <v>0.03225704091</v>
      </c>
      <c r="R121" s="12">
        <f t="shared" si="8"/>
        <v>0.508063561</v>
      </c>
      <c r="S121" s="12">
        <f t="shared" si="9"/>
        <v>0.04055169831</v>
      </c>
      <c r="T121" s="12">
        <f t="shared" si="10"/>
        <v>0.5101365355</v>
      </c>
      <c r="U121" s="12">
        <f t="shared" si="11"/>
        <v>0.0000325105084</v>
      </c>
      <c r="V121" s="12">
        <f t="shared" si="12"/>
        <v>0.00005137467637</v>
      </c>
      <c r="W121" s="13">
        <f t="shared" si="13"/>
        <v>0.00008388518477</v>
      </c>
      <c r="X121" s="12">
        <f t="shared" si="14"/>
        <v>0.00001456064593</v>
      </c>
      <c r="Y121" s="12">
        <f t="shared" si="15"/>
        <v>0.00006771320768</v>
      </c>
      <c r="Z121" s="12">
        <f t="shared" si="16"/>
        <v>0.002015365962</v>
      </c>
      <c r="AA121" s="12">
        <f t="shared" si="17"/>
        <v>0.002533092362</v>
      </c>
      <c r="AB121" s="12">
        <f t="shared" si="18"/>
        <v>0.0000007280322964</v>
      </c>
      <c r="AC121" s="12">
        <f t="shared" si="19"/>
        <v>0.000001456064593</v>
      </c>
      <c r="AD121" s="12">
        <f t="shared" si="20"/>
        <v>0.000003385660384</v>
      </c>
      <c r="AE121" s="12">
        <f t="shared" si="21"/>
        <v>0.000006771320768</v>
      </c>
      <c r="AF121" s="12">
        <f t="shared" si="22"/>
        <v>0.001020890503</v>
      </c>
      <c r="AG121" s="12">
        <f t="shared" si="23"/>
        <v>0.001028314356</v>
      </c>
      <c r="AH121" s="12">
        <f t="shared" si="24"/>
        <v>0.001283146577</v>
      </c>
      <c r="AI121" s="12">
        <f t="shared" si="25"/>
        <v>0.001292477541</v>
      </c>
    </row>
    <row r="122">
      <c r="A122" s="12">
        <v>0.5</v>
      </c>
      <c r="B122" s="12">
        <v>0.5</v>
      </c>
      <c r="C122" s="12">
        <v>0.05</v>
      </c>
      <c r="D122" s="12">
        <v>0.1</v>
      </c>
      <c r="E122" s="12">
        <f t="shared" ref="E122:H122" si="184">E121 - $G$39*AB121</f>
        <v>0.1448598557</v>
      </c>
      <c r="F122" s="12">
        <f t="shared" si="184"/>
        <v>0.1897197114</v>
      </c>
      <c r="G122" s="12">
        <f t="shared" si="184"/>
        <v>0.2438120971</v>
      </c>
      <c r="H122" s="12">
        <f t="shared" si="184"/>
        <v>0.2876241942</v>
      </c>
      <c r="I122" s="1">
        <f t="shared" si="2"/>
        <v>0.02621496393</v>
      </c>
      <c r="J122" s="12">
        <f t="shared" si="3"/>
        <v>0.5065533657</v>
      </c>
      <c r="K122" s="12">
        <f t="shared" si="4"/>
        <v>0.04095302428</v>
      </c>
      <c r="L122" s="12">
        <f t="shared" si="5"/>
        <v>0.5102368254</v>
      </c>
      <c r="M122" s="12">
        <f t="shared" ref="M122:P122" si="185">M121-$G$39*AF121</f>
        <v>0.007055587202</v>
      </c>
      <c r="N122" s="12">
        <f t="shared" si="185"/>
        <v>0.05417323226</v>
      </c>
      <c r="O122" s="12">
        <f t="shared" si="185"/>
        <v>0.01528771883</v>
      </c>
      <c r="P122" s="12">
        <f t="shared" si="185"/>
        <v>0.06173248456</v>
      </c>
      <c r="Q122" s="12">
        <f t="shared" si="7"/>
        <v>0.03121520949</v>
      </c>
      <c r="R122" s="12">
        <f t="shared" si="8"/>
        <v>0.5078031688</v>
      </c>
      <c r="S122" s="12">
        <f t="shared" si="9"/>
        <v>0.03924223237</v>
      </c>
      <c r="T122" s="12">
        <f t="shared" si="10"/>
        <v>0.5098092993</v>
      </c>
      <c r="U122" s="12">
        <f t="shared" si="11"/>
        <v>0.00003044472145</v>
      </c>
      <c r="V122" s="12">
        <f t="shared" si="12"/>
        <v>0.00004811117642</v>
      </c>
      <c r="W122" s="13">
        <f t="shared" si="13"/>
        <v>0.00007855589787</v>
      </c>
      <c r="X122" s="12">
        <f t="shared" si="14"/>
        <v>0.00001280696327</v>
      </c>
      <c r="Y122" s="12">
        <f t="shared" si="15"/>
        <v>0.00006423516738</v>
      </c>
      <c r="Z122" s="12">
        <f t="shared" si="16"/>
        <v>0.001950317063</v>
      </c>
      <c r="AA122" s="12">
        <f t="shared" si="17"/>
        <v>0.002451380952</v>
      </c>
      <c r="AB122" s="12">
        <f t="shared" si="18"/>
        <v>0.0000006403481636</v>
      </c>
      <c r="AC122" s="12">
        <f t="shared" si="19"/>
        <v>0.000001280696327</v>
      </c>
      <c r="AD122" s="12">
        <f t="shared" si="20"/>
        <v>0.000003211758369</v>
      </c>
      <c r="AE122" s="12">
        <f t="shared" si="21"/>
        <v>0.000006423516738</v>
      </c>
      <c r="AF122" s="12">
        <f t="shared" si="22"/>
        <v>0.0009879396722</v>
      </c>
      <c r="AG122" s="12">
        <f t="shared" si="23"/>
        <v>0.0009951235865</v>
      </c>
      <c r="AH122" s="12">
        <f t="shared" si="24"/>
        <v>0.001241755272</v>
      </c>
      <c r="AI122" s="12">
        <f t="shared" si="25"/>
        <v>0.001250784835</v>
      </c>
    </row>
    <row r="123">
      <c r="A123" s="12">
        <v>0.5</v>
      </c>
      <c r="B123" s="12">
        <v>0.5</v>
      </c>
      <c r="C123" s="12">
        <v>0.05</v>
      </c>
      <c r="D123" s="12">
        <v>0.1</v>
      </c>
      <c r="E123" s="12">
        <f t="shared" ref="E123:H123" si="186">E122 - $G$39*AB122</f>
        <v>0.1448592154</v>
      </c>
      <c r="F123" s="12">
        <f t="shared" si="186"/>
        <v>0.1897184307</v>
      </c>
      <c r="G123" s="12">
        <f t="shared" si="186"/>
        <v>0.2438088854</v>
      </c>
      <c r="H123" s="12">
        <f t="shared" si="186"/>
        <v>0.2876177707</v>
      </c>
      <c r="I123" s="1">
        <f t="shared" si="2"/>
        <v>0.02621480384</v>
      </c>
      <c r="J123" s="12">
        <f t="shared" si="3"/>
        <v>0.5065533257</v>
      </c>
      <c r="K123" s="12">
        <f t="shared" si="4"/>
        <v>0.04095222134</v>
      </c>
      <c r="L123" s="12">
        <f t="shared" si="5"/>
        <v>0.5102366247</v>
      </c>
      <c r="M123" s="12">
        <f t="shared" ref="M123:P123" si="187">M122-$G$39*AF122</f>
        <v>0.006067647529</v>
      </c>
      <c r="N123" s="12">
        <f t="shared" si="187"/>
        <v>0.05317810867</v>
      </c>
      <c r="O123" s="12">
        <f t="shared" si="187"/>
        <v>0.01404596356</v>
      </c>
      <c r="P123" s="12">
        <f t="shared" si="187"/>
        <v>0.06048169973</v>
      </c>
      <c r="Q123" s="12">
        <f t="shared" si="7"/>
        <v>0.03020700571</v>
      </c>
      <c r="R123" s="12">
        <f t="shared" si="8"/>
        <v>0.5075511773</v>
      </c>
      <c r="S123" s="12">
        <f t="shared" si="9"/>
        <v>0.03797500788</v>
      </c>
      <c r="T123" s="12">
        <f t="shared" si="10"/>
        <v>0.5094926112</v>
      </c>
      <c r="U123" s="12">
        <f t="shared" si="11"/>
        <v>0.00002851013898</v>
      </c>
      <c r="V123" s="12">
        <f t="shared" si="12"/>
        <v>0.00004505483391</v>
      </c>
      <c r="W123" s="13">
        <f t="shared" si="13"/>
        <v>0.00007356497288</v>
      </c>
      <c r="X123" s="12">
        <f t="shared" si="14"/>
        <v>0.00001119134247</v>
      </c>
      <c r="Y123" s="12">
        <f t="shared" si="15"/>
        <v>0.00006095128149</v>
      </c>
      <c r="Z123" s="12">
        <f t="shared" si="16"/>
        <v>0.001887363744</v>
      </c>
      <c r="AA123" s="12">
        <f t="shared" si="17"/>
        <v>0.002372297429</v>
      </c>
      <c r="AB123" s="12">
        <f t="shared" si="18"/>
        <v>0.0000005595671236</v>
      </c>
      <c r="AC123" s="12">
        <f t="shared" si="19"/>
        <v>0.000001119134247</v>
      </c>
      <c r="AD123" s="12">
        <f t="shared" si="20"/>
        <v>0.000003047564075</v>
      </c>
      <c r="AE123" s="12">
        <f t="shared" si="21"/>
        <v>0.000006095128149</v>
      </c>
      <c r="AF123" s="12">
        <f t="shared" si="22"/>
        <v>0.0009560503812</v>
      </c>
      <c r="AG123" s="12">
        <f t="shared" si="23"/>
        <v>0.0009630021063</v>
      </c>
      <c r="AH123" s="12">
        <f t="shared" si="24"/>
        <v>0.001201695152</v>
      </c>
      <c r="AI123" s="12">
        <f t="shared" si="25"/>
        <v>0.001210433033</v>
      </c>
    </row>
    <row r="124">
      <c r="A124" s="12">
        <v>0.5</v>
      </c>
      <c r="B124" s="12">
        <v>0.5</v>
      </c>
      <c r="C124" s="12">
        <v>0.05</v>
      </c>
      <c r="D124" s="12">
        <v>0.1</v>
      </c>
      <c r="E124" s="12">
        <f t="shared" ref="E124:H124" si="188">E123 - $G$39*AB123</f>
        <v>0.1448586558</v>
      </c>
      <c r="F124" s="12">
        <f t="shared" si="188"/>
        <v>0.1897173116</v>
      </c>
      <c r="G124" s="12">
        <f t="shared" si="188"/>
        <v>0.2438058378</v>
      </c>
      <c r="H124" s="12">
        <f t="shared" si="188"/>
        <v>0.2876116756</v>
      </c>
      <c r="I124" s="1">
        <f t="shared" si="2"/>
        <v>0.02621466395</v>
      </c>
      <c r="J124" s="12">
        <f t="shared" si="3"/>
        <v>0.5065532907</v>
      </c>
      <c r="K124" s="12">
        <f t="shared" si="4"/>
        <v>0.04095145945</v>
      </c>
      <c r="L124" s="12">
        <f t="shared" si="5"/>
        <v>0.5102364343</v>
      </c>
      <c r="M124" s="12">
        <f t="shared" ref="M124:P124" si="189">M123-$G$39*AF123</f>
        <v>0.005111597148</v>
      </c>
      <c r="N124" s="12">
        <f t="shared" si="189"/>
        <v>0.05221510656</v>
      </c>
      <c r="O124" s="12">
        <f t="shared" si="189"/>
        <v>0.0128442684</v>
      </c>
      <c r="P124" s="12">
        <f t="shared" si="189"/>
        <v>0.0592712667</v>
      </c>
      <c r="Q124" s="12">
        <f t="shared" si="7"/>
        <v>0.02923134615</v>
      </c>
      <c r="R124" s="12">
        <f t="shared" si="8"/>
        <v>0.5073073162</v>
      </c>
      <c r="S124" s="12">
        <f t="shared" si="9"/>
        <v>0.03674866621</v>
      </c>
      <c r="T124" s="12">
        <f t="shared" si="10"/>
        <v>0.5091861328</v>
      </c>
      <c r="U124" s="12">
        <f t="shared" si="11"/>
        <v>0.00002669843517</v>
      </c>
      <c r="V124" s="12">
        <f t="shared" si="12"/>
        <v>0.00004219251772</v>
      </c>
      <c r="W124" s="13">
        <f t="shared" si="13"/>
        <v>0.00006889095289</v>
      </c>
      <c r="X124" s="12">
        <f t="shared" si="14"/>
        <v>0.000009704170692</v>
      </c>
      <c r="Y124" s="12">
        <f t="shared" si="15"/>
        <v>0.00005785010719</v>
      </c>
      <c r="Z124" s="12">
        <f t="shared" si="16"/>
        <v>0.001826438867</v>
      </c>
      <c r="AA124" s="12">
        <f t="shared" si="17"/>
        <v>0.002295758023</v>
      </c>
      <c r="AB124" s="12">
        <f t="shared" si="18"/>
        <v>0.0000004852085346</v>
      </c>
      <c r="AC124" s="12">
        <f t="shared" si="19"/>
        <v>0.0000009704170692</v>
      </c>
      <c r="AD124" s="12">
        <f t="shared" si="20"/>
        <v>0.000002892505359</v>
      </c>
      <c r="AE124" s="12">
        <f t="shared" si="21"/>
        <v>0.000005785010719</v>
      </c>
      <c r="AF124" s="12">
        <f t="shared" si="22"/>
        <v>0.0009251886184</v>
      </c>
      <c r="AG124" s="12">
        <f t="shared" si="23"/>
        <v>0.0009319156551</v>
      </c>
      <c r="AH124" s="12">
        <f t="shared" si="24"/>
        <v>0.001162923781</v>
      </c>
      <c r="AI124" s="12">
        <f t="shared" si="25"/>
        <v>0.001171379388</v>
      </c>
    </row>
    <row r="125">
      <c r="A125" s="12">
        <v>0.5</v>
      </c>
      <c r="B125" s="12">
        <v>0.5</v>
      </c>
      <c r="C125" s="12">
        <v>0.05</v>
      </c>
      <c r="D125" s="12">
        <v>0.1</v>
      </c>
      <c r="E125" s="12">
        <f t="shared" ref="E125:H125" si="190">E124 - $G$39*AB124</f>
        <v>0.1448581706</v>
      </c>
      <c r="F125" s="12">
        <f t="shared" si="190"/>
        <v>0.1897163412</v>
      </c>
      <c r="G125" s="12">
        <f t="shared" si="190"/>
        <v>0.2438029453</v>
      </c>
      <c r="H125" s="12">
        <f t="shared" si="190"/>
        <v>0.2876058906</v>
      </c>
      <c r="I125" s="1">
        <f t="shared" si="2"/>
        <v>0.02621454265</v>
      </c>
      <c r="J125" s="12">
        <f t="shared" si="3"/>
        <v>0.5065532604</v>
      </c>
      <c r="K125" s="12">
        <f t="shared" si="4"/>
        <v>0.04095073632</v>
      </c>
      <c r="L125" s="12">
        <f t="shared" si="5"/>
        <v>0.5102362536</v>
      </c>
      <c r="M125" s="12">
        <f t="shared" ref="M125:P125" si="191">M124-$G$39*AF124</f>
        <v>0.00418640853</v>
      </c>
      <c r="N125" s="12">
        <f t="shared" si="191"/>
        <v>0.05128319091</v>
      </c>
      <c r="O125" s="12">
        <f t="shared" si="191"/>
        <v>0.01168134462</v>
      </c>
      <c r="P125" s="12">
        <f t="shared" si="191"/>
        <v>0.05809988731</v>
      </c>
      <c r="Q125" s="12">
        <f t="shared" si="7"/>
        <v>0.02828718209</v>
      </c>
      <c r="R125" s="12">
        <f t="shared" si="8"/>
        <v>0.507071324</v>
      </c>
      <c r="S125" s="12">
        <f t="shared" si="9"/>
        <v>0.03556189204</v>
      </c>
      <c r="T125" s="12">
        <f t="shared" si="10"/>
        <v>0.5088895362</v>
      </c>
      <c r="U125" s="12">
        <f t="shared" si="11"/>
        <v>0.00002500181164</v>
      </c>
      <c r="V125" s="12">
        <f t="shared" si="12"/>
        <v>0.0000395119268</v>
      </c>
      <c r="W125" s="13">
        <f t="shared" si="13"/>
        <v>0.00006451373843</v>
      </c>
      <c r="X125" s="12">
        <f t="shared" si="14"/>
        <v>0.000008336470325</v>
      </c>
      <c r="Y125" s="12">
        <f t="shared" si="15"/>
        <v>0.00005492089647</v>
      </c>
      <c r="Z125" s="12">
        <f t="shared" si="16"/>
        <v>0.001767477411</v>
      </c>
      <c r="AA125" s="12">
        <f t="shared" si="17"/>
        <v>0.002221681561</v>
      </c>
      <c r="AB125" s="12">
        <f t="shared" si="18"/>
        <v>0.0000004168235162</v>
      </c>
      <c r="AC125" s="12">
        <f t="shared" si="19"/>
        <v>0.0000008336470325</v>
      </c>
      <c r="AD125" s="12">
        <f t="shared" si="20"/>
        <v>0.000002746044824</v>
      </c>
      <c r="AE125" s="12">
        <f t="shared" si="21"/>
        <v>0.000005492089647</v>
      </c>
      <c r="AF125" s="12">
        <f t="shared" si="22"/>
        <v>0.0008953214452</v>
      </c>
      <c r="AG125" s="12">
        <f t="shared" si="23"/>
        <v>0.0009018310526</v>
      </c>
      <c r="AH125" s="12">
        <f t="shared" si="24"/>
        <v>0.001125400038</v>
      </c>
      <c r="AI125" s="12">
        <f t="shared" si="25"/>
        <v>0.001133582476</v>
      </c>
    </row>
    <row r="126">
      <c r="I126" s="1"/>
      <c r="W126" s="13"/>
    </row>
    <row r="127">
      <c r="I127" s="1"/>
      <c r="W127" s="13"/>
    </row>
    <row r="128">
      <c r="I128" s="1"/>
      <c r="W128" s="13"/>
    </row>
    <row r="129">
      <c r="I129" s="1"/>
      <c r="W129" s="13"/>
    </row>
    <row r="130">
      <c r="I130" s="1"/>
      <c r="W130" s="13"/>
    </row>
    <row r="131">
      <c r="I131" s="1"/>
      <c r="W131" s="13"/>
    </row>
    <row r="132">
      <c r="I132" s="1"/>
      <c r="W132" s="13"/>
    </row>
    <row r="133">
      <c r="I133" s="1"/>
      <c r="W133" s="13"/>
    </row>
    <row r="134">
      <c r="I134" s="1"/>
      <c r="W134" s="13"/>
    </row>
    <row r="135">
      <c r="I135" s="1"/>
      <c r="W135" s="13"/>
    </row>
    <row r="136">
      <c r="I136" s="1"/>
      <c r="W136" s="13"/>
    </row>
    <row r="137">
      <c r="I137" s="1"/>
      <c r="W137" s="13"/>
    </row>
    <row r="138">
      <c r="I138" s="1"/>
      <c r="W138" s="13"/>
    </row>
    <row r="139">
      <c r="I139" s="1"/>
      <c r="W139" s="13"/>
    </row>
    <row r="140">
      <c r="I140" s="1"/>
      <c r="W140" s="13"/>
    </row>
    <row r="141">
      <c r="I141" s="1"/>
      <c r="W141" s="13"/>
    </row>
    <row r="142">
      <c r="I142" s="1"/>
      <c r="W142" s="13"/>
    </row>
    <row r="143">
      <c r="I143" s="1"/>
      <c r="W143" s="13"/>
    </row>
    <row r="144">
      <c r="I144" s="1"/>
      <c r="W144" s="13"/>
    </row>
    <row r="145">
      <c r="I145" s="1"/>
      <c r="W145" s="13"/>
    </row>
    <row r="146">
      <c r="I146" s="1"/>
      <c r="W146" s="13"/>
    </row>
    <row r="147">
      <c r="I147" s="1"/>
      <c r="W147" s="13"/>
    </row>
    <row r="148">
      <c r="I148" s="1"/>
      <c r="W148" s="13"/>
    </row>
    <row r="149">
      <c r="I149" s="1"/>
      <c r="W149" s="13"/>
    </row>
    <row r="150">
      <c r="I150" s="1"/>
      <c r="W150" s="13"/>
    </row>
    <row r="151">
      <c r="I151" s="1"/>
      <c r="W151" s="13"/>
    </row>
    <row r="152">
      <c r="I152" s="1"/>
      <c r="W152" s="13"/>
    </row>
    <row r="153">
      <c r="I153" s="1"/>
      <c r="W153" s="13"/>
    </row>
    <row r="154">
      <c r="I154" s="1"/>
      <c r="W154" s="13"/>
    </row>
    <row r="155">
      <c r="I155" s="1"/>
      <c r="W155" s="13"/>
    </row>
    <row r="156">
      <c r="I156" s="1"/>
      <c r="W156" s="13"/>
    </row>
    <row r="157">
      <c r="I157" s="1"/>
      <c r="W157" s="13"/>
    </row>
    <row r="158">
      <c r="I158" s="1"/>
      <c r="W158" s="13"/>
    </row>
    <row r="159">
      <c r="I159" s="1"/>
      <c r="W159" s="13"/>
    </row>
    <row r="160">
      <c r="I160" s="1"/>
      <c r="W160" s="13"/>
    </row>
    <row r="161">
      <c r="I161" s="1"/>
      <c r="W161" s="13"/>
    </row>
    <row r="162">
      <c r="I162" s="1"/>
      <c r="W162" s="13"/>
    </row>
    <row r="163">
      <c r="I163" s="1"/>
      <c r="W163" s="13"/>
    </row>
    <row r="164">
      <c r="I164" s="1"/>
      <c r="W164" s="13"/>
    </row>
    <row r="165">
      <c r="I165" s="1"/>
      <c r="W165" s="13"/>
    </row>
    <row r="166">
      <c r="I166" s="1"/>
      <c r="W166" s="13"/>
    </row>
    <row r="167">
      <c r="I167" s="1"/>
      <c r="W167" s="13"/>
    </row>
    <row r="168">
      <c r="I168" s="1"/>
      <c r="W168" s="13"/>
    </row>
    <row r="169">
      <c r="I169" s="1"/>
      <c r="W169" s="13"/>
    </row>
    <row r="170">
      <c r="I170" s="1"/>
      <c r="W170" s="13"/>
    </row>
    <row r="171">
      <c r="I171" s="1"/>
      <c r="W171" s="13"/>
    </row>
    <row r="172">
      <c r="I172" s="1"/>
      <c r="W172" s="13"/>
    </row>
    <row r="173">
      <c r="I173" s="1"/>
      <c r="W173" s="13"/>
    </row>
    <row r="174">
      <c r="I174" s="1"/>
      <c r="W174" s="13"/>
    </row>
    <row r="175">
      <c r="I175" s="1"/>
      <c r="W175" s="13"/>
    </row>
    <row r="176">
      <c r="I176" s="1"/>
      <c r="W176" s="13"/>
    </row>
    <row r="177">
      <c r="I177" s="1"/>
      <c r="W177" s="13"/>
    </row>
    <row r="178">
      <c r="I178" s="1"/>
      <c r="W178" s="13"/>
    </row>
    <row r="179">
      <c r="I179" s="1"/>
      <c r="W179" s="13"/>
    </row>
    <row r="180">
      <c r="I180" s="1"/>
      <c r="W180" s="13"/>
    </row>
    <row r="181">
      <c r="I181" s="1"/>
      <c r="W181" s="13"/>
    </row>
    <row r="182">
      <c r="I182" s="1"/>
      <c r="W182" s="13"/>
    </row>
    <row r="183">
      <c r="I183" s="1"/>
      <c r="W183" s="13"/>
    </row>
    <row r="184">
      <c r="I184" s="1"/>
      <c r="W184" s="13"/>
    </row>
    <row r="185">
      <c r="I185" s="1"/>
      <c r="W185" s="13"/>
    </row>
    <row r="186">
      <c r="I186" s="1"/>
      <c r="W186" s="13"/>
    </row>
    <row r="187">
      <c r="I187" s="1"/>
      <c r="W187" s="13"/>
    </row>
    <row r="188">
      <c r="I188" s="1"/>
      <c r="W188" s="13"/>
    </row>
    <row r="189">
      <c r="I189" s="1"/>
      <c r="W189" s="13"/>
    </row>
    <row r="190">
      <c r="I190" s="1"/>
      <c r="W190" s="13"/>
    </row>
    <row r="191">
      <c r="I191" s="1"/>
      <c r="W191" s="13"/>
    </row>
    <row r="192">
      <c r="I192" s="1"/>
      <c r="W192" s="13"/>
    </row>
    <row r="193">
      <c r="I193" s="1"/>
      <c r="W193" s="13"/>
    </row>
    <row r="194">
      <c r="I194" s="1"/>
      <c r="W194" s="13"/>
    </row>
    <row r="195">
      <c r="I195" s="1"/>
      <c r="W195" s="13"/>
    </row>
    <row r="196">
      <c r="I196" s="1"/>
      <c r="W196" s="13"/>
    </row>
    <row r="197">
      <c r="I197" s="1"/>
      <c r="W197" s="13"/>
    </row>
    <row r="198">
      <c r="I198" s="1"/>
      <c r="W198" s="13"/>
    </row>
    <row r="199">
      <c r="I199" s="1"/>
      <c r="W199" s="13"/>
    </row>
    <row r="200">
      <c r="I200" s="1"/>
      <c r="W200" s="13"/>
    </row>
    <row r="201">
      <c r="I201" s="1"/>
      <c r="W201" s="13"/>
    </row>
    <row r="202">
      <c r="I202" s="1"/>
      <c r="W202" s="13"/>
    </row>
    <row r="203">
      <c r="I203" s="1"/>
      <c r="W203" s="13"/>
    </row>
    <row r="204">
      <c r="I204" s="1"/>
      <c r="W204" s="13"/>
    </row>
    <row r="205">
      <c r="I205" s="1"/>
      <c r="W205" s="13"/>
    </row>
    <row r="206">
      <c r="I206" s="1"/>
      <c r="W206" s="13"/>
    </row>
    <row r="207">
      <c r="I207" s="1"/>
      <c r="W207" s="13"/>
    </row>
    <row r="208">
      <c r="I208" s="1"/>
      <c r="W208" s="13"/>
    </row>
    <row r="209">
      <c r="I209" s="1"/>
      <c r="W209" s="13"/>
    </row>
    <row r="210">
      <c r="I210" s="1"/>
      <c r="W210" s="13"/>
    </row>
    <row r="211">
      <c r="I211" s="1"/>
      <c r="W211" s="13"/>
    </row>
    <row r="212">
      <c r="I212" s="1"/>
      <c r="W212" s="13"/>
    </row>
    <row r="213">
      <c r="I213" s="1"/>
      <c r="W213" s="13"/>
    </row>
    <row r="214">
      <c r="I214" s="1"/>
      <c r="W214" s="13"/>
    </row>
    <row r="215">
      <c r="I215" s="1"/>
      <c r="W215" s="13"/>
    </row>
    <row r="216">
      <c r="I216" s="1"/>
      <c r="W216" s="13"/>
    </row>
    <row r="217">
      <c r="I217" s="1"/>
      <c r="W217" s="13"/>
    </row>
    <row r="218">
      <c r="I218" s="1"/>
      <c r="W218" s="13"/>
    </row>
    <row r="219">
      <c r="I219" s="1"/>
      <c r="W219" s="13"/>
    </row>
    <row r="220">
      <c r="I220" s="1"/>
      <c r="W220" s="13"/>
    </row>
    <row r="221">
      <c r="I221" s="1"/>
      <c r="W221" s="13"/>
    </row>
    <row r="222">
      <c r="I222" s="1"/>
      <c r="W222" s="13"/>
    </row>
    <row r="223">
      <c r="I223" s="1"/>
      <c r="W223" s="13"/>
    </row>
    <row r="224">
      <c r="I224" s="1"/>
      <c r="W224" s="13"/>
    </row>
    <row r="225">
      <c r="I225" s="1"/>
      <c r="W225" s="13"/>
    </row>
    <row r="226">
      <c r="I226" s="1"/>
      <c r="W226" s="13"/>
    </row>
    <row r="227">
      <c r="I227" s="1"/>
      <c r="W227" s="13"/>
    </row>
    <row r="228">
      <c r="I228" s="1"/>
      <c r="W228" s="13"/>
    </row>
    <row r="229">
      <c r="I229" s="1"/>
      <c r="W229" s="13"/>
    </row>
    <row r="230">
      <c r="I230" s="1"/>
      <c r="W230" s="13"/>
    </row>
    <row r="231">
      <c r="I231" s="1"/>
      <c r="W231" s="13"/>
    </row>
    <row r="232">
      <c r="I232" s="1"/>
      <c r="W232" s="13"/>
    </row>
    <row r="233">
      <c r="I233" s="1"/>
      <c r="W233" s="13"/>
    </row>
    <row r="234">
      <c r="I234" s="1"/>
      <c r="W234" s="13"/>
    </row>
    <row r="235">
      <c r="I235" s="1"/>
      <c r="W235" s="13"/>
    </row>
    <row r="236">
      <c r="I236" s="1"/>
      <c r="W236" s="13"/>
    </row>
    <row r="237">
      <c r="I237" s="1"/>
      <c r="W237" s="13"/>
    </row>
    <row r="238">
      <c r="I238" s="1"/>
      <c r="W238" s="13"/>
    </row>
    <row r="239">
      <c r="I239" s="1"/>
      <c r="W239" s="13"/>
    </row>
    <row r="240">
      <c r="I240" s="1"/>
      <c r="W240" s="13"/>
    </row>
    <row r="241">
      <c r="I241" s="1"/>
      <c r="W241" s="13"/>
    </row>
    <row r="242">
      <c r="I242" s="1"/>
      <c r="W242" s="13"/>
    </row>
    <row r="243">
      <c r="I243" s="1"/>
      <c r="W243" s="13"/>
    </row>
    <row r="244">
      <c r="I244" s="1"/>
      <c r="W244" s="13"/>
    </row>
    <row r="245">
      <c r="I245" s="1"/>
      <c r="W245" s="13"/>
    </row>
    <row r="246">
      <c r="I246" s="1"/>
      <c r="W246" s="13"/>
    </row>
    <row r="247">
      <c r="I247" s="1"/>
      <c r="W247" s="13"/>
    </row>
    <row r="248">
      <c r="I248" s="1"/>
      <c r="W248" s="13"/>
    </row>
    <row r="249">
      <c r="I249" s="1"/>
      <c r="W249" s="13"/>
    </row>
    <row r="250">
      <c r="I250" s="1"/>
      <c r="W250" s="13"/>
    </row>
    <row r="251">
      <c r="I251" s="1"/>
      <c r="W251" s="13"/>
    </row>
    <row r="252">
      <c r="I252" s="1"/>
      <c r="W252" s="13"/>
    </row>
    <row r="253">
      <c r="I253" s="1"/>
      <c r="W253" s="13"/>
    </row>
    <row r="254">
      <c r="I254" s="1"/>
      <c r="W254" s="13"/>
    </row>
    <row r="255">
      <c r="I255" s="1"/>
      <c r="W255" s="13"/>
    </row>
    <row r="256">
      <c r="I256" s="1"/>
      <c r="W256" s="13"/>
    </row>
    <row r="257">
      <c r="I257" s="1"/>
      <c r="W257" s="13"/>
    </row>
    <row r="258">
      <c r="I258" s="1"/>
      <c r="W258" s="13"/>
    </row>
    <row r="259">
      <c r="I259" s="1"/>
      <c r="W259" s="13"/>
    </row>
    <row r="260">
      <c r="I260" s="1"/>
      <c r="W260" s="13"/>
    </row>
    <row r="261">
      <c r="I261" s="1"/>
      <c r="W261" s="13"/>
    </row>
    <row r="262">
      <c r="I262" s="1"/>
      <c r="W262" s="13"/>
    </row>
    <row r="263">
      <c r="I263" s="1"/>
      <c r="W263" s="13"/>
    </row>
    <row r="264">
      <c r="I264" s="1"/>
      <c r="W264" s="13"/>
    </row>
    <row r="265">
      <c r="I265" s="1"/>
      <c r="W265" s="13"/>
    </row>
    <row r="266">
      <c r="I266" s="1"/>
      <c r="W266" s="13"/>
    </row>
    <row r="267">
      <c r="I267" s="1"/>
      <c r="W267" s="13"/>
    </row>
    <row r="268">
      <c r="I268" s="1"/>
      <c r="W268" s="13"/>
    </row>
    <row r="269">
      <c r="I269" s="1"/>
      <c r="W269" s="13"/>
    </row>
    <row r="270">
      <c r="I270" s="1"/>
      <c r="W270" s="13"/>
    </row>
    <row r="271">
      <c r="I271" s="1"/>
      <c r="W271" s="13"/>
    </row>
    <row r="272">
      <c r="I272" s="1"/>
      <c r="W272" s="13"/>
    </row>
    <row r="273">
      <c r="I273" s="1"/>
      <c r="W273" s="13"/>
    </row>
    <row r="274">
      <c r="I274" s="1"/>
      <c r="W274" s="13"/>
    </row>
    <row r="275">
      <c r="I275" s="1"/>
      <c r="W275" s="13"/>
    </row>
    <row r="276">
      <c r="I276" s="1"/>
      <c r="W276" s="13"/>
    </row>
    <row r="277">
      <c r="I277" s="1"/>
      <c r="W277" s="13"/>
    </row>
    <row r="278">
      <c r="I278" s="1"/>
      <c r="W278" s="13"/>
    </row>
    <row r="279">
      <c r="I279" s="1"/>
      <c r="W279" s="13"/>
    </row>
    <row r="280">
      <c r="I280" s="1"/>
      <c r="W280" s="13"/>
    </row>
    <row r="281">
      <c r="I281" s="1"/>
      <c r="W281" s="13"/>
    </row>
    <row r="282">
      <c r="I282" s="1"/>
      <c r="W282" s="13"/>
    </row>
    <row r="283">
      <c r="I283" s="1"/>
      <c r="W283" s="13"/>
    </row>
    <row r="284">
      <c r="I284" s="1"/>
      <c r="W284" s="13"/>
    </row>
    <row r="285">
      <c r="I285" s="1"/>
      <c r="W285" s="13"/>
    </row>
    <row r="286">
      <c r="I286" s="1"/>
      <c r="W286" s="13"/>
    </row>
    <row r="287">
      <c r="I287" s="1"/>
      <c r="W287" s="13"/>
    </row>
    <row r="288">
      <c r="I288" s="1"/>
      <c r="W288" s="13"/>
    </row>
    <row r="289">
      <c r="I289" s="1"/>
      <c r="W289" s="13"/>
    </row>
    <row r="290">
      <c r="I290" s="1"/>
      <c r="W290" s="13"/>
    </row>
    <row r="291">
      <c r="I291" s="1"/>
      <c r="W291" s="13"/>
    </row>
    <row r="292">
      <c r="I292" s="1"/>
      <c r="W292" s="13"/>
    </row>
    <row r="293">
      <c r="I293" s="1"/>
      <c r="W293" s="13"/>
    </row>
    <row r="294">
      <c r="I294" s="1"/>
      <c r="W294" s="13"/>
    </row>
    <row r="295">
      <c r="I295" s="1"/>
      <c r="W295" s="13"/>
    </row>
    <row r="296">
      <c r="I296" s="1"/>
      <c r="W296" s="13"/>
    </row>
    <row r="297">
      <c r="I297" s="1"/>
      <c r="W297" s="13"/>
    </row>
    <row r="298">
      <c r="I298" s="1"/>
      <c r="W298" s="13"/>
    </row>
    <row r="299">
      <c r="I299" s="1"/>
      <c r="W299" s="13"/>
    </row>
    <row r="300">
      <c r="I300" s="1"/>
      <c r="W300" s="13"/>
    </row>
    <row r="301">
      <c r="I301" s="1"/>
      <c r="W301" s="13"/>
    </row>
    <row r="302">
      <c r="I302" s="1"/>
      <c r="W302" s="13"/>
    </row>
    <row r="303">
      <c r="I303" s="1"/>
      <c r="W303" s="13"/>
    </row>
    <row r="304">
      <c r="I304" s="1"/>
      <c r="W304" s="13"/>
    </row>
    <row r="305">
      <c r="I305" s="1"/>
      <c r="W305" s="13"/>
    </row>
    <row r="306">
      <c r="I306" s="1"/>
      <c r="W306" s="13"/>
    </row>
    <row r="307">
      <c r="I307" s="1"/>
      <c r="W307" s="13"/>
    </row>
    <row r="308">
      <c r="I308" s="1"/>
      <c r="W308" s="13"/>
    </row>
    <row r="309">
      <c r="I309" s="1"/>
      <c r="W309" s="13"/>
    </row>
    <row r="310">
      <c r="I310" s="1"/>
      <c r="W310" s="13"/>
    </row>
    <row r="311">
      <c r="I311" s="1"/>
      <c r="W311" s="13"/>
    </row>
    <row r="312">
      <c r="I312" s="1"/>
      <c r="W312" s="13"/>
    </row>
    <row r="313">
      <c r="I313" s="1"/>
      <c r="W313" s="13"/>
    </row>
    <row r="314">
      <c r="I314" s="1"/>
      <c r="W314" s="13"/>
    </row>
    <row r="315">
      <c r="I315" s="1"/>
      <c r="W315" s="13"/>
    </row>
    <row r="316">
      <c r="I316" s="1"/>
      <c r="W316" s="13"/>
    </row>
    <row r="317">
      <c r="I317" s="1"/>
      <c r="W317" s="13"/>
    </row>
    <row r="318">
      <c r="I318" s="1"/>
      <c r="W318" s="13"/>
    </row>
    <row r="319">
      <c r="I319" s="1"/>
      <c r="W319" s="13"/>
    </row>
    <row r="320">
      <c r="I320" s="1"/>
      <c r="W320" s="13"/>
    </row>
    <row r="321">
      <c r="I321" s="1"/>
      <c r="W321" s="13"/>
    </row>
    <row r="322">
      <c r="I322" s="1"/>
      <c r="W322" s="13"/>
    </row>
    <row r="323">
      <c r="I323" s="1"/>
      <c r="W323" s="13"/>
    </row>
    <row r="324">
      <c r="I324" s="1"/>
      <c r="W324" s="13"/>
    </row>
    <row r="325">
      <c r="I325" s="1"/>
      <c r="W325" s="13"/>
    </row>
    <row r="326">
      <c r="I326" s="1"/>
      <c r="W326" s="13"/>
    </row>
    <row r="327">
      <c r="I327" s="1"/>
      <c r="W327" s="13"/>
    </row>
    <row r="328">
      <c r="I328" s="1"/>
      <c r="W328" s="13"/>
    </row>
    <row r="329">
      <c r="I329" s="1"/>
      <c r="W329" s="13"/>
    </row>
    <row r="330">
      <c r="I330" s="1"/>
      <c r="W330" s="13"/>
    </row>
    <row r="331">
      <c r="I331" s="1"/>
      <c r="W331" s="13"/>
    </row>
    <row r="332">
      <c r="I332" s="1"/>
      <c r="W332" s="13"/>
    </row>
    <row r="333">
      <c r="I333" s="1"/>
      <c r="W333" s="13"/>
    </row>
    <row r="334">
      <c r="I334" s="1"/>
      <c r="W334" s="13"/>
    </row>
    <row r="335">
      <c r="I335" s="1"/>
      <c r="W335" s="13"/>
    </row>
    <row r="336">
      <c r="I336" s="1"/>
      <c r="W336" s="13"/>
    </row>
    <row r="337">
      <c r="I337" s="1"/>
      <c r="W337" s="13"/>
    </row>
    <row r="338">
      <c r="I338" s="1"/>
      <c r="W338" s="13"/>
    </row>
    <row r="339">
      <c r="I339" s="1"/>
      <c r="W339" s="13"/>
    </row>
    <row r="340">
      <c r="I340" s="1"/>
      <c r="W340" s="13"/>
    </row>
    <row r="341">
      <c r="I341" s="1"/>
      <c r="W341" s="13"/>
    </row>
    <row r="342">
      <c r="I342" s="1"/>
      <c r="W342" s="13"/>
    </row>
    <row r="343">
      <c r="I343" s="1"/>
      <c r="W343" s="13"/>
    </row>
    <row r="344">
      <c r="I344" s="1"/>
      <c r="W344" s="13"/>
    </row>
    <row r="345">
      <c r="I345" s="1"/>
      <c r="W345" s="13"/>
    </row>
    <row r="346">
      <c r="I346" s="1"/>
      <c r="W346" s="13"/>
    </row>
    <row r="347">
      <c r="I347" s="1"/>
      <c r="W347" s="13"/>
    </row>
    <row r="348">
      <c r="I348" s="1"/>
      <c r="W348" s="13"/>
    </row>
    <row r="349">
      <c r="I349" s="1"/>
      <c r="W349" s="13"/>
    </row>
    <row r="350">
      <c r="I350" s="1"/>
      <c r="W350" s="13"/>
    </row>
    <row r="351">
      <c r="I351" s="1"/>
      <c r="W351" s="13"/>
    </row>
    <row r="352">
      <c r="I352" s="1"/>
      <c r="W352" s="13"/>
    </row>
    <row r="353">
      <c r="I353" s="1"/>
      <c r="W353" s="13"/>
    </row>
    <row r="354">
      <c r="I354" s="1"/>
      <c r="W354" s="13"/>
    </row>
    <row r="355">
      <c r="I355" s="1"/>
      <c r="W355" s="13"/>
    </row>
    <row r="356">
      <c r="I356" s="1"/>
      <c r="W356" s="13"/>
    </row>
    <row r="357">
      <c r="I357" s="1"/>
      <c r="W357" s="13"/>
    </row>
    <row r="358">
      <c r="I358" s="1"/>
      <c r="W358" s="13"/>
    </row>
    <row r="359">
      <c r="I359" s="1"/>
      <c r="W359" s="13"/>
    </row>
    <row r="360">
      <c r="I360" s="1"/>
      <c r="W360" s="13"/>
    </row>
    <row r="361">
      <c r="I361" s="1"/>
      <c r="W361" s="13"/>
    </row>
    <row r="362">
      <c r="I362" s="1"/>
      <c r="W362" s="13"/>
    </row>
    <row r="363">
      <c r="I363" s="1"/>
      <c r="W363" s="13"/>
    </row>
    <row r="364">
      <c r="I364" s="1"/>
      <c r="W364" s="13"/>
    </row>
    <row r="365">
      <c r="I365" s="1"/>
      <c r="W365" s="13"/>
    </row>
    <row r="366">
      <c r="I366" s="1"/>
      <c r="W366" s="13"/>
    </row>
    <row r="367">
      <c r="I367" s="1"/>
      <c r="W367" s="13"/>
    </row>
    <row r="368">
      <c r="I368" s="1"/>
      <c r="W368" s="13"/>
    </row>
    <row r="369">
      <c r="I369" s="1"/>
      <c r="W369" s="13"/>
    </row>
    <row r="370">
      <c r="I370" s="1"/>
      <c r="W370" s="13"/>
    </row>
    <row r="371">
      <c r="I371" s="1"/>
      <c r="W371" s="13"/>
    </row>
    <row r="372">
      <c r="I372" s="1"/>
      <c r="W372" s="13"/>
    </row>
    <row r="373">
      <c r="I373" s="1"/>
      <c r="W373" s="13"/>
    </row>
    <row r="374">
      <c r="I374" s="1"/>
      <c r="W374" s="13"/>
    </row>
    <row r="375">
      <c r="I375" s="1"/>
      <c r="W375" s="13"/>
    </row>
    <row r="376">
      <c r="I376" s="1"/>
      <c r="W376" s="13"/>
    </row>
    <row r="377">
      <c r="I377" s="1"/>
      <c r="W377" s="13"/>
    </row>
    <row r="378">
      <c r="I378" s="1"/>
      <c r="W378" s="13"/>
    </row>
    <row r="379">
      <c r="I379" s="1"/>
      <c r="W379" s="13"/>
    </row>
    <row r="380">
      <c r="I380" s="1"/>
      <c r="W380" s="13"/>
    </row>
    <row r="381">
      <c r="I381" s="1"/>
      <c r="W381" s="13"/>
    </row>
    <row r="382">
      <c r="I382" s="1"/>
      <c r="W382" s="13"/>
    </row>
    <row r="383">
      <c r="I383" s="1"/>
      <c r="W383" s="13"/>
    </row>
    <row r="384">
      <c r="I384" s="1"/>
      <c r="W384" s="13"/>
    </row>
    <row r="385">
      <c r="I385" s="1"/>
      <c r="W385" s="13"/>
    </row>
    <row r="386">
      <c r="I386" s="1"/>
      <c r="W386" s="13"/>
    </row>
    <row r="387">
      <c r="I387" s="1"/>
      <c r="W387" s="13"/>
    </row>
    <row r="388">
      <c r="I388" s="1"/>
      <c r="W388" s="13"/>
    </row>
    <row r="389">
      <c r="I389" s="1"/>
      <c r="W389" s="13"/>
    </row>
    <row r="390">
      <c r="I390" s="1"/>
      <c r="W390" s="13"/>
    </row>
    <row r="391">
      <c r="I391" s="1"/>
      <c r="W391" s="13"/>
    </row>
    <row r="392">
      <c r="I392" s="1"/>
      <c r="W392" s="13"/>
    </row>
    <row r="393">
      <c r="I393" s="1"/>
      <c r="W393" s="13"/>
    </row>
    <row r="394">
      <c r="I394" s="1"/>
      <c r="W394" s="13"/>
    </row>
    <row r="395">
      <c r="I395" s="1"/>
      <c r="W395" s="13"/>
    </row>
    <row r="396">
      <c r="I396" s="1"/>
      <c r="W396" s="13"/>
    </row>
    <row r="397">
      <c r="I397" s="1"/>
      <c r="W397" s="13"/>
    </row>
    <row r="398">
      <c r="I398" s="1"/>
      <c r="W398" s="13"/>
    </row>
    <row r="399">
      <c r="I399" s="1"/>
      <c r="W399" s="13"/>
    </row>
    <row r="400">
      <c r="I400" s="1"/>
      <c r="W400" s="13"/>
    </row>
    <row r="401">
      <c r="I401" s="1"/>
      <c r="W401" s="13"/>
    </row>
    <row r="402">
      <c r="I402" s="1"/>
      <c r="W402" s="13"/>
    </row>
    <row r="403">
      <c r="I403" s="1"/>
      <c r="W403" s="13"/>
    </row>
    <row r="404">
      <c r="I404" s="1"/>
      <c r="W404" s="13"/>
    </row>
    <row r="405">
      <c r="I405" s="1"/>
      <c r="W405" s="13"/>
    </row>
    <row r="406">
      <c r="I406" s="1"/>
      <c r="W406" s="13"/>
    </row>
    <row r="407">
      <c r="I407" s="1"/>
      <c r="W407" s="13"/>
    </row>
    <row r="408">
      <c r="I408" s="1"/>
      <c r="W408" s="13"/>
    </row>
    <row r="409">
      <c r="I409" s="1"/>
      <c r="W409" s="13"/>
    </row>
    <row r="410">
      <c r="I410" s="1"/>
      <c r="W410" s="13"/>
    </row>
    <row r="411">
      <c r="I411" s="1"/>
      <c r="W411" s="13"/>
    </row>
    <row r="412">
      <c r="I412" s="1"/>
      <c r="W412" s="13"/>
    </row>
    <row r="413">
      <c r="I413" s="1"/>
      <c r="W413" s="13"/>
    </row>
    <row r="414">
      <c r="I414" s="1"/>
      <c r="W414" s="13"/>
    </row>
    <row r="415">
      <c r="I415" s="1"/>
      <c r="W415" s="13"/>
    </row>
    <row r="416">
      <c r="I416" s="1"/>
      <c r="W416" s="13"/>
    </row>
    <row r="417">
      <c r="I417" s="1"/>
      <c r="W417" s="13"/>
    </row>
    <row r="418">
      <c r="I418" s="1"/>
      <c r="W418" s="13"/>
    </row>
    <row r="419">
      <c r="I419" s="1"/>
      <c r="W419" s="13"/>
    </row>
    <row r="420">
      <c r="I420" s="1"/>
      <c r="W420" s="13"/>
    </row>
    <row r="421">
      <c r="I421" s="1"/>
      <c r="W421" s="13"/>
    </row>
    <row r="422">
      <c r="I422" s="1"/>
      <c r="W422" s="13"/>
    </row>
    <row r="423">
      <c r="I423" s="1"/>
      <c r="W423" s="13"/>
    </row>
    <row r="424">
      <c r="I424" s="1"/>
      <c r="W424" s="13"/>
    </row>
    <row r="425">
      <c r="I425" s="1"/>
      <c r="W425" s="13"/>
    </row>
    <row r="426">
      <c r="I426" s="1"/>
      <c r="W426" s="13"/>
    </row>
    <row r="427">
      <c r="I427" s="1"/>
      <c r="W427" s="13"/>
    </row>
    <row r="428">
      <c r="I428" s="1"/>
      <c r="W428" s="13"/>
    </row>
    <row r="429">
      <c r="I429" s="1"/>
      <c r="W429" s="13"/>
    </row>
    <row r="430">
      <c r="I430" s="1"/>
      <c r="W430" s="13"/>
    </row>
    <row r="431">
      <c r="I431" s="1"/>
      <c r="W431" s="13"/>
    </row>
    <row r="432">
      <c r="I432" s="1"/>
      <c r="W432" s="13"/>
    </row>
    <row r="433">
      <c r="I433" s="1"/>
      <c r="W433" s="13"/>
    </row>
    <row r="434">
      <c r="I434" s="1"/>
      <c r="W434" s="13"/>
    </row>
    <row r="435">
      <c r="I435" s="1"/>
      <c r="W435" s="13"/>
    </row>
    <row r="436">
      <c r="I436" s="1"/>
      <c r="W436" s="13"/>
    </row>
    <row r="437">
      <c r="I437" s="1"/>
      <c r="W437" s="13"/>
    </row>
    <row r="438">
      <c r="I438" s="1"/>
      <c r="W438" s="13"/>
    </row>
    <row r="439">
      <c r="I439" s="1"/>
      <c r="W439" s="13"/>
    </row>
    <row r="440">
      <c r="I440" s="1"/>
      <c r="W440" s="13"/>
    </row>
    <row r="441">
      <c r="I441" s="1"/>
      <c r="W441" s="13"/>
    </row>
    <row r="442">
      <c r="I442" s="1"/>
      <c r="W442" s="13"/>
    </row>
    <row r="443">
      <c r="I443" s="1"/>
      <c r="W443" s="13"/>
    </row>
    <row r="444">
      <c r="I444" s="1"/>
      <c r="W444" s="13"/>
    </row>
    <row r="445">
      <c r="I445" s="1"/>
      <c r="W445" s="13"/>
    </row>
    <row r="446">
      <c r="I446" s="1"/>
      <c r="W446" s="13"/>
    </row>
    <row r="447">
      <c r="I447" s="1"/>
      <c r="W447" s="13"/>
    </row>
    <row r="448">
      <c r="I448" s="1"/>
      <c r="W448" s="13"/>
    </row>
    <row r="449">
      <c r="I449" s="1"/>
      <c r="W449" s="13"/>
    </row>
    <row r="450">
      <c r="I450" s="1"/>
      <c r="W450" s="13"/>
    </row>
    <row r="451">
      <c r="I451" s="1"/>
      <c r="W451" s="13"/>
    </row>
    <row r="452">
      <c r="I452" s="1"/>
      <c r="W452" s="13"/>
    </row>
    <row r="453">
      <c r="I453" s="1"/>
      <c r="W453" s="13"/>
    </row>
    <row r="454">
      <c r="I454" s="1"/>
      <c r="W454" s="13"/>
    </row>
    <row r="455">
      <c r="I455" s="1"/>
      <c r="W455" s="13"/>
    </row>
    <row r="456">
      <c r="I456" s="1"/>
      <c r="W456" s="13"/>
    </row>
    <row r="457">
      <c r="I457" s="1"/>
      <c r="W457" s="13"/>
    </row>
    <row r="458">
      <c r="I458" s="1"/>
      <c r="W458" s="13"/>
    </row>
    <row r="459">
      <c r="I459" s="1"/>
      <c r="W459" s="13"/>
    </row>
    <row r="460">
      <c r="I460" s="1"/>
      <c r="W460" s="13"/>
    </row>
    <row r="461">
      <c r="I461" s="1"/>
      <c r="W461" s="13"/>
    </row>
    <row r="462">
      <c r="I462" s="1"/>
      <c r="W462" s="13"/>
    </row>
    <row r="463">
      <c r="I463" s="1"/>
      <c r="W463" s="13"/>
    </row>
    <row r="464">
      <c r="I464" s="1"/>
      <c r="W464" s="13"/>
    </row>
    <row r="465">
      <c r="I465" s="1"/>
      <c r="W465" s="13"/>
    </row>
    <row r="466">
      <c r="I466" s="1"/>
      <c r="W466" s="13"/>
    </row>
    <row r="467">
      <c r="I467" s="1"/>
      <c r="W467" s="13"/>
    </row>
    <row r="468">
      <c r="I468" s="1"/>
      <c r="W468" s="13"/>
    </row>
    <row r="469">
      <c r="I469" s="1"/>
      <c r="W469" s="13"/>
    </row>
    <row r="470">
      <c r="I470" s="1"/>
      <c r="W470" s="13"/>
    </row>
    <row r="471">
      <c r="I471" s="1"/>
      <c r="W471" s="13"/>
    </row>
    <row r="472">
      <c r="I472" s="1"/>
      <c r="W472" s="13"/>
    </row>
    <row r="473">
      <c r="I473" s="1"/>
      <c r="W473" s="13"/>
    </row>
    <row r="474">
      <c r="I474" s="1"/>
      <c r="W474" s="13"/>
    </row>
    <row r="475">
      <c r="I475" s="1"/>
      <c r="W475" s="13"/>
    </row>
    <row r="476">
      <c r="I476" s="1"/>
      <c r="W476" s="13"/>
    </row>
    <row r="477">
      <c r="I477" s="1"/>
      <c r="W477" s="13"/>
    </row>
    <row r="478">
      <c r="I478" s="1"/>
      <c r="W478" s="13"/>
    </row>
    <row r="479">
      <c r="I479" s="1"/>
      <c r="W479" s="13"/>
    </row>
    <row r="480">
      <c r="I480" s="1"/>
      <c r="W480" s="13"/>
    </row>
    <row r="481">
      <c r="I481" s="1"/>
      <c r="W481" s="13"/>
    </row>
    <row r="482">
      <c r="I482" s="1"/>
      <c r="W482" s="13"/>
    </row>
    <row r="483">
      <c r="I483" s="1"/>
      <c r="W483" s="13"/>
    </row>
    <row r="484">
      <c r="I484" s="1"/>
      <c r="W484" s="13"/>
    </row>
    <row r="485">
      <c r="I485" s="1"/>
      <c r="W485" s="13"/>
    </row>
    <row r="486">
      <c r="I486" s="1"/>
      <c r="W486" s="13"/>
    </row>
    <row r="487">
      <c r="I487" s="1"/>
      <c r="W487" s="13"/>
    </row>
    <row r="488">
      <c r="I488" s="1"/>
      <c r="W488" s="13"/>
    </row>
    <row r="489">
      <c r="I489" s="1"/>
      <c r="W489" s="13"/>
    </row>
    <row r="490">
      <c r="I490" s="1"/>
      <c r="W490" s="13"/>
    </row>
    <row r="491">
      <c r="I491" s="1"/>
      <c r="W491" s="13"/>
    </row>
    <row r="492">
      <c r="I492" s="1"/>
      <c r="W492" s="13"/>
    </row>
    <row r="493">
      <c r="I493" s="1"/>
      <c r="W493" s="13"/>
    </row>
    <row r="494">
      <c r="I494" s="1"/>
      <c r="W494" s="13"/>
    </row>
    <row r="495">
      <c r="I495" s="1"/>
      <c r="W495" s="13"/>
    </row>
    <row r="496">
      <c r="I496" s="1"/>
      <c r="W496" s="13"/>
    </row>
    <row r="497">
      <c r="I497" s="1"/>
      <c r="W497" s="13"/>
    </row>
    <row r="498">
      <c r="I498" s="1"/>
      <c r="W498" s="13"/>
    </row>
    <row r="499">
      <c r="I499" s="1"/>
      <c r="W499" s="13"/>
    </row>
    <row r="500">
      <c r="I500" s="1"/>
      <c r="W500" s="13"/>
    </row>
    <row r="501">
      <c r="I501" s="1"/>
      <c r="W501" s="13"/>
    </row>
    <row r="502">
      <c r="I502" s="1"/>
      <c r="W502" s="13"/>
    </row>
    <row r="503">
      <c r="I503" s="1"/>
      <c r="W503" s="13"/>
    </row>
    <row r="504">
      <c r="I504" s="1"/>
      <c r="W504" s="13"/>
    </row>
    <row r="505">
      <c r="I505" s="1"/>
      <c r="W505" s="13"/>
    </row>
    <row r="506">
      <c r="I506" s="1"/>
      <c r="W506" s="13"/>
    </row>
    <row r="507">
      <c r="I507" s="1"/>
      <c r="W507" s="13"/>
    </row>
    <row r="508">
      <c r="I508" s="1"/>
      <c r="W508" s="13"/>
    </row>
    <row r="509">
      <c r="I509" s="1"/>
      <c r="W509" s="13"/>
    </row>
    <row r="510">
      <c r="I510" s="1"/>
      <c r="W510" s="13"/>
    </row>
    <row r="511">
      <c r="I511" s="1"/>
      <c r="W511" s="13"/>
    </row>
    <row r="512">
      <c r="I512" s="1"/>
      <c r="W512" s="13"/>
    </row>
    <row r="513">
      <c r="I513" s="1"/>
      <c r="W513" s="13"/>
    </row>
    <row r="514">
      <c r="I514" s="1"/>
      <c r="W514" s="13"/>
    </row>
    <row r="515">
      <c r="I515" s="1"/>
      <c r="W515" s="13"/>
    </row>
    <row r="516">
      <c r="I516" s="1"/>
      <c r="W516" s="13"/>
    </row>
    <row r="517">
      <c r="I517" s="1"/>
      <c r="W517" s="13"/>
    </row>
    <row r="518">
      <c r="I518" s="1"/>
      <c r="W518" s="13"/>
    </row>
    <row r="519">
      <c r="I519" s="1"/>
      <c r="W519" s="13"/>
    </row>
    <row r="520">
      <c r="I520" s="1"/>
      <c r="W520" s="13"/>
    </row>
    <row r="521">
      <c r="I521" s="1"/>
      <c r="W521" s="13"/>
    </row>
    <row r="522">
      <c r="I522" s="1"/>
      <c r="W522" s="13"/>
    </row>
    <row r="523">
      <c r="I523" s="1"/>
      <c r="W523" s="13"/>
    </row>
    <row r="524">
      <c r="I524" s="1"/>
      <c r="W524" s="13"/>
    </row>
    <row r="525">
      <c r="I525" s="1"/>
      <c r="W525" s="13"/>
    </row>
    <row r="526">
      <c r="I526" s="1"/>
      <c r="W526" s="13"/>
    </row>
    <row r="527">
      <c r="I527" s="1"/>
      <c r="W527" s="13"/>
    </row>
    <row r="528">
      <c r="I528" s="1"/>
      <c r="W528" s="13"/>
    </row>
    <row r="529">
      <c r="I529" s="1"/>
      <c r="W529" s="13"/>
    </row>
    <row r="530">
      <c r="I530" s="1"/>
      <c r="W530" s="13"/>
    </row>
    <row r="531">
      <c r="I531" s="1"/>
      <c r="W531" s="13"/>
    </row>
    <row r="532">
      <c r="I532" s="1"/>
      <c r="W532" s="13"/>
    </row>
    <row r="533">
      <c r="I533" s="1"/>
      <c r="W533" s="13"/>
    </row>
    <row r="534">
      <c r="I534" s="1"/>
      <c r="W534" s="13"/>
    </row>
    <row r="535">
      <c r="I535" s="1"/>
      <c r="W535" s="13"/>
    </row>
    <row r="536">
      <c r="I536" s="1"/>
      <c r="W536" s="13"/>
    </row>
    <row r="537">
      <c r="I537" s="1"/>
      <c r="W537" s="13"/>
    </row>
    <row r="538">
      <c r="I538" s="1"/>
      <c r="W538" s="13"/>
    </row>
    <row r="539">
      <c r="I539" s="1"/>
      <c r="W539" s="13"/>
    </row>
    <row r="540">
      <c r="I540" s="1"/>
      <c r="W540" s="13"/>
    </row>
    <row r="541">
      <c r="I541" s="1"/>
      <c r="W541" s="13"/>
    </row>
    <row r="542">
      <c r="I542" s="1"/>
      <c r="W542" s="13"/>
    </row>
    <row r="543">
      <c r="I543" s="1"/>
      <c r="W543" s="13"/>
    </row>
    <row r="544">
      <c r="I544" s="1"/>
      <c r="W544" s="13"/>
    </row>
    <row r="545">
      <c r="I545" s="1"/>
      <c r="W545" s="13"/>
    </row>
    <row r="546">
      <c r="I546" s="1"/>
      <c r="W546" s="13"/>
    </row>
    <row r="547">
      <c r="I547" s="1"/>
      <c r="W547" s="13"/>
    </row>
    <row r="548">
      <c r="I548" s="1"/>
      <c r="W548" s="13"/>
    </row>
    <row r="549">
      <c r="I549" s="1"/>
      <c r="W549" s="13"/>
    </row>
    <row r="550">
      <c r="I550" s="1"/>
      <c r="W550" s="13"/>
    </row>
    <row r="551">
      <c r="I551" s="1"/>
      <c r="W551" s="13"/>
    </row>
    <row r="552">
      <c r="I552" s="1"/>
      <c r="W552" s="13"/>
    </row>
    <row r="553">
      <c r="I553" s="1"/>
      <c r="W553" s="13"/>
    </row>
    <row r="554">
      <c r="I554" s="1"/>
      <c r="W554" s="13"/>
    </row>
    <row r="555">
      <c r="I555" s="1"/>
      <c r="W555" s="13"/>
    </row>
    <row r="556">
      <c r="I556" s="1"/>
      <c r="W556" s="13"/>
    </row>
    <row r="557">
      <c r="I557" s="1"/>
      <c r="W557" s="13"/>
    </row>
    <row r="558">
      <c r="I558" s="1"/>
      <c r="W558" s="13"/>
    </row>
    <row r="559">
      <c r="I559" s="1"/>
      <c r="W559" s="13"/>
    </row>
    <row r="560">
      <c r="I560" s="1"/>
      <c r="W560" s="13"/>
    </row>
    <row r="561">
      <c r="I561" s="1"/>
      <c r="W561" s="13"/>
    </row>
    <row r="562">
      <c r="I562" s="1"/>
      <c r="W562" s="13"/>
    </row>
    <row r="563">
      <c r="I563" s="1"/>
      <c r="W563" s="13"/>
    </row>
    <row r="564">
      <c r="I564" s="1"/>
      <c r="W564" s="13"/>
    </row>
    <row r="565">
      <c r="I565" s="1"/>
      <c r="W565" s="13"/>
    </row>
    <row r="566">
      <c r="I566" s="1"/>
      <c r="W566" s="13"/>
    </row>
    <row r="567">
      <c r="I567" s="1"/>
      <c r="W567" s="13"/>
    </row>
    <row r="568">
      <c r="I568" s="1"/>
      <c r="W568" s="13"/>
    </row>
    <row r="569">
      <c r="I569" s="1"/>
      <c r="W569" s="13"/>
    </row>
    <row r="570">
      <c r="I570" s="1"/>
      <c r="W570" s="13"/>
    </row>
    <row r="571">
      <c r="I571" s="1"/>
      <c r="W571" s="13"/>
    </row>
    <row r="572">
      <c r="I572" s="1"/>
      <c r="W572" s="13"/>
    </row>
    <row r="573">
      <c r="I573" s="1"/>
      <c r="W573" s="13"/>
    </row>
    <row r="574">
      <c r="I574" s="1"/>
      <c r="W574" s="13"/>
    </row>
    <row r="575">
      <c r="I575" s="1"/>
      <c r="W575" s="13"/>
    </row>
    <row r="576">
      <c r="I576" s="1"/>
      <c r="W576" s="13"/>
    </row>
    <row r="577">
      <c r="I577" s="1"/>
      <c r="W577" s="13"/>
    </row>
    <row r="578">
      <c r="I578" s="1"/>
      <c r="W578" s="13"/>
    </row>
    <row r="579">
      <c r="I579" s="1"/>
      <c r="W579" s="13"/>
    </row>
    <row r="580">
      <c r="I580" s="1"/>
      <c r="W580" s="13"/>
    </row>
    <row r="581">
      <c r="I581" s="1"/>
      <c r="W581" s="13"/>
    </row>
    <row r="582">
      <c r="I582" s="1"/>
      <c r="W582" s="13"/>
    </row>
    <row r="583">
      <c r="I583" s="1"/>
      <c r="W583" s="13"/>
    </row>
    <row r="584">
      <c r="I584" s="1"/>
      <c r="W584" s="13"/>
    </row>
    <row r="585">
      <c r="I585" s="1"/>
      <c r="W585" s="13"/>
    </row>
    <row r="586">
      <c r="I586" s="1"/>
      <c r="W586" s="13"/>
    </row>
    <row r="587">
      <c r="I587" s="1"/>
      <c r="W587" s="13"/>
    </row>
    <row r="588">
      <c r="I588" s="1"/>
      <c r="W588" s="13"/>
    </row>
    <row r="589">
      <c r="I589" s="1"/>
      <c r="W589" s="13"/>
    </row>
    <row r="590">
      <c r="I590" s="1"/>
      <c r="W590" s="13"/>
    </row>
    <row r="591">
      <c r="I591" s="1"/>
      <c r="W591" s="13"/>
    </row>
    <row r="592">
      <c r="I592" s="1"/>
      <c r="W592" s="13"/>
    </row>
    <row r="593">
      <c r="I593" s="1"/>
      <c r="W593" s="13"/>
    </row>
    <row r="594">
      <c r="I594" s="1"/>
      <c r="W594" s="13"/>
    </row>
    <row r="595">
      <c r="I595" s="1"/>
      <c r="W595" s="13"/>
    </row>
    <row r="596">
      <c r="I596" s="1"/>
      <c r="W596" s="13"/>
    </row>
    <row r="597">
      <c r="I597" s="1"/>
      <c r="W597" s="13"/>
    </row>
    <row r="598">
      <c r="I598" s="1"/>
      <c r="W598" s="13"/>
    </row>
    <row r="599">
      <c r="I599" s="1"/>
      <c r="W599" s="13"/>
    </row>
    <row r="600">
      <c r="I600" s="1"/>
      <c r="W600" s="13"/>
    </row>
    <row r="601">
      <c r="I601" s="1"/>
      <c r="W601" s="13"/>
    </row>
    <row r="602">
      <c r="I602" s="1"/>
      <c r="W602" s="13"/>
    </row>
    <row r="603">
      <c r="I603" s="1"/>
      <c r="W603" s="13"/>
    </row>
    <row r="604">
      <c r="I604" s="1"/>
      <c r="W604" s="13"/>
    </row>
    <row r="605">
      <c r="I605" s="1"/>
      <c r="W605" s="13"/>
    </row>
    <row r="606">
      <c r="I606" s="1"/>
      <c r="W606" s="13"/>
    </row>
    <row r="607">
      <c r="I607" s="1"/>
      <c r="W607" s="13"/>
    </row>
    <row r="608">
      <c r="I608" s="1"/>
      <c r="W608" s="13"/>
    </row>
    <row r="609">
      <c r="I609" s="1"/>
      <c r="W609" s="13"/>
    </row>
    <row r="610">
      <c r="I610" s="1"/>
      <c r="W610" s="13"/>
    </row>
    <row r="611">
      <c r="I611" s="1"/>
      <c r="W611" s="13"/>
    </row>
    <row r="612">
      <c r="I612" s="1"/>
      <c r="W612" s="13"/>
    </row>
    <row r="613">
      <c r="I613" s="1"/>
      <c r="W613" s="13"/>
    </row>
    <row r="614">
      <c r="I614" s="1"/>
      <c r="W614" s="13"/>
    </row>
    <row r="615">
      <c r="I615" s="1"/>
      <c r="W615" s="13"/>
    </row>
    <row r="616">
      <c r="I616" s="1"/>
      <c r="W616" s="13"/>
    </row>
    <row r="617">
      <c r="I617" s="1"/>
      <c r="W617" s="13"/>
    </row>
    <row r="618">
      <c r="I618" s="1"/>
      <c r="W618" s="13"/>
    </row>
    <row r="619">
      <c r="I619" s="1"/>
      <c r="W619" s="13"/>
    </row>
    <row r="620">
      <c r="I620" s="1"/>
      <c r="W620" s="13"/>
    </row>
    <row r="621">
      <c r="I621" s="1"/>
      <c r="W621" s="13"/>
    </row>
    <row r="622">
      <c r="I622" s="1"/>
      <c r="W622" s="13"/>
    </row>
    <row r="623">
      <c r="I623" s="1"/>
      <c r="W623" s="13"/>
    </row>
    <row r="624">
      <c r="I624" s="1"/>
      <c r="W624" s="13"/>
    </row>
    <row r="625">
      <c r="I625" s="1"/>
      <c r="W625" s="13"/>
    </row>
    <row r="626">
      <c r="I626" s="1"/>
      <c r="W626" s="13"/>
    </row>
    <row r="627">
      <c r="I627" s="1"/>
      <c r="W627" s="13"/>
    </row>
    <row r="628">
      <c r="I628" s="1"/>
      <c r="W628" s="13"/>
    </row>
    <row r="629">
      <c r="I629" s="1"/>
      <c r="W629" s="13"/>
    </row>
    <row r="630">
      <c r="I630" s="1"/>
      <c r="W630" s="13"/>
    </row>
    <row r="631">
      <c r="I631" s="1"/>
      <c r="W631" s="13"/>
    </row>
    <row r="632">
      <c r="I632" s="1"/>
      <c r="W632" s="13"/>
    </row>
    <row r="633">
      <c r="I633" s="1"/>
      <c r="W633" s="13"/>
    </row>
    <row r="634">
      <c r="I634" s="1"/>
      <c r="W634" s="13"/>
    </row>
    <row r="635">
      <c r="I635" s="1"/>
      <c r="W635" s="13"/>
    </row>
    <row r="636">
      <c r="I636" s="1"/>
      <c r="W636" s="13"/>
    </row>
    <row r="637">
      <c r="I637" s="1"/>
      <c r="W637" s="13"/>
    </row>
    <row r="638">
      <c r="I638" s="1"/>
      <c r="W638" s="13"/>
    </row>
    <row r="639">
      <c r="I639" s="1"/>
      <c r="W639" s="13"/>
    </row>
    <row r="640">
      <c r="I640" s="1"/>
      <c r="W640" s="13"/>
    </row>
    <row r="641">
      <c r="I641" s="1"/>
      <c r="W641" s="13"/>
    </row>
    <row r="642">
      <c r="I642" s="1"/>
      <c r="W642" s="13"/>
    </row>
    <row r="643">
      <c r="I643" s="1"/>
      <c r="W643" s="13"/>
    </row>
    <row r="644">
      <c r="I644" s="1"/>
      <c r="W644" s="13"/>
    </row>
    <row r="645">
      <c r="I645" s="1"/>
      <c r="W645" s="13"/>
    </row>
    <row r="646">
      <c r="I646" s="1"/>
      <c r="W646" s="13"/>
    </row>
    <row r="647">
      <c r="I647" s="1"/>
      <c r="W647" s="13"/>
    </row>
    <row r="648">
      <c r="I648" s="1"/>
      <c r="W648" s="13"/>
    </row>
    <row r="649">
      <c r="I649" s="1"/>
      <c r="W649" s="13"/>
    </row>
    <row r="650">
      <c r="I650" s="1"/>
      <c r="W650" s="13"/>
    </row>
    <row r="651">
      <c r="I651" s="1"/>
      <c r="W651" s="13"/>
    </row>
    <row r="652">
      <c r="I652" s="1"/>
      <c r="W652" s="13"/>
    </row>
    <row r="653">
      <c r="I653" s="1"/>
      <c r="W653" s="13"/>
    </row>
    <row r="654">
      <c r="I654" s="1"/>
      <c r="W654" s="13"/>
    </row>
    <row r="655">
      <c r="I655" s="1"/>
      <c r="W655" s="13"/>
    </row>
    <row r="656">
      <c r="I656" s="1"/>
      <c r="W656" s="13"/>
    </row>
    <row r="657">
      <c r="I657" s="1"/>
      <c r="W657" s="13"/>
    </row>
    <row r="658">
      <c r="I658" s="1"/>
      <c r="W658" s="13"/>
    </row>
    <row r="659">
      <c r="I659" s="1"/>
      <c r="W659" s="13"/>
    </row>
    <row r="660">
      <c r="I660" s="1"/>
      <c r="W660" s="13"/>
    </row>
    <row r="661">
      <c r="I661" s="1"/>
      <c r="W661" s="13"/>
    </row>
    <row r="662">
      <c r="I662" s="1"/>
      <c r="W662" s="13"/>
    </row>
    <row r="663">
      <c r="I663" s="1"/>
      <c r="W663" s="13"/>
    </row>
    <row r="664">
      <c r="I664" s="1"/>
      <c r="W664" s="13"/>
    </row>
    <row r="665">
      <c r="I665" s="1"/>
      <c r="W665" s="13"/>
    </row>
    <row r="666">
      <c r="I666" s="1"/>
      <c r="W666" s="13"/>
    </row>
    <row r="667">
      <c r="I667" s="1"/>
      <c r="W667" s="13"/>
    </row>
    <row r="668">
      <c r="I668" s="1"/>
      <c r="W668" s="13"/>
    </row>
    <row r="669">
      <c r="I669" s="1"/>
      <c r="W669" s="13"/>
    </row>
    <row r="670">
      <c r="I670" s="1"/>
      <c r="W670" s="13"/>
    </row>
    <row r="671">
      <c r="I671" s="1"/>
      <c r="W671" s="13"/>
    </row>
    <row r="672">
      <c r="I672" s="1"/>
      <c r="W672" s="13"/>
    </row>
    <row r="673">
      <c r="I673" s="1"/>
      <c r="W673" s="13"/>
    </row>
    <row r="674">
      <c r="I674" s="1"/>
      <c r="W674" s="13"/>
    </row>
    <row r="675">
      <c r="I675" s="1"/>
      <c r="W675" s="13"/>
    </row>
    <row r="676">
      <c r="I676" s="1"/>
      <c r="W676" s="13"/>
    </row>
    <row r="677">
      <c r="I677" s="1"/>
      <c r="W677" s="13"/>
    </row>
    <row r="678">
      <c r="I678" s="1"/>
      <c r="W678" s="13"/>
    </row>
    <row r="679">
      <c r="I679" s="1"/>
      <c r="W679" s="13"/>
    </row>
    <row r="680">
      <c r="I680" s="1"/>
      <c r="W680" s="13"/>
    </row>
    <row r="681">
      <c r="I681" s="1"/>
      <c r="W681" s="13"/>
    </row>
    <row r="682">
      <c r="I682" s="1"/>
      <c r="W682" s="13"/>
    </row>
    <row r="683">
      <c r="I683" s="1"/>
      <c r="W683" s="13"/>
    </row>
    <row r="684">
      <c r="I684" s="1"/>
      <c r="W684" s="13"/>
    </row>
    <row r="685">
      <c r="I685" s="1"/>
      <c r="W685" s="13"/>
    </row>
    <row r="686">
      <c r="I686" s="1"/>
      <c r="W686" s="13"/>
    </row>
    <row r="687">
      <c r="I687" s="1"/>
      <c r="W687" s="13"/>
    </row>
    <row r="688">
      <c r="I688" s="1"/>
      <c r="W688" s="13"/>
    </row>
    <row r="689">
      <c r="I689" s="1"/>
      <c r="W689" s="13"/>
    </row>
    <row r="690">
      <c r="I690" s="1"/>
      <c r="W690" s="13"/>
    </row>
    <row r="691">
      <c r="I691" s="1"/>
      <c r="W691" s="13"/>
    </row>
    <row r="692">
      <c r="I692" s="1"/>
      <c r="W692" s="13"/>
    </row>
    <row r="693">
      <c r="I693" s="1"/>
      <c r="W693" s="13"/>
    </row>
    <row r="694">
      <c r="I694" s="1"/>
      <c r="W694" s="13"/>
    </row>
    <row r="695">
      <c r="I695" s="1"/>
      <c r="W695" s="13"/>
    </row>
    <row r="696">
      <c r="I696" s="1"/>
      <c r="W696" s="13"/>
    </row>
    <row r="697">
      <c r="I697" s="1"/>
      <c r="W697" s="13"/>
    </row>
    <row r="698">
      <c r="I698" s="1"/>
      <c r="W698" s="13"/>
    </row>
    <row r="699">
      <c r="I699" s="1"/>
      <c r="W699" s="13"/>
    </row>
    <row r="700">
      <c r="I700" s="1"/>
      <c r="W700" s="13"/>
    </row>
    <row r="701">
      <c r="I701" s="1"/>
      <c r="W701" s="13"/>
    </row>
    <row r="702">
      <c r="I702" s="1"/>
      <c r="W702" s="13"/>
    </row>
    <row r="703">
      <c r="I703" s="1"/>
      <c r="W703" s="13"/>
    </row>
    <row r="704">
      <c r="I704" s="1"/>
      <c r="W704" s="13"/>
    </row>
    <row r="705">
      <c r="I705" s="1"/>
      <c r="W705" s="13"/>
    </row>
    <row r="706">
      <c r="I706" s="1"/>
      <c r="W706" s="13"/>
    </row>
    <row r="707">
      <c r="I707" s="1"/>
      <c r="W707" s="13"/>
    </row>
    <row r="708">
      <c r="I708" s="1"/>
      <c r="W708" s="13"/>
    </row>
    <row r="709">
      <c r="I709" s="1"/>
      <c r="W709" s="13"/>
    </row>
    <row r="710">
      <c r="I710" s="1"/>
      <c r="W710" s="13"/>
    </row>
    <row r="711">
      <c r="I711" s="1"/>
      <c r="W711" s="13"/>
    </row>
    <row r="712">
      <c r="I712" s="1"/>
      <c r="W712" s="13"/>
    </row>
    <row r="713">
      <c r="I713" s="1"/>
      <c r="W713" s="13"/>
    </row>
    <row r="714">
      <c r="I714" s="1"/>
      <c r="W714" s="13"/>
    </row>
    <row r="715">
      <c r="I715" s="1"/>
      <c r="W715" s="13"/>
    </row>
    <row r="716">
      <c r="I716" s="1"/>
      <c r="W716" s="13"/>
    </row>
    <row r="717">
      <c r="I717" s="1"/>
      <c r="W717" s="13"/>
    </row>
    <row r="718">
      <c r="I718" s="1"/>
      <c r="W718" s="13"/>
    </row>
    <row r="719">
      <c r="I719" s="1"/>
      <c r="W719" s="13"/>
    </row>
    <row r="720">
      <c r="I720" s="1"/>
      <c r="W720" s="13"/>
    </row>
    <row r="721">
      <c r="I721" s="1"/>
      <c r="W721" s="13"/>
    </row>
    <row r="722">
      <c r="I722" s="1"/>
      <c r="W722" s="13"/>
    </row>
    <row r="723">
      <c r="I723" s="1"/>
      <c r="W723" s="13"/>
    </row>
    <row r="724">
      <c r="I724" s="1"/>
      <c r="W724" s="13"/>
    </row>
    <row r="725">
      <c r="I725" s="1"/>
      <c r="W725" s="13"/>
    </row>
    <row r="726">
      <c r="I726" s="1"/>
      <c r="W726" s="13"/>
    </row>
    <row r="727">
      <c r="I727" s="1"/>
      <c r="W727" s="13"/>
    </row>
    <row r="728">
      <c r="I728" s="1"/>
      <c r="W728" s="13"/>
    </row>
    <row r="729">
      <c r="I729" s="1"/>
      <c r="W729" s="13"/>
    </row>
    <row r="730">
      <c r="I730" s="1"/>
      <c r="W730" s="13"/>
    </row>
    <row r="731">
      <c r="I731" s="1"/>
      <c r="W731" s="13"/>
    </row>
    <row r="732">
      <c r="I732" s="1"/>
      <c r="W732" s="13"/>
    </row>
    <row r="733">
      <c r="I733" s="1"/>
      <c r="W733" s="13"/>
    </row>
    <row r="734">
      <c r="I734" s="1"/>
      <c r="W734" s="13"/>
    </row>
    <row r="735">
      <c r="I735" s="1"/>
      <c r="W735" s="13"/>
    </row>
    <row r="736">
      <c r="I736" s="1"/>
      <c r="W736" s="13"/>
    </row>
    <row r="737">
      <c r="I737" s="1"/>
      <c r="W737" s="13"/>
    </row>
    <row r="738">
      <c r="I738" s="1"/>
      <c r="W738" s="13"/>
    </row>
    <row r="739">
      <c r="I739" s="1"/>
      <c r="W739" s="13"/>
    </row>
    <row r="740">
      <c r="I740" s="1"/>
      <c r="W740" s="13"/>
    </row>
    <row r="741">
      <c r="I741" s="1"/>
      <c r="W741" s="13"/>
    </row>
    <row r="742">
      <c r="I742" s="1"/>
      <c r="W742" s="13"/>
    </row>
    <row r="743">
      <c r="I743" s="1"/>
      <c r="W743" s="13"/>
    </row>
    <row r="744">
      <c r="I744" s="1"/>
      <c r="W744" s="13"/>
    </row>
    <row r="745">
      <c r="I745" s="1"/>
      <c r="W745" s="13"/>
    </row>
    <row r="746">
      <c r="I746" s="1"/>
      <c r="W746" s="13"/>
    </row>
    <row r="747">
      <c r="I747" s="1"/>
      <c r="W747" s="13"/>
    </row>
    <row r="748">
      <c r="I748" s="1"/>
      <c r="W748" s="13"/>
    </row>
    <row r="749">
      <c r="I749" s="1"/>
      <c r="W749" s="13"/>
    </row>
    <row r="750">
      <c r="I750" s="1"/>
      <c r="W750" s="13"/>
    </row>
    <row r="751">
      <c r="I751" s="1"/>
      <c r="W751" s="13"/>
    </row>
    <row r="752">
      <c r="I752" s="1"/>
      <c r="W752" s="13"/>
    </row>
    <row r="753">
      <c r="I753" s="1"/>
      <c r="W753" s="13"/>
    </row>
    <row r="754">
      <c r="I754" s="1"/>
      <c r="W754" s="13"/>
    </row>
    <row r="755">
      <c r="I755" s="1"/>
      <c r="W755" s="13"/>
    </row>
    <row r="756">
      <c r="I756" s="1"/>
      <c r="W756" s="13"/>
    </row>
    <row r="757">
      <c r="I757" s="1"/>
      <c r="W757" s="13"/>
    </row>
    <row r="758">
      <c r="I758" s="1"/>
      <c r="W758" s="13"/>
    </row>
    <row r="759">
      <c r="I759" s="1"/>
      <c r="W759" s="13"/>
    </row>
    <row r="760">
      <c r="I760" s="1"/>
      <c r="W760" s="13"/>
    </row>
    <row r="761">
      <c r="I761" s="1"/>
      <c r="W761" s="13"/>
    </row>
    <row r="762">
      <c r="I762" s="1"/>
      <c r="W762" s="13"/>
    </row>
    <row r="763">
      <c r="I763" s="1"/>
      <c r="W763" s="13"/>
    </row>
    <row r="764">
      <c r="I764" s="1"/>
      <c r="W764" s="13"/>
    </row>
    <row r="765">
      <c r="I765" s="1"/>
      <c r="W765" s="13"/>
    </row>
    <row r="766">
      <c r="I766" s="1"/>
      <c r="W766" s="13"/>
    </row>
    <row r="767">
      <c r="I767" s="1"/>
      <c r="W767" s="13"/>
    </row>
    <row r="768">
      <c r="I768" s="1"/>
      <c r="W768" s="13"/>
    </row>
    <row r="769">
      <c r="I769" s="1"/>
      <c r="W769" s="13"/>
    </row>
    <row r="770">
      <c r="I770" s="1"/>
      <c r="W770" s="13"/>
    </row>
    <row r="771">
      <c r="I771" s="1"/>
      <c r="W771" s="13"/>
    </row>
    <row r="772">
      <c r="I772" s="1"/>
      <c r="W772" s="13"/>
    </row>
    <row r="773">
      <c r="I773" s="1"/>
      <c r="W773" s="13"/>
    </row>
    <row r="774">
      <c r="I774" s="1"/>
      <c r="W774" s="13"/>
    </row>
    <row r="775">
      <c r="I775" s="1"/>
      <c r="W775" s="13"/>
    </row>
    <row r="776">
      <c r="I776" s="1"/>
      <c r="W776" s="13"/>
    </row>
    <row r="777">
      <c r="I777" s="1"/>
      <c r="W777" s="13"/>
    </row>
    <row r="778">
      <c r="I778" s="1"/>
      <c r="W778" s="13"/>
    </row>
    <row r="779">
      <c r="I779" s="1"/>
      <c r="W779" s="13"/>
    </row>
    <row r="780">
      <c r="I780" s="1"/>
      <c r="W780" s="13"/>
    </row>
    <row r="781">
      <c r="I781" s="1"/>
      <c r="W781" s="13"/>
    </row>
    <row r="782">
      <c r="I782" s="1"/>
      <c r="W782" s="13"/>
    </row>
    <row r="783">
      <c r="I783" s="1"/>
      <c r="W783" s="13"/>
    </row>
    <row r="784">
      <c r="I784" s="1"/>
      <c r="W784" s="13"/>
    </row>
    <row r="785">
      <c r="I785" s="1"/>
      <c r="W785" s="13"/>
    </row>
    <row r="786">
      <c r="I786" s="1"/>
      <c r="W786" s="13"/>
    </row>
    <row r="787">
      <c r="I787" s="1"/>
      <c r="W787" s="13"/>
    </row>
    <row r="788">
      <c r="I788" s="1"/>
      <c r="W788" s="13"/>
    </row>
    <row r="789">
      <c r="I789" s="1"/>
      <c r="W789" s="13"/>
    </row>
    <row r="790">
      <c r="I790" s="1"/>
      <c r="W790" s="13"/>
    </row>
    <row r="791">
      <c r="I791" s="1"/>
      <c r="W791" s="13"/>
    </row>
    <row r="792">
      <c r="I792" s="1"/>
      <c r="W792" s="13"/>
    </row>
    <row r="793">
      <c r="I793" s="1"/>
      <c r="W793" s="13"/>
    </row>
    <row r="794">
      <c r="I794" s="1"/>
      <c r="W794" s="13"/>
    </row>
    <row r="795">
      <c r="I795" s="1"/>
      <c r="W795" s="13"/>
    </row>
    <row r="796">
      <c r="I796" s="1"/>
      <c r="W796" s="13"/>
    </row>
    <row r="797">
      <c r="I797" s="1"/>
      <c r="W797" s="13"/>
    </row>
    <row r="798">
      <c r="I798" s="1"/>
      <c r="W798" s="13"/>
    </row>
    <row r="799">
      <c r="I799" s="1"/>
      <c r="W799" s="13"/>
    </row>
    <row r="800">
      <c r="I800" s="1"/>
      <c r="W800" s="13"/>
    </row>
    <row r="801">
      <c r="I801" s="1"/>
      <c r="W801" s="13"/>
    </row>
    <row r="802">
      <c r="I802" s="1"/>
      <c r="W802" s="13"/>
    </row>
    <row r="803">
      <c r="I803" s="1"/>
      <c r="W803" s="13"/>
    </row>
    <row r="804">
      <c r="I804" s="1"/>
      <c r="W804" s="13"/>
    </row>
    <row r="805">
      <c r="I805" s="1"/>
      <c r="W805" s="13"/>
    </row>
    <row r="806">
      <c r="I806" s="1"/>
      <c r="W806" s="13"/>
    </row>
    <row r="807">
      <c r="I807" s="1"/>
      <c r="W807" s="13"/>
    </row>
    <row r="808">
      <c r="I808" s="1"/>
      <c r="W808" s="13"/>
    </row>
    <row r="809">
      <c r="I809" s="1"/>
      <c r="W809" s="13"/>
    </row>
    <row r="810">
      <c r="I810" s="1"/>
      <c r="W810" s="13"/>
    </row>
    <row r="811">
      <c r="I811" s="1"/>
      <c r="W811" s="13"/>
    </row>
    <row r="812">
      <c r="I812" s="1"/>
      <c r="W812" s="13"/>
    </row>
    <row r="813">
      <c r="I813" s="1"/>
      <c r="W813" s="13"/>
    </row>
    <row r="814">
      <c r="I814" s="1"/>
      <c r="W814" s="13"/>
    </row>
    <row r="815">
      <c r="I815" s="1"/>
      <c r="W815" s="13"/>
    </row>
    <row r="816">
      <c r="I816" s="1"/>
      <c r="W816" s="13"/>
    </row>
    <row r="817">
      <c r="I817" s="1"/>
      <c r="W817" s="13"/>
    </row>
    <row r="818">
      <c r="I818" s="1"/>
      <c r="W818" s="13"/>
    </row>
    <row r="819">
      <c r="I819" s="1"/>
      <c r="W819" s="13"/>
    </row>
    <row r="820">
      <c r="I820" s="1"/>
      <c r="W820" s="13"/>
    </row>
    <row r="821">
      <c r="I821" s="1"/>
      <c r="W821" s="13"/>
    </row>
    <row r="822">
      <c r="I822" s="1"/>
      <c r="W822" s="13"/>
    </row>
    <row r="823">
      <c r="I823" s="1"/>
      <c r="W823" s="13"/>
    </row>
    <row r="824">
      <c r="I824" s="1"/>
      <c r="W824" s="13"/>
    </row>
    <row r="825">
      <c r="I825" s="1"/>
      <c r="W825" s="13"/>
    </row>
    <row r="826">
      <c r="I826" s="1"/>
      <c r="W826" s="13"/>
    </row>
    <row r="827">
      <c r="I827" s="1"/>
      <c r="W827" s="13"/>
    </row>
    <row r="828">
      <c r="I828" s="1"/>
      <c r="W828" s="13"/>
    </row>
    <row r="829">
      <c r="I829" s="1"/>
      <c r="W829" s="13"/>
    </row>
    <row r="830">
      <c r="I830" s="1"/>
      <c r="W830" s="13"/>
    </row>
    <row r="831">
      <c r="I831" s="1"/>
      <c r="W831" s="13"/>
    </row>
    <row r="832">
      <c r="I832" s="1"/>
      <c r="W832" s="13"/>
    </row>
    <row r="833">
      <c r="I833" s="1"/>
      <c r="W833" s="13"/>
    </row>
    <row r="834">
      <c r="I834" s="1"/>
      <c r="W834" s="13"/>
    </row>
    <row r="835">
      <c r="I835" s="1"/>
      <c r="W835" s="13"/>
    </row>
    <row r="836">
      <c r="I836" s="1"/>
      <c r="W836" s="13"/>
    </row>
    <row r="837">
      <c r="I837" s="1"/>
      <c r="W837" s="13"/>
    </row>
    <row r="838">
      <c r="I838" s="1"/>
      <c r="W838" s="13"/>
    </row>
    <row r="839">
      <c r="I839" s="1"/>
      <c r="W839" s="13"/>
    </row>
    <row r="840">
      <c r="I840" s="1"/>
      <c r="W840" s="13"/>
    </row>
    <row r="841">
      <c r="I841" s="1"/>
      <c r="W841" s="13"/>
    </row>
    <row r="842">
      <c r="I842" s="1"/>
      <c r="W842" s="13"/>
    </row>
    <row r="843">
      <c r="I843" s="1"/>
      <c r="W843" s="13"/>
    </row>
    <row r="844">
      <c r="I844" s="1"/>
      <c r="W844" s="13"/>
    </row>
    <row r="845">
      <c r="I845" s="1"/>
      <c r="W845" s="13"/>
    </row>
    <row r="846">
      <c r="I846" s="1"/>
      <c r="W846" s="13"/>
    </row>
    <row r="847">
      <c r="I847" s="1"/>
      <c r="W847" s="13"/>
    </row>
    <row r="848">
      <c r="I848" s="1"/>
      <c r="W848" s="13"/>
    </row>
    <row r="849">
      <c r="I849" s="1"/>
      <c r="W849" s="13"/>
    </row>
    <row r="850">
      <c r="I850" s="1"/>
      <c r="W850" s="13"/>
    </row>
    <row r="851">
      <c r="I851" s="1"/>
      <c r="W851" s="13"/>
    </row>
    <row r="852">
      <c r="I852" s="1"/>
      <c r="W852" s="13"/>
    </row>
    <row r="853">
      <c r="I853" s="1"/>
      <c r="W853" s="13"/>
    </row>
    <row r="854">
      <c r="I854" s="1"/>
      <c r="W854" s="13"/>
    </row>
    <row r="855">
      <c r="I855" s="1"/>
      <c r="W855" s="13"/>
    </row>
    <row r="856">
      <c r="I856" s="1"/>
      <c r="W856" s="13"/>
    </row>
    <row r="857">
      <c r="I857" s="1"/>
      <c r="W857" s="13"/>
    </row>
    <row r="858">
      <c r="I858" s="1"/>
      <c r="W858" s="13"/>
    </row>
    <row r="859">
      <c r="I859" s="1"/>
      <c r="W859" s="13"/>
    </row>
    <row r="860">
      <c r="I860" s="1"/>
      <c r="W860" s="13"/>
    </row>
    <row r="861">
      <c r="I861" s="1"/>
      <c r="W861" s="13"/>
    </row>
    <row r="862">
      <c r="I862" s="1"/>
      <c r="W862" s="13"/>
    </row>
    <row r="863">
      <c r="I863" s="1"/>
      <c r="W863" s="13"/>
    </row>
    <row r="864">
      <c r="I864" s="1"/>
      <c r="W864" s="13"/>
    </row>
    <row r="865">
      <c r="I865" s="1"/>
      <c r="W865" s="13"/>
    </row>
    <row r="866">
      <c r="I866" s="1"/>
      <c r="W866" s="13"/>
    </row>
    <row r="867">
      <c r="I867" s="1"/>
      <c r="W867" s="13"/>
    </row>
    <row r="868">
      <c r="I868" s="1"/>
      <c r="W868" s="13"/>
    </row>
    <row r="869">
      <c r="I869" s="1"/>
      <c r="W869" s="13"/>
    </row>
    <row r="870">
      <c r="I870" s="1"/>
      <c r="W870" s="13"/>
    </row>
    <row r="871">
      <c r="I871" s="1"/>
      <c r="W871" s="13"/>
    </row>
    <row r="872">
      <c r="I872" s="1"/>
      <c r="W872" s="13"/>
    </row>
    <row r="873">
      <c r="I873" s="1"/>
      <c r="W873" s="13"/>
    </row>
    <row r="874">
      <c r="I874" s="1"/>
      <c r="W874" s="13"/>
    </row>
    <row r="875">
      <c r="I875" s="1"/>
      <c r="W875" s="13"/>
    </row>
    <row r="876">
      <c r="I876" s="1"/>
      <c r="W876" s="13"/>
    </row>
    <row r="877">
      <c r="I877" s="1"/>
      <c r="W877" s="13"/>
    </row>
    <row r="878">
      <c r="I878" s="1"/>
      <c r="W878" s="13"/>
    </row>
    <row r="879">
      <c r="I879" s="1"/>
      <c r="W879" s="13"/>
    </row>
    <row r="880">
      <c r="I880" s="1"/>
      <c r="W880" s="13"/>
    </row>
    <row r="881">
      <c r="I881" s="1"/>
      <c r="W881" s="13"/>
    </row>
    <row r="882">
      <c r="I882" s="1"/>
      <c r="W882" s="13"/>
    </row>
    <row r="883">
      <c r="I883" s="1"/>
      <c r="W883" s="13"/>
    </row>
    <row r="884">
      <c r="I884" s="1"/>
      <c r="W884" s="13"/>
    </row>
    <row r="885">
      <c r="I885" s="1"/>
      <c r="W885" s="13"/>
    </row>
    <row r="886">
      <c r="I886" s="1"/>
      <c r="W886" s="13"/>
    </row>
    <row r="887">
      <c r="I887" s="1"/>
      <c r="W887" s="13"/>
    </row>
    <row r="888">
      <c r="I888" s="1"/>
      <c r="W888" s="13"/>
    </row>
    <row r="889">
      <c r="I889" s="1"/>
      <c r="W889" s="13"/>
    </row>
    <row r="890">
      <c r="I890" s="1"/>
      <c r="W890" s="13"/>
    </row>
    <row r="891">
      <c r="I891" s="1"/>
      <c r="W891" s="13"/>
    </row>
    <row r="892">
      <c r="I892" s="1"/>
      <c r="W892" s="13"/>
    </row>
    <row r="893">
      <c r="I893" s="1"/>
      <c r="W893" s="13"/>
    </row>
    <row r="894">
      <c r="I894" s="1"/>
      <c r="W894" s="13"/>
    </row>
    <row r="895">
      <c r="I895" s="1"/>
      <c r="W895" s="13"/>
    </row>
    <row r="896">
      <c r="I896" s="1"/>
      <c r="W896" s="13"/>
    </row>
    <row r="897">
      <c r="I897" s="1"/>
      <c r="W897" s="13"/>
    </row>
    <row r="898">
      <c r="I898" s="1"/>
      <c r="W898" s="13"/>
    </row>
    <row r="899">
      <c r="I899" s="1"/>
      <c r="W899" s="13"/>
    </row>
    <row r="900">
      <c r="I900" s="1"/>
      <c r="W900" s="13"/>
    </row>
    <row r="901">
      <c r="I901" s="1"/>
      <c r="W901" s="13"/>
    </row>
    <row r="902">
      <c r="I902" s="1"/>
      <c r="W902" s="13"/>
    </row>
    <row r="903">
      <c r="I903" s="1"/>
      <c r="W903" s="13"/>
    </row>
    <row r="904">
      <c r="I904" s="1"/>
      <c r="W904" s="13"/>
    </row>
    <row r="905">
      <c r="I905" s="1"/>
      <c r="W905" s="13"/>
    </row>
    <row r="906">
      <c r="I906" s="1"/>
      <c r="W906" s="13"/>
    </row>
    <row r="907">
      <c r="I907" s="1"/>
      <c r="W907" s="13"/>
    </row>
    <row r="908">
      <c r="I908" s="1"/>
      <c r="W908" s="13"/>
    </row>
    <row r="909">
      <c r="I909" s="1"/>
      <c r="W909" s="13"/>
    </row>
    <row r="910">
      <c r="I910" s="1"/>
      <c r="W910" s="13"/>
    </row>
    <row r="911">
      <c r="I911" s="1"/>
      <c r="W911" s="13"/>
    </row>
    <row r="912">
      <c r="I912" s="1"/>
      <c r="W912" s="13"/>
    </row>
    <row r="913">
      <c r="I913" s="1"/>
      <c r="W913" s="13"/>
    </row>
    <row r="914">
      <c r="I914" s="1"/>
      <c r="W914" s="13"/>
    </row>
    <row r="915">
      <c r="I915" s="1"/>
      <c r="W915" s="13"/>
    </row>
    <row r="916">
      <c r="I916" s="1"/>
      <c r="W916" s="13"/>
    </row>
    <row r="917">
      <c r="I917" s="1"/>
      <c r="W917" s="13"/>
    </row>
    <row r="918">
      <c r="I918" s="1"/>
      <c r="W918" s="13"/>
    </row>
    <row r="919">
      <c r="I919" s="1"/>
      <c r="W919" s="13"/>
    </row>
    <row r="920">
      <c r="I920" s="1"/>
      <c r="W920" s="13"/>
    </row>
    <row r="921">
      <c r="I921" s="1"/>
      <c r="W921" s="13"/>
    </row>
    <row r="922">
      <c r="I922" s="1"/>
      <c r="W922" s="13"/>
    </row>
    <row r="923">
      <c r="I923" s="1"/>
      <c r="W923" s="13"/>
    </row>
    <row r="924">
      <c r="I924" s="1"/>
      <c r="W924" s="13"/>
    </row>
    <row r="925">
      <c r="I925" s="1"/>
      <c r="W925" s="13"/>
    </row>
    <row r="926">
      <c r="I926" s="1"/>
      <c r="W926" s="13"/>
    </row>
    <row r="927">
      <c r="I927" s="1"/>
      <c r="W927" s="13"/>
    </row>
    <row r="928">
      <c r="I928" s="1"/>
      <c r="W928" s="13"/>
    </row>
    <row r="929">
      <c r="I929" s="1"/>
      <c r="W929" s="13"/>
    </row>
    <row r="930">
      <c r="I930" s="1"/>
      <c r="W930" s="13"/>
    </row>
    <row r="931">
      <c r="I931" s="1"/>
      <c r="W931" s="13"/>
    </row>
    <row r="932">
      <c r="I932" s="1"/>
      <c r="W932" s="13"/>
    </row>
    <row r="933">
      <c r="I933" s="1"/>
      <c r="W933" s="13"/>
    </row>
    <row r="934">
      <c r="I934" s="1"/>
      <c r="W934" s="13"/>
    </row>
    <row r="935">
      <c r="I935" s="1"/>
      <c r="W935" s="13"/>
    </row>
    <row r="936">
      <c r="I936" s="1"/>
      <c r="W936" s="13"/>
    </row>
    <row r="937">
      <c r="I937" s="1"/>
      <c r="W937" s="13"/>
    </row>
    <row r="938">
      <c r="I938" s="1"/>
      <c r="W938" s="13"/>
    </row>
    <row r="939">
      <c r="I939" s="1"/>
      <c r="W939" s="13"/>
    </row>
    <row r="940">
      <c r="I940" s="1"/>
      <c r="W940" s="13"/>
    </row>
    <row r="941">
      <c r="I941" s="1"/>
      <c r="W941" s="13"/>
    </row>
    <row r="942">
      <c r="I942" s="1"/>
      <c r="W942" s="13"/>
    </row>
    <row r="943">
      <c r="I943" s="1"/>
      <c r="W943" s="13"/>
    </row>
    <row r="944">
      <c r="I944" s="1"/>
      <c r="W944" s="13"/>
    </row>
    <row r="945">
      <c r="I945" s="1"/>
      <c r="W945" s="13"/>
    </row>
    <row r="946">
      <c r="I946" s="1"/>
      <c r="W946" s="13"/>
    </row>
    <row r="947">
      <c r="I947" s="1"/>
      <c r="W947" s="13"/>
    </row>
    <row r="948">
      <c r="I948" s="1"/>
      <c r="W948" s="13"/>
    </row>
    <row r="949">
      <c r="I949" s="1"/>
      <c r="W949" s="13"/>
    </row>
    <row r="950">
      <c r="I950" s="1"/>
      <c r="W950" s="13"/>
    </row>
    <row r="951">
      <c r="I951" s="1"/>
      <c r="W951" s="13"/>
    </row>
    <row r="952">
      <c r="I952" s="1"/>
      <c r="W952" s="13"/>
    </row>
    <row r="953">
      <c r="I953" s="1"/>
      <c r="W953" s="13"/>
    </row>
    <row r="954">
      <c r="I954" s="1"/>
      <c r="W954" s="13"/>
    </row>
    <row r="955">
      <c r="I955" s="1"/>
      <c r="W955" s="13"/>
    </row>
    <row r="956">
      <c r="I956" s="1"/>
      <c r="W956" s="13"/>
    </row>
    <row r="957">
      <c r="I957" s="1"/>
      <c r="W957" s="13"/>
    </row>
    <row r="958">
      <c r="I958" s="1"/>
      <c r="W958" s="13"/>
    </row>
    <row r="959">
      <c r="I959" s="1"/>
      <c r="W959" s="13"/>
    </row>
    <row r="960">
      <c r="I960" s="1"/>
      <c r="W960" s="13"/>
    </row>
    <row r="961">
      <c r="I961" s="1"/>
      <c r="W961" s="13"/>
    </row>
    <row r="962">
      <c r="I962" s="1"/>
      <c r="W962" s="13"/>
    </row>
    <row r="963">
      <c r="I963" s="1"/>
      <c r="W963" s="13"/>
    </row>
    <row r="964">
      <c r="I964" s="1"/>
      <c r="W964" s="13"/>
    </row>
    <row r="965">
      <c r="I965" s="1"/>
      <c r="W965" s="13"/>
    </row>
    <row r="966">
      <c r="I966" s="1"/>
      <c r="W966" s="13"/>
    </row>
    <row r="967">
      <c r="I967" s="1"/>
      <c r="W967" s="13"/>
    </row>
    <row r="968">
      <c r="I968" s="1"/>
      <c r="W968" s="13"/>
    </row>
    <row r="969">
      <c r="I969" s="1"/>
      <c r="W969" s="13"/>
    </row>
    <row r="970">
      <c r="I970" s="1"/>
      <c r="W970" s="13"/>
    </row>
    <row r="971">
      <c r="I971" s="1"/>
      <c r="W971" s="13"/>
    </row>
    <row r="972">
      <c r="I972" s="1"/>
      <c r="W972" s="13"/>
    </row>
    <row r="973">
      <c r="I973" s="1"/>
      <c r="W973" s="13"/>
    </row>
    <row r="974">
      <c r="I974" s="1"/>
      <c r="W974" s="13"/>
    </row>
    <row r="975">
      <c r="I975" s="1"/>
      <c r="W975" s="13"/>
    </row>
    <row r="976">
      <c r="I976" s="1"/>
      <c r="W976" s="13"/>
    </row>
    <row r="977">
      <c r="I977" s="1"/>
      <c r="W977" s="13"/>
    </row>
    <row r="978">
      <c r="I978" s="1"/>
      <c r="W978" s="13"/>
    </row>
    <row r="979">
      <c r="I979" s="1"/>
      <c r="W979" s="13"/>
    </row>
    <row r="980">
      <c r="I980" s="1"/>
      <c r="W980" s="13"/>
    </row>
    <row r="981">
      <c r="I981" s="1"/>
      <c r="W981" s="13"/>
    </row>
    <row r="982">
      <c r="I982" s="1"/>
      <c r="W982" s="13"/>
    </row>
    <row r="983">
      <c r="I983" s="1"/>
      <c r="W983" s="13"/>
    </row>
    <row r="984">
      <c r="I984" s="1"/>
      <c r="W984" s="13"/>
    </row>
    <row r="985">
      <c r="I985" s="1"/>
      <c r="W985" s="13"/>
    </row>
    <row r="986">
      <c r="I986" s="1"/>
      <c r="W986" s="13"/>
    </row>
    <row r="987">
      <c r="I987" s="1"/>
      <c r="W987" s="13"/>
    </row>
    <row r="988">
      <c r="I988" s="1"/>
      <c r="W988" s="13"/>
    </row>
    <row r="989">
      <c r="I989" s="1"/>
      <c r="W989" s="13"/>
    </row>
    <row r="990">
      <c r="I990" s="1"/>
      <c r="W990" s="13"/>
    </row>
    <row r="991">
      <c r="I991" s="1"/>
      <c r="W991" s="13"/>
    </row>
    <row r="992">
      <c r="I992" s="1"/>
      <c r="W992" s="13"/>
    </row>
    <row r="993">
      <c r="I993" s="1"/>
      <c r="W993" s="13"/>
    </row>
    <row r="994">
      <c r="I994" s="1"/>
      <c r="W994" s="13"/>
    </row>
    <row r="995">
      <c r="I995" s="1"/>
      <c r="W995" s="13"/>
    </row>
    <row r="996">
      <c r="I996" s="1"/>
      <c r="W996" s="13"/>
    </row>
    <row r="997">
      <c r="I997" s="1"/>
      <c r="W997" s="13"/>
    </row>
    <row r="998">
      <c r="I998" s="1"/>
      <c r="W998" s="13"/>
    </row>
    <row r="999">
      <c r="I999" s="1"/>
      <c r="W999" s="13"/>
    </row>
    <row r="1000">
      <c r="I1000" s="1"/>
      <c r="W1000" s="13"/>
    </row>
  </sheetData>
  <drawing r:id="rId1"/>
</worksheet>
</file>