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29" i="1" l="1"/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10" i="1"/>
  <c r="N11" i="1"/>
  <c r="N12" i="1"/>
  <c r="N8" i="1"/>
  <c r="N9" i="1"/>
  <c r="N6" i="1"/>
  <c r="N7" i="1"/>
  <c r="N3" i="1"/>
  <c r="N4" i="1"/>
  <c r="N5" i="1"/>
  <c r="N2" i="1"/>
</calcChain>
</file>

<file path=xl/sharedStrings.xml><?xml version="1.0" encoding="utf-8"?>
<sst xmlns="http://schemas.openxmlformats.org/spreadsheetml/2006/main" count="75" uniqueCount="40">
  <si>
    <t>大盘趋势</t>
    <phoneticPr fontId="1" type="noConversion"/>
  </si>
  <si>
    <t>选股逻辑</t>
    <phoneticPr fontId="1" type="noConversion"/>
  </si>
  <si>
    <t>技术形态</t>
    <phoneticPr fontId="1" type="noConversion"/>
  </si>
  <si>
    <t>MSCI指数上调</t>
    <phoneticPr fontId="1" type="noConversion"/>
  </si>
  <si>
    <t>中长期利好</t>
    <phoneticPr fontId="1" type="noConversion"/>
  </si>
  <si>
    <t>科创版条例</t>
    <phoneticPr fontId="1" type="noConversion"/>
  </si>
  <si>
    <t>利空、分流效应</t>
    <phoneticPr fontId="1" type="noConversion"/>
  </si>
  <si>
    <t>大盘创阶段新低2850.71</t>
    <phoneticPr fontId="1" type="noConversion"/>
  </si>
  <si>
    <t>周三</t>
    <phoneticPr fontId="1" type="noConversion"/>
  </si>
  <si>
    <t>习近平谈股市：进入自我修复和自我调节阶段</t>
    <phoneticPr fontId="1" type="noConversion"/>
  </si>
  <si>
    <t>自今年9月22日以来，在50天左右时间里，至少第五次谈及中国股市（中共中央总书记习近平10日在中央财经领导小组第十一次会议上指出，要防范化解金融风险，加快形成融资功能完备、基础制度扎实、市场监管有效、投资者权益得到充分保护的股票市场）</t>
    <phoneticPr fontId="1" type="noConversion"/>
  </si>
  <si>
    <t>MA3</t>
    <phoneticPr fontId="1" type="noConversion"/>
  </si>
  <si>
    <t>MA55</t>
    <phoneticPr fontId="1" type="noConversion"/>
  </si>
  <si>
    <t>历史形态</t>
    <phoneticPr fontId="1" type="noConversion"/>
  </si>
  <si>
    <t>回调7天，指数到30日均线附近回升，</t>
    <phoneticPr fontId="1" type="noConversion"/>
  </si>
  <si>
    <t>周五</t>
    <phoneticPr fontId="1" type="noConversion"/>
  </si>
  <si>
    <t>大盘创新高5178.19</t>
    <phoneticPr fontId="1" type="noConversion"/>
  </si>
  <si>
    <t>周二</t>
    <phoneticPr fontId="1" type="noConversion"/>
  </si>
  <si>
    <t>卖股票</t>
    <phoneticPr fontId="1" type="noConversion"/>
  </si>
  <si>
    <t>大盘前后几年里的最高点</t>
    <phoneticPr fontId="1" type="noConversion"/>
  </si>
  <si>
    <t>周三</t>
    <phoneticPr fontId="1" type="noConversion"/>
  </si>
  <si>
    <t>买股票</t>
    <phoneticPr fontId="1" type="noConversion"/>
  </si>
  <si>
    <t>正确做法（第二天）</t>
    <phoneticPr fontId="1" type="noConversion"/>
  </si>
  <si>
    <t>股票运行在三日线下，均线空头排列</t>
  </si>
  <si>
    <t>股票运行在三日线下，均线空头排列</t>
    <phoneticPr fontId="1" type="noConversion"/>
  </si>
  <si>
    <t>严重缩量</t>
    <phoneticPr fontId="1" type="noConversion"/>
  </si>
  <si>
    <t>股票运行在三日线之上，均线多头排列，放量，WR在下面</t>
    <phoneticPr fontId="1" type="noConversion"/>
  </si>
  <si>
    <t>缩量</t>
    <phoneticPr fontId="1" type="noConversion"/>
  </si>
  <si>
    <t>半年线之上，多头排列</t>
    <phoneticPr fontId="1" type="noConversion"/>
  </si>
  <si>
    <t>半年线</t>
    <phoneticPr fontId="1" type="noConversion"/>
  </si>
  <si>
    <t>下</t>
    <phoneticPr fontId="1" type="noConversion"/>
  </si>
  <si>
    <t>上</t>
    <phoneticPr fontId="1" type="noConversion"/>
  </si>
  <si>
    <t>股票运行在三日线之上，均线多头排列但钝化，放量，WR在下面</t>
    <phoneticPr fontId="1" type="noConversion"/>
  </si>
  <si>
    <t>53,5,10等均线在半年线附近黏连，半年线向上，WR在上面</t>
    <phoneticPr fontId="1" type="noConversion"/>
  </si>
  <si>
    <t>股票运行在三日线之上，均线多头排列，下影十字小阳星，WR在下面</t>
    <phoneticPr fontId="1" type="noConversion"/>
  </si>
  <si>
    <t>严重缩量</t>
    <phoneticPr fontId="1" type="noConversion"/>
  </si>
  <si>
    <t>W&amp;R</t>
    <phoneticPr fontId="1" type="noConversion"/>
  </si>
  <si>
    <t>中信证券看空中国人保，看空中信建投，当天受十字星，美股大跌,3月8号大跌</t>
    <phoneticPr fontId="1" type="noConversion"/>
  </si>
  <si>
    <t>上</t>
    <phoneticPr fontId="1" type="noConversion"/>
  </si>
  <si>
    <t>卖股票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</si>
</sst>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1" fontId="0" fillId="0" borderId="0" xfId="0" applyNumberFormat="1"/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C21" workbookViewId="0">
      <selection activeCell="O32" sqref="O32"/>
    </sheetView>
  </sheetViews>
  <sheetFormatPr defaultRowHeight="13.5" x14ac:dyDescent="0.15"/>
  <cols>
    <col min="2" max="2" width="15.625" bestFit="1" customWidth="1"/>
    <col min="3" max="3" width="38.875" style="2" customWidth="1"/>
    <col min="4" max="4" width="17.375" customWidth="1"/>
    <col min="5" max="5" width="13.25" customWidth="1"/>
    <col min="13" max="13" width="10.875" style="2" customWidth="1"/>
  </cols>
  <sheetData>
    <row r="1" spans="1:15" ht="27.75" customHeight="1" x14ac:dyDescent="0.15">
      <c r="D1" t="s">
        <v>0</v>
      </c>
      <c r="E1" t="s">
        <v>1</v>
      </c>
      <c r="F1" t="s">
        <v>2</v>
      </c>
      <c r="G1" t="s">
        <v>11</v>
      </c>
      <c r="H1" t="s">
        <v>12</v>
      </c>
      <c r="J1" t="s">
        <v>36</v>
      </c>
      <c r="K1" t="s">
        <v>29</v>
      </c>
      <c r="L1" t="s">
        <v>13</v>
      </c>
      <c r="M1" s="2" t="s">
        <v>22</v>
      </c>
    </row>
    <row r="2" spans="1:15" x14ac:dyDescent="0.15">
      <c r="B2" s="1">
        <v>42011</v>
      </c>
      <c r="G2">
        <v>3358.64</v>
      </c>
      <c r="H2">
        <v>2725.43</v>
      </c>
      <c r="M2" s="2" t="s">
        <v>18</v>
      </c>
      <c r="N2">
        <f>(G2-H2)/H2</f>
        <v>0.23233398032604033</v>
      </c>
    </row>
    <row r="3" spans="1:15" x14ac:dyDescent="0.15">
      <c r="A3" t="s">
        <v>17</v>
      </c>
      <c r="B3" s="1">
        <v>42122</v>
      </c>
      <c r="G3">
        <v>4465.7700000000004</v>
      </c>
      <c r="H3">
        <v>3642</v>
      </c>
      <c r="L3" t="s">
        <v>14</v>
      </c>
      <c r="M3" s="2" t="s">
        <v>18</v>
      </c>
      <c r="N3">
        <f t="shared" ref="N3:N29" si="0">(G3-H3)/H3</f>
        <v>0.22618616144975301</v>
      </c>
    </row>
    <row r="4" spans="1:15" x14ac:dyDescent="0.15">
      <c r="A4" t="s">
        <v>8</v>
      </c>
      <c r="B4" s="1">
        <v>42151</v>
      </c>
      <c r="G4">
        <v>4888.8</v>
      </c>
      <c r="H4">
        <v>4091.14</v>
      </c>
      <c r="M4" s="2" t="s">
        <v>18</v>
      </c>
      <c r="N4">
        <f t="shared" si="0"/>
        <v>0.19497255043826422</v>
      </c>
    </row>
    <row r="5" spans="1:15" x14ac:dyDescent="0.15">
      <c r="A5" t="s">
        <v>15</v>
      </c>
      <c r="B5" s="1">
        <v>42167</v>
      </c>
      <c r="C5" s="2" t="s">
        <v>16</v>
      </c>
      <c r="G5">
        <v>5131.33</v>
      </c>
      <c r="H5">
        <v>4407.91</v>
      </c>
      <c r="L5" t="s">
        <v>19</v>
      </c>
      <c r="M5" s="2" t="s">
        <v>18</v>
      </c>
      <c r="N5">
        <f t="shared" si="0"/>
        <v>0.16411859588784711</v>
      </c>
    </row>
    <row r="6" spans="1:15" x14ac:dyDescent="0.15">
      <c r="A6" t="s">
        <v>20</v>
      </c>
      <c r="B6" s="1">
        <v>42193</v>
      </c>
      <c r="G6">
        <v>3670.08</v>
      </c>
      <c r="H6">
        <v>4512.75</v>
      </c>
      <c r="M6" s="2" t="s">
        <v>21</v>
      </c>
      <c r="N6">
        <f>(G6-H6)/H6</f>
        <v>-0.18673092903440255</v>
      </c>
      <c r="O6" t="s">
        <v>24</v>
      </c>
    </row>
    <row r="7" spans="1:15" x14ac:dyDescent="0.15">
      <c r="A7" t="s">
        <v>20</v>
      </c>
      <c r="B7" s="1">
        <v>42214</v>
      </c>
      <c r="G7">
        <v>3725.91</v>
      </c>
      <c r="H7">
        <v>4385.3500000000004</v>
      </c>
      <c r="N7">
        <f t="shared" si="0"/>
        <v>-0.15037340235100971</v>
      </c>
    </row>
    <row r="8" spans="1:15" x14ac:dyDescent="0.15">
      <c r="A8" t="s">
        <v>20</v>
      </c>
      <c r="B8" s="1">
        <v>42221</v>
      </c>
      <c r="G8">
        <v>3691.34</v>
      </c>
      <c r="H8">
        <v>4324.9799999999996</v>
      </c>
      <c r="N8">
        <f>(G8-H8)/H8</f>
        <v>-0.14650703587068598</v>
      </c>
    </row>
    <row r="9" spans="1:15" x14ac:dyDescent="0.15">
      <c r="A9" t="s">
        <v>20</v>
      </c>
      <c r="B9" s="1">
        <v>42242</v>
      </c>
      <c r="C9" s="2" t="s">
        <v>7</v>
      </c>
      <c r="G9">
        <v>3034.05</v>
      </c>
      <c r="H9">
        <v>4006.47</v>
      </c>
      <c r="M9" s="2" t="s">
        <v>21</v>
      </c>
      <c r="N9">
        <f t="shared" si="0"/>
        <v>-0.24271241267250215</v>
      </c>
      <c r="O9" t="s">
        <v>24</v>
      </c>
    </row>
    <row r="10" spans="1:15" x14ac:dyDescent="0.15">
      <c r="B10" s="1">
        <v>42269</v>
      </c>
      <c r="C10" s="2" t="s">
        <v>9</v>
      </c>
      <c r="N10" t="e">
        <f>(G10-H10)/H10</f>
        <v>#DIV/0!</v>
      </c>
    </row>
    <row r="11" spans="1:15" x14ac:dyDescent="0.15">
      <c r="A11" t="s">
        <v>20</v>
      </c>
      <c r="B11" s="1">
        <v>42277</v>
      </c>
      <c r="G11">
        <v>3063.89</v>
      </c>
      <c r="H11">
        <v>3496.78</v>
      </c>
      <c r="M11" s="2" t="s">
        <v>21</v>
      </c>
      <c r="N11">
        <f t="shared" si="0"/>
        <v>-0.12379675015299799</v>
      </c>
      <c r="O11" t="s">
        <v>25</v>
      </c>
    </row>
    <row r="12" spans="1:15" x14ac:dyDescent="0.15">
      <c r="A12" t="s">
        <v>20</v>
      </c>
      <c r="B12" s="1">
        <v>42319</v>
      </c>
      <c r="G12">
        <v>3625.8</v>
      </c>
      <c r="H12">
        <v>3288.59</v>
      </c>
      <c r="M12" s="2" t="s">
        <v>18</v>
      </c>
      <c r="N12">
        <f t="shared" si="0"/>
        <v>0.10253938618070359</v>
      </c>
    </row>
    <row r="13" spans="1:15" ht="81" x14ac:dyDescent="0.15">
      <c r="B13" s="1">
        <v>42320</v>
      </c>
      <c r="C13" s="2" t="s">
        <v>10</v>
      </c>
      <c r="N13" t="e">
        <f t="shared" si="0"/>
        <v>#DIV/0!</v>
      </c>
    </row>
    <row r="14" spans="1:15" x14ac:dyDescent="0.15">
      <c r="B14" s="1">
        <v>42031</v>
      </c>
      <c r="G14">
        <v>2807.95</v>
      </c>
      <c r="H14">
        <v>3383.94</v>
      </c>
      <c r="M14" s="2" t="s">
        <v>21</v>
      </c>
      <c r="N14">
        <f t="shared" si="0"/>
        <v>-0.17021282883266259</v>
      </c>
      <c r="O14" t="s">
        <v>23</v>
      </c>
    </row>
    <row r="15" spans="1:15" x14ac:dyDescent="0.15">
      <c r="B15" s="1">
        <v>42108</v>
      </c>
      <c r="G15">
        <v>3057.55</v>
      </c>
      <c r="H15">
        <v>2885.03</v>
      </c>
      <c r="M15" s="2" t="s">
        <v>18</v>
      </c>
      <c r="N15">
        <f t="shared" si="0"/>
        <v>5.9798338318838962E-2</v>
      </c>
      <c r="O15" t="s">
        <v>26</v>
      </c>
    </row>
    <row r="16" spans="1:15" x14ac:dyDescent="0.15">
      <c r="B16" s="1">
        <v>42149</v>
      </c>
      <c r="G16">
        <v>2826.8</v>
      </c>
      <c r="H16">
        <v>2935.64</v>
      </c>
      <c r="M16" s="2" t="s">
        <v>21</v>
      </c>
      <c r="N16">
        <f t="shared" si="0"/>
        <v>-3.7075390715482721E-2</v>
      </c>
      <c r="O16" t="s">
        <v>27</v>
      </c>
    </row>
    <row r="17" spans="1:15" x14ac:dyDescent="0.15">
      <c r="B17" s="1">
        <v>42233</v>
      </c>
      <c r="G17">
        <v>3114.93</v>
      </c>
      <c r="H17">
        <v>2973.89</v>
      </c>
      <c r="M17" s="2" t="s">
        <v>18</v>
      </c>
      <c r="N17">
        <f t="shared" si="0"/>
        <v>4.7426098477078835E-2</v>
      </c>
      <c r="O17" t="s">
        <v>26</v>
      </c>
    </row>
    <row r="18" spans="1:15" x14ac:dyDescent="0.15">
      <c r="A18" t="s">
        <v>8</v>
      </c>
      <c r="B18" s="1">
        <v>42865</v>
      </c>
      <c r="G18">
        <v>3070.64</v>
      </c>
      <c r="H18">
        <v>3215.01</v>
      </c>
      <c r="K18" t="s">
        <v>30</v>
      </c>
      <c r="M18" s="2" t="s">
        <v>21</v>
      </c>
      <c r="N18">
        <f t="shared" si="0"/>
        <v>-4.4904992519463498E-2</v>
      </c>
    </row>
    <row r="19" spans="1:15" x14ac:dyDescent="0.15">
      <c r="B19" s="1">
        <v>42949</v>
      </c>
      <c r="G19">
        <v>3283.58</v>
      </c>
      <c r="H19">
        <v>3170.65</v>
      </c>
      <c r="K19" t="s">
        <v>31</v>
      </c>
      <c r="N19">
        <f t="shared" si="0"/>
        <v>3.561730244587067E-2</v>
      </c>
    </row>
    <row r="20" spans="1:15" x14ac:dyDescent="0.15">
      <c r="B20" s="1">
        <v>42984</v>
      </c>
      <c r="G20">
        <v>3383.1</v>
      </c>
      <c r="H20">
        <v>3255.1</v>
      </c>
      <c r="K20" t="s">
        <v>31</v>
      </c>
      <c r="M20" s="2" t="s">
        <v>18</v>
      </c>
      <c r="N20">
        <f t="shared" si="0"/>
        <v>3.9322908666400418E-2</v>
      </c>
      <c r="O20" t="s">
        <v>32</v>
      </c>
    </row>
    <row r="21" spans="1:15" x14ac:dyDescent="0.15">
      <c r="B21" s="1">
        <v>43096</v>
      </c>
      <c r="G21">
        <v>3287.45</v>
      </c>
      <c r="H21">
        <v>3355.19</v>
      </c>
      <c r="K21" t="s">
        <v>31</v>
      </c>
      <c r="M21" s="2" t="s">
        <v>21</v>
      </c>
      <c r="N21">
        <f t="shared" si="0"/>
        <v>-2.018961668340697E-2</v>
      </c>
      <c r="O21" t="s">
        <v>33</v>
      </c>
    </row>
    <row r="22" spans="1:15" x14ac:dyDescent="0.15">
      <c r="B22" s="1">
        <v>43124</v>
      </c>
      <c r="G22">
        <v>3535.78</v>
      </c>
      <c r="H22">
        <v>3367.47</v>
      </c>
      <c r="K22" t="s">
        <v>31</v>
      </c>
      <c r="M22" s="2" t="s">
        <v>18</v>
      </c>
      <c r="N22">
        <f t="shared" si="0"/>
        <v>4.9981143113376036E-2</v>
      </c>
      <c r="O22" t="s">
        <v>34</v>
      </c>
    </row>
    <row r="23" spans="1:15" x14ac:dyDescent="0.15">
      <c r="B23" s="1">
        <v>43145</v>
      </c>
      <c r="G23">
        <v>3179.42</v>
      </c>
      <c r="H23">
        <v>3361.5</v>
      </c>
      <c r="K23" t="s">
        <v>30</v>
      </c>
      <c r="M23" s="2" t="s">
        <v>21</v>
      </c>
      <c r="N23">
        <f t="shared" si="0"/>
        <v>-5.4166294808865069E-2</v>
      </c>
      <c r="O23" t="s">
        <v>35</v>
      </c>
    </row>
    <row r="24" spans="1:15" x14ac:dyDescent="0.15">
      <c r="B24" s="1">
        <v>43285</v>
      </c>
      <c r="G24">
        <v>2773.86</v>
      </c>
      <c r="H24">
        <v>3055.45</v>
      </c>
      <c r="K24" t="s">
        <v>30</v>
      </c>
      <c r="M24" s="2" t="s">
        <v>21</v>
      </c>
      <c r="N24">
        <f t="shared" si="0"/>
        <v>-9.2159910978742807E-2</v>
      </c>
    </row>
    <row r="25" spans="1:15" x14ac:dyDescent="0.15">
      <c r="B25" s="1">
        <v>43391</v>
      </c>
      <c r="G25">
        <v>2531.4499999999998</v>
      </c>
      <c r="H25">
        <v>2726.61</v>
      </c>
      <c r="I25">
        <v>99.76</v>
      </c>
      <c r="J25">
        <v>99.54</v>
      </c>
      <c r="K25" t="s">
        <v>30</v>
      </c>
      <c r="M25" s="2" t="s">
        <v>21</v>
      </c>
      <c r="N25">
        <f t="shared" si="0"/>
        <v>-7.1576059649161528E-2</v>
      </c>
    </row>
    <row r="26" spans="1:15" x14ac:dyDescent="0.15">
      <c r="B26" s="1">
        <v>43468</v>
      </c>
      <c r="G26">
        <v>2474.52</v>
      </c>
      <c r="H26">
        <v>2593.69</v>
      </c>
      <c r="I26">
        <v>93.2</v>
      </c>
      <c r="J26">
        <v>88.92</v>
      </c>
      <c r="K26" t="s">
        <v>30</v>
      </c>
      <c r="M26" s="2" t="s">
        <v>21</v>
      </c>
      <c r="N26">
        <f t="shared" si="0"/>
        <v>-4.5946123091040209E-2</v>
      </c>
    </row>
    <row r="27" spans="1:15" x14ac:dyDescent="0.15">
      <c r="B27" s="1">
        <v>43524</v>
      </c>
      <c r="C27" s="3" t="s">
        <v>3</v>
      </c>
      <c r="D27" t="s">
        <v>4</v>
      </c>
      <c r="G27">
        <v>2952.21</v>
      </c>
      <c r="H27">
        <v>2615.56</v>
      </c>
      <c r="K27" t="s">
        <v>38</v>
      </c>
      <c r="N27">
        <f t="shared" si="0"/>
        <v>0.12871048647326006</v>
      </c>
    </row>
    <row r="28" spans="1:15" x14ac:dyDescent="0.15">
      <c r="B28" s="1">
        <v>43525</v>
      </c>
      <c r="C28" s="3" t="s">
        <v>5</v>
      </c>
      <c r="D28" t="s">
        <v>6</v>
      </c>
      <c r="G28">
        <v>2962.93</v>
      </c>
      <c r="H28">
        <v>2626.82</v>
      </c>
      <c r="K28" t="s">
        <v>38</v>
      </c>
      <c r="N28">
        <f t="shared" si="0"/>
        <v>0.1279531905497901</v>
      </c>
      <c r="O28" t="s">
        <v>28</v>
      </c>
    </row>
    <row r="29" spans="1:15" ht="27" x14ac:dyDescent="0.15">
      <c r="B29" s="1">
        <v>43531</v>
      </c>
      <c r="C29" s="2" t="s">
        <v>37</v>
      </c>
      <c r="G29">
        <v>3087.59</v>
      </c>
      <c r="H29">
        <v>2661.38</v>
      </c>
      <c r="I29">
        <v>5.98</v>
      </c>
      <c r="J29">
        <v>11.78</v>
      </c>
      <c r="K29" t="s">
        <v>38</v>
      </c>
      <c r="M29" s="2" t="s">
        <v>39</v>
      </c>
      <c r="N29">
        <f t="shared" si="0"/>
        <v>0.16014623992064267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2019-03-09T12:38:37Z</dcterms:modified>
</cp:coreProperties>
</file>