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240" yWindow="240" windowWidth="25360" windowHeight="14380" activeTab="3"/>
  </bookViews>
  <sheets>
    <sheet name="Product Burndown" sheetId="1" r:id="rId1"/>
    <sheet name="Sprint 1 Burndown" sheetId="2" r:id="rId2"/>
    <sheet name="Sprint 2 Burndown" sheetId="3" r:id="rId3"/>
    <sheet name="Sprint 3 Burndown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27" i="1"/>
  <c r="B28" i="1"/>
  <c r="B29" i="1"/>
  <c r="B30" i="1"/>
  <c r="B31" i="1"/>
  <c r="B32" i="1"/>
  <c r="B33" i="1"/>
  <c r="B34" i="1"/>
  <c r="B35" i="1"/>
  <c r="B25" i="1"/>
  <c r="B24" i="1"/>
  <c r="B23" i="1"/>
  <c r="B22" i="1"/>
  <c r="B21" i="1"/>
  <c r="B20" i="1"/>
  <c r="B19" i="1"/>
  <c r="B18" i="1"/>
  <c r="B17" i="1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<sst xmlns="http://schemas.openxmlformats.org/spreadsheetml/2006/main" count="90" uniqueCount="43">
  <si>
    <t>Projected</t>
  </si>
  <si>
    <t>Actual</t>
  </si>
  <si>
    <t>Date</t>
  </si>
  <si>
    <t>Completed</t>
  </si>
  <si>
    <t>OTH2(1)</t>
  </si>
  <si>
    <t>OTH6(3)</t>
  </si>
  <si>
    <t>MTG4(1)</t>
  </si>
  <si>
    <t>MTG6(1)</t>
  </si>
  <si>
    <t>MTG7(4)</t>
  </si>
  <si>
    <t>MTG14(6)</t>
  </si>
  <si>
    <t>MTG15(4)</t>
  </si>
  <si>
    <t>MTG10(1)</t>
  </si>
  <si>
    <t>MTG2(8)</t>
  </si>
  <si>
    <t>MTG9(4)</t>
  </si>
  <si>
    <t>Sprint 1</t>
  </si>
  <si>
    <t>Product</t>
  </si>
  <si>
    <t>MTG1(3)</t>
  </si>
  <si>
    <t>CRA2(2)</t>
  </si>
  <si>
    <t>CRA6(3)</t>
  </si>
  <si>
    <t>CRA1(1)</t>
  </si>
  <si>
    <t>OTH3(1)</t>
  </si>
  <si>
    <t>MTG8(3)</t>
  </si>
  <si>
    <t>MTG3(3)</t>
  </si>
  <si>
    <t>Sprint 2</t>
  </si>
  <si>
    <t>MTG12(5)</t>
  </si>
  <si>
    <t>MTG11(1)</t>
  </si>
  <si>
    <t>MTG13(2)</t>
  </si>
  <si>
    <t>MTG19(3)</t>
  </si>
  <si>
    <t>MTG20(1)</t>
  </si>
  <si>
    <t>MTG5(3)</t>
  </si>
  <si>
    <t>MTG16(2)</t>
  </si>
  <si>
    <t>MTG18(4)</t>
  </si>
  <si>
    <t>OTH4(1)</t>
  </si>
  <si>
    <t>CS14(1)</t>
  </si>
  <si>
    <t>MTG21(3)</t>
  </si>
  <si>
    <t>CRA10(6)</t>
  </si>
  <si>
    <t>CRA11(4)</t>
  </si>
  <si>
    <t>CS17(3)</t>
  </si>
  <si>
    <t>MTG17(3)</t>
  </si>
  <si>
    <t>CRA3(7)</t>
  </si>
  <si>
    <t>CRA7(4)</t>
  </si>
  <si>
    <t>MTG22(4)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</si>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</sst>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Burndown'!$B$2</c:f>
              <c:strCache>
                <c:ptCount val="1"/>
                <c:pt idx="0">
                  <c:v>Projected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'Product Burndown'!$A$3:$A$36</c:f>
              <c:numCache>
                <c:formatCode>m/d/yy</c:formatCode>
                <c:ptCount val="34"/>
                <c:pt idx="0">
                  <c:v>42802.0</c:v>
                </c:pt>
                <c:pt idx="1">
                  <c:v>42803.0</c:v>
                </c:pt>
                <c:pt idx="2">
                  <c:v>42804.0</c:v>
                </c:pt>
                <c:pt idx="3">
                  <c:v>42805.0</c:v>
                </c:pt>
                <c:pt idx="4">
                  <c:v>42806.0</c:v>
                </c:pt>
                <c:pt idx="5">
                  <c:v>42807.0</c:v>
                </c:pt>
                <c:pt idx="6">
                  <c:v>42808.0</c:v>
                </c:pt>
                <c:pt idx="7">
                  <c:v>42809.0</c:v>
                </c:pt>
                <c:pt idx="8">
                  <c:v>42810.0</c:v>
                </c:pt>
                <c:pt idx="9">
                  <c:v>42811.0</c:v>
                </c:pt>
                <c:pt idx="10">
                  <c:v>42812.0</c:v>
                </c:pt>
                <c:pt idx="11">
                  <c:v>42813.0</c:v>
                </c:pt>
                <c:pt idx="12">
                  <c:v>42814.0</c:v>
                </c:pt>
                <c:pt idx="13">
                  <c:v>42815.0</c:v>
                </c:pt>
                <c:pt idx="14">
                  <c:v>42816.0</c:v>
                </c:pt>
                <c:pt idx="15">
                  <c:v>42817.0</c:v>
                </c:pt>
                <c:pt idx="16">
                  <c:v>42818.0</c:v>
                </c:pt>
                <c:pt idx="17">
                  <c:v>42819.0</c:v>
                </c:pt>
                <c:pt idx="18">
                  <c:v>42820.0</c:v>
                </c:pt>
                <c:pt idx="19">
                  <c:v>42821.0</c:v>
                </c:pt>
                <c:pt idx="20">
                  <c:v>42822.0</c:v>
                </c:pt>
                <c:pt idx="21">
                  <c:v>42823.0</c:v>
                </c:pt>
                <c:pt idx="22">
                  <c:v>42824.0</c:v>
                </c:pt>
                <c:pt idx="23">
                  <c:v>42825.0</c:v>
                </c:pt>
                <c:pt idx="24">
                  <c:v>42826.0</c:v>
                </c:pt>
                <c:pt idx="25">
                  <c:v>42827.0</c:v>
                </c:pt>
                <c:pt idx="26">
                  <c:v>42828.0</c:v>
                </c:pt>
                <c:pt idx="27">
                  <c:v>42829.0</c:v>
                </c:pt>
                <c:pt idx="28">
                  <c:v>42830.0</c:v>
                </c:pt>
                <c:pt idx="29">
                  <c:v>42831.0</c:v>
                </c:pt>
                <c:pt idx="30">
                  <c:v>42832.0</c:v>
                </c:pt>
                <c:pt idx="31">
                  <c:v>42833.0</c:v>
                </c:pt>
                <c:pt idx="32">
                  <c:v>42834.0</c:v>
                </c:pt>
                <c:pt idx="33">
                  <c:v>42835.0</c:v>
                </c:pt>
              </c:numCache>
            </c:numRef>
          </c:cat>
          <c:val>
            <c:numRef>
              <c:f>'Product Burndown'!$B$3:$B$36</c:f>
              <c:numCache>
                <c:formatCode>General</c:formatCode>
                <c:ptCount val="34"/>
                <c:pt idx="0">
                  <c:v>138.0</c:v>
                </c:pt>
                <c:pt idx="1">
                  <c:v>133.8182</c:v>
                </c:pt>
                <c:pt idx="2">
                  <c:v>129.6364</c:v>
                </c:pt>
                <c:pt idx="3">
                  <c:v>125.4545</c:v>
                </c:pt>
                <c:pt idx="4">
                  <c:v>121.2727</c:v>
                </c:pt>
                <c:pt idx="5">
                  <c:v>117.0909</c:v>
                </c:pt>
                <c:pt idx="6">
                  <c:v>112.9091</c:v>
                </c:pt>
                <c:pt idx="7">
                  <c:v>108.7273</c:v>
                </c:pt>
                <c:pt idx="8">
                  <c:v>104.5455</c:v>
                </c:pt>
                <c:pt idx="9">
                  <c:v>100.3636</c:v>
                </c:pt>
                <c:pt idx="10">
                  <c:v>96.1818</c:v>
                </c:pt>
                <c:pt idx="11">
                  <c:v>92.0</c:v>
                </c:pt>
                <c:pt idx="12">
                  <c:v>87.8182</c:v>
                </c:pt>
                <c:pt idx="13">
                  <c:v>105.0</c:v>
                </c:pt>
                <c:pt idx="14">
                  <c:v>99.75</c:v>
                </c:pt>
                <c:pt idx="15">
                  <c:v>94.5</c:v>
                </c:pt>
                <c:pt idx="16">
                  <c:v>89.25</c:v>
                </c:pt>
                <c:pt idx="17">
                  <c:v>84.0</c:v>
                </c:pt>
                <c:pt idx="18">
                  <c:v>78.75</c:v>
                </c:pt>
                <c:pt idx="19">
                  <c:v>73.5</c:v>
                </c:pt>
                <c:pt idx="20">
                  <c:v>68.25</c:v>
                </c:pt>
                <c:pt idx="21">
                  <c:v>63.0</c:v>
                </c:pt>
                <c:pt idx="22">
                  <c:v>57.75</c:v>
                </c:pt>
                <c:pt idx="23">
                  <c:v>61.0</c:v>
                </c:pt>
                <c:pt idx="24">
                  <c:v>55.75</c:v>
                </c:pt>
                <c:pt idx="25">
                  <c:v>50.5</c:v>
                </c:pt>
                <c:pt idx="26">
                  <c:v>45.25</c:v>
                </c:pt>
                <c:pt idx="27">
                  <c:v>40.0</c:v>
                </c:pt>
                <c:pt idx="28">
                  <c:v>34.75</c:v>
                </c:pt>
                <c:pt idx="29">
                  <c:v>29.5</c:v>
                </c:pt>
                <c:pt idx="30">
                  <c:v>24.25</c:v>
                </c:pt>
                <c:pt idx="31">
                  <c:v>19.0</c:v>
                </c:pt>
                <c:pt idx="32">
                  <c:v>13.75</c:v>
                </c:pt>
                <c:pt idx="33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4E-4319-8BAF-A4D40679ED8C}"/>
            </c:ext>
          </c:extLst>
        </c:ser>
        <c:ser>
          <c:idx val="1"/>
          <c:order val="1"/>
          <c:tx>
            <c:strRef>
              <c:f>'Product Burndown'!$C$2</c:f>
              <c:strCache>
                <c:ptCount val="1"/>
                <c:pt idx="0">
                  <c:v>Actual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'Product Burndown'!$A$3:$A$36</c:f>
              <c:numCache>
                <c:formatCode>m/d/yy</c:formatCode>
                <c:ptCount val="34"/>
                <c:pt idx="0">
                  <c:v>42802.0</c:v>
                </c:pt>
                <c:pt idx="1">
                  <c:v>42803.0</c:v>
                </c:pt>
                <c:pt idx="2">
                  <c:v>42804.0</c:v>
                </c:pt>
                <c:pt idx="3">
                  <c:v>42805.0</c:v>
                </c:pt>
                <c:pt idx="4">
                  <c:v>42806.0</c:v>
                </c:pt>
                <c:pt idx="5">
                  <c:v>42807.0</c:v>
                </c:pt>
                <c:pt idx="6">
                  <c:v>42808.0</c:v>
                </c:pt>
                <c:pt idx="7">
                  <c:v>42809.0</c:v>
                </c:pt>
                <c:pt idx="8">
                  <c:v>42810.0</c:v>
                </c:pt>
                <c:pt idx="9">
                  <c:v>42811.0</c:v>
                </c:pt>
                <c:pt idx="10">
                  <c:v>42812.0</c:v>
                </c:pt>
                <c:pt idx="11">
                  <c:v>42813.0</c:v>
                </c:pt>
                <c:pt idx="12">
                  <c:v>42814.0</c:v>
                </c:pt>
                <c:pt idx="13">
                  <c:v>42815.0</c:v>
                </c:pt>
                <c:pt idx="14">
                  <c:v>42816.0</c:v>
                </c:pt>
                <c:pt idx="15">
                  <c:v>42817.0</c:v>
                </c:pt>
                <c:pt idx="16">
                  <c:v>42818.0</c:v>
                </c:pt>
                <c:pt idx="17">
                  <c:v>42819.0</c:v>
                </c:pt>
                <c:pt idx="18">
                  <c:v>42820.0</c:v>
                </c:pt>
                <c:pt idx="19">
                  <c:v>42821.0</c:v>
                </c:pt>
                <c:pt idx="20">
                  <c:v>42822.0</c:v>
                </c:pt>
                <c:pt idx="21">
                  <c:v>42823.0</c:v>
                </c:pt>
                <c:pt idx="22">
                  <c:v>42824.0</c:v>
                </c:pt>
                <c:pt idx="23">
                  <c:v>42825.0</c:v>
                </c:pt>
                <c:pt idx="24">
                  <c:v>42826.0</c:v>
                </c:pt>
                <c:pt idx="25">
                  <c:v>42827.0</c:v>
                </c:pt>
                <c:pt idx="26">
                  <c:v>42828.0</c:v>
                </c:pt>
                <c:pt idx="27">
                  <c:v>42829.0</c:v>
                </c:pt>
                <c:pt idx="28">
                  <c:v>42830.0</c:v>
                </c:pt>
                <c:pt idx="29">
                  <c:v>42831.0</c:v>
                </c:pt>
                <c:pt idx="30">
                  <c:v>42832.0</c:v>
                </c:pt>
                <c:pt idx="31">
                  <c:v>42833.0</c:v>
                </c:pt>
                <c:pt idx="32">
                  <c:v>42834.0</c:v>
                </c:pt>
                <c:pt idx="33">
                  <c:v>42835.0</c:v>
                </c:pt>
              </c:numCache>
            </c:numRef>
          </c:cat>
          <c:val>
            <c:numRef>
              <c:f>'Product Burndown'!$C$3:$C$36</c:f>
              <c:numCache>
                <c:formatCode>General</c:formatCode>
                <c:ptCount val="34"/>
                <c:pt idx="0">
                  <c:v>138.0</c:v>
                </c:pt>
                <c:pt idx="1">
                  <c:v>138.0</c:v>
                </c:pt>
                <c:pt idx="2">
                  <c:v>137.0</c:v>
                </c:pt>
                <c:pt idx="3">
                  <c:v>134.0</c:v>
                </c:pt>
                <c:pt idx="4">
                  <c:v>128.0</c:v>
                </c:pt>
                <c:pt idx="5">
                  <c:v>118.0</c:v>
                </c:pt>
                <c:pt idx="6">
                  <c:v>111.0</c:v>
                </c:pt>
                <c:pt idx="7">
                  <c:v>108.0</c:v>
                </c:pt>
                <c:pt idx="8">
                  <c:v>106.0</c:v>
                </c:pt>
                <c:pt idx="9">
                  <c:v>103.0</c:v>
                </c:pt>
                <c:pt idx="10">
                  <c:v>102.0</c:v>
                </c:pt>
                <c:pt idx="11">
                  <c:v>94.0</c:v>
                </c:pt>
                <c:pt idx="12">
                  <c:v>91.0</c:v>
                </c:pt>
                <c:pt idx="13">
                  <c:v>100.0</c:v>
                </c:pt>
                <c:pt idx="14">
                  <c:v>94.0</c:v>
                </c:pt>
                <c:pt idx="15">
                  <c:v>94.0</c:v>
                </c:pt>
                <c:pt idx="16">
                  <c:v>91.0</c:v>
                </c:pt>
                <c:pt idx="17">
                  <c:v>90.0</c:v>
                </c:pt>
                <c:pt idx="18">
                  <c:v>79.0</c:v>
                </c:pt>
                <c:pt idx="19">
                  <c:v>65.0</c:v>
                </c:pt>
                <c:pt idx="20">
                  <c:v>62.0</c:v>
                </c:pt>
                <c:pt idx="21">
                  <c:v>62.0</c:v>
                </c:pt>
                <c:pt idx="22">
                  <c:v>48.0</c:v>
                </c:pt>
                <c:pt idx="23">
                  <c:v>57.0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4E-4319-8BAF-A4D40679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55944"/>
        <c:axId val="2110981560"/>
      </c:lineChart>
      <c:dateAx>
        <c:axId val="-21456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1560"/>
        <c:crosses val="autoZero"/>
        <c:auto val="1"/>
        <c:lblOffset val="100"/>
        <c:baseTimeUnit val="days"/>
      </c:dateAx>
      <c:valAx>
        <c:axId val="21109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Burndown'!$B$2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 Burndown'!$A$3:$A$15</c:f>
              <c:numCache>
                <c:formatCode>m/d/yy</c:formatCode>
                <c:ptCount val="13"/>
                <c:pt idx="0">
                  <c:v>42802.0</c:v>
                </c:pt>
                <c:pt idx="1">
                  <c:v>42803.0</c:v>
                </c:pt>
                <c:pt idx="2">
                  <c:v>42804.0</c:v>
                </c:pt>
                <c:pt idx="3">
                  <c:v>42805.0</c:v>
                </c:pt>
                <c:pt idx="4">
                  <c:v>42806.0</c:v>
                </c:pt>
                <c:pt idx="5">
                  <c:v>42807.0</c:v>
                </c:pt>
                <c:pt idx="6">
                  <c:v>42808.0</c:v>
                </c:pt>
                <c:pt idx="7">
                  <c:v>42809.0</c:v>
                </c:pt>
                <c:pt idx="8">
                  <c:v>42810.0</c:v>
                </c:pt>
                <c:pt idx="9">
                  <c:v>42811.0</c:v>
                </c:pt>
                <c:pt idx="10">
                  <c:v>42812.0</c:v>
                </c:pt>
                <c:pt idx="11">
                  <c:v>42813.0</c:v>
                </c:pt>
                <c:pt idx="12">
                  <c:v>42814.0</c:v>
                </c:pt>
              </c:numCache>
            </c:numRef>
          </c:cat>
          <c:val>
            <c:numRef>
              <c:f>'Sprint 1 Burndown'!$B$3:$B$15</c:f>
              <c:numCache>
                <c:formatCode>General</c:formatCode>
                <c:ptCount val="13"/>
                <c:pt idx="0">
                  <c:v>49.0</c:v>
                </c:pt>
                <c:pt idx="1">
                  <c:v>44.91667</c:v>
                </c:pt>
                <c:pt idx="2">
                  <c:v>40.83337</c:v>
                </c:pt>
                <c:pt idx="3">
                  <c:v>36.750004</c:v>
                </c:pt>
                <c:pt idx="4">
                  <c:v>32.666671</c:v>
                </c:pt>
                <c:pt idx="5">
                  <c:v>28.583338</c:v>
                </c:pt>
                <c:pt idx="6">
                  <c:v>24.50005</c:v>
                </c:pt>
                <c:pt idx="7">
                  <c:v>20.416672</c:v>
                </c:pt>
                <c:pt idx="8">
                  <c:v>16.33333</c:v>
                </c:pt>
                <c:pt idx="9">
                  <c:v>12.25</c:v>
                </c:pt>
                <c:pt idx="10">
                  <c:v>8.166673</c:v>
                </c:pt>
                <c:pt idx="11">
                  <c:v>4.08334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4E-4319-8BAF-A4D40679ED8C}"/>
            </c:ext>
          </c:extLst>
        </c:ser>
        <c:ser>
          <c:idx val="1"/>
          <c:order val="1"/>
          <c:tx>
            <c:strRef>
              <c:f>'Sprint 1 Burndown'!$C$2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1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 Burndown'!$A$3:$A$15</c:f>
              <c:numCache>
                <c:formatCode>m/d/yy</c:formatCode>
                <c:ptCount val="13"/>
                <c:pt idx="0">
                  <c:v>42802.0</c:v>
                </c:pt>
                <c:pt idx="1">
                  <c:v>42803.0</c:v>
                </c:pt>
                <c:pt idx="2">
                  <c:v>42804.0</c:v>
                </c:pt>
                <c:pt idx="3">
                  <c:v>42805.0</c:v>
                </c:pt>
                <c:pt idx="4">
                  <c:v>42806.0</c:v>
                </c:pt>
                <c:pt idx="5">
                  <c:v>42807.0</c:v>
                </c:pt>
                <c:pt idx="6">
                  <c:v>42808.0</c:v>
                </c:pt>
                <c:pt idx="7">
                  <c:v>42809.0</c:v>
                </c:pt>
                <c:pt idx="8">
                  <c:v>42810.0</c:v>
                </c:pt>
                <c:pt idx="9">
                  <c:v>42811.0</c:v>
                </c:pt>
                <c:pt idx="10">
                  <c:v>42812.0</c:v>
                </c:pt>
                <c:pt idx="11">
                  <c:v>42813.0</c:v>
                </c:pt>
                <c:pt idx="12">
                  <c:v>42814.0</c:v>
                </c:pt>
              </c:numCache>
            </c:numRef>
          </c:cat>
          <c:val>
            <c:numRef>
              <c:f>'Sprint 1 Burndown'!$C$3:$C$15</c:f>
              <c:numCache>
                <c:formatCode>General</c:formatCode>
                <c:ptCount val="13"/>
                <c:pt idx="0">
                  <c:v>49.0</c:v>
                </c:pt>
                <c:pt idx="1">
                  <c:v>49.0</c:v>
                </c:pt>
                <c:pt idx="2">
                  <c:v>48.0</c:v>
                </c:pt>
                <c:pt idx="3">
                  <c:v>45.0</c:v>
                </c:pt>
                <c:pt idx="4">
                  <c:v>39.0</c:v>
                </c:pt>
                <c:pt idx="5">
                  <c:v>29.0</c:v>
                </c:pt>
                <c:pt idx="6">
                  <c:v>20.0</c:v>
                </c:pt>
                <c:pt idx="7">
                  <c:v>17.0</c:v>
                </c:pt>
                <c:pt idx="8">
                  <c:v>15.0</c:v>
                </c:pt>
                <c:pt idx="9">
                  <c:v>12.0</c:v>
                </c:pt>
                <c:pt idx="10">
                  <c:v>11.0</c:v>
                </c:pt>
                <c:pt idx="11">
                  <c:v>3.0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4E-4319-8BAF-A4D40679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76104"/>
        <c:axId val="-2142669320"/>
      </c:lineChart>
      <c:dateAx>
        <c:axId val="-21424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69320"/>
        <c:crosses val="autoZero"/>
        <c:auto val="1"/>
        <c:lblOffset val="100"/>
        <c:baseTimeUnit val="days"/>
      </c:dateAx>
      <c:valAx>
        <c:axId val="-21426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Burndown'!$B$2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 Burndown'!$A$3:$A$15</c:f>
              <c:numCache>
                <c:formatCode>m/d/yy</c:formatCode>
                <c:ptCount val="13"/>
                <c:pt idx="0">
                  <c:v>42815.0</c:v>
                </c:pt>
                <c:pt idx="1">
                  <c:v>42816.0</c:v>
                </c:pt>
                <c:pt idx="2">
                  <c:v>42817.0</c:v>
                </c:pt>
                <c:pt idx="3">
                  <c:v>42818.0</c:v>
                </c:pt>
                <c:pt idx="4">
                  <c:v>42819.0</c:v>
                </c:pt>
                <c:pt idx="5">
                  <c:v>42820.0</c:v>
                </c:pt>
                <c:pt idx="6">
                  <c:v>42821.0</c:v>
                </c:pt>
                <c:pt idx="7">
                  <c:v>42822.0</c:v>
                </c:pt>
                <c:pt idx="8">
                  <c:v>42823.0</c:v>
                </c:pt>
                <c:pt idx="9">
                  <c:v>42824.0</c:v>
                </c:pt>
              </c:numCache>
            </c:numRef>
          </c:cat>
          <c:val>
            <c:numRef>
              <c:f>'Sprint 2 Burndown'!$B$3:$B$15</c:f>
              <c:numCache>
                <c:formatCode>General</c:formatCode>
                <c:ptCount val="13"/>
                <c:pt idx="0">
                  <c:v>57.0</c:v>
                </c:pt>
                <c:pt idx="1">
                  <c:v>49.88888888888889</c:v>
                </c:pt>
                <c:pt idx="2">
                  <c:v>42.77777777777777</c:v>
                </c:pt>
                <c:pt idx="3">
                  <c:v>35.66666666666666</c:v>
                </c:pt>
                <c:pt idx="4">
                  <c:v>28.55555555555555</c:v>
                </c:pt>
                <c:pt idx="5">
                  <c:v>21.44444444444444</c:v>
                </c:pt>
                <c:pt idx="6">
                  <c:v>14.33333333333332</c:v>
                </c:pt>
                <c:pt idx="7">
                  <c:v>7.222222222222214</c:v>
                </c:pt>
                <c:pt idx="8">
                  <c:v>0.111111111111104</c:v>
                </c:pt>
                <c:pt idx="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4E-4319-8BAF-A4D40679ED8C}"/>
            </c:ext>
          </c:extLst>
        </c:ser>
        <c:ser>
          <c:idx val="1"/>
          <c:order val="1"/>
          <c:tx>
            <c:strRef>
              <c:f>'Sprint 2 Burndown'!$C$2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1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 Burndown'!$A$3:$A$15</c:f>
              <c:numCache>
                <c:formatCode>m/d/yy</c:formatCode>
                <c:ptCount val="13"/>
                <c:pt idx="0">
                  <c:v>42815.0</c:v>
                </c:pt>
                <c:pt idx="1">
                  <c:v>42816.0</c:v>
                </c:pt>
                <c:pt idx="2">
                  <c:v>42817.0</c:v>
                </c:pt>
                <c:pt idx="3">
                  <c:v>42818.0</c:v>
                </c:pt>
                <c:pt idx="4">
                  <c:v>42819.0</c:v>
                </c:pt>
                <c:pt idx="5">
                  <c:v>42820.0</c:v>
                </c:pt>
                <c:pt idx="6">
                  <c:v>42821.0</c:v>
                </c:pt>
                <c:pt idx="7">
                  <c:v>42822.0</c:v>
                </c:pt>
                <c:pt idx="8">
                  <c:v>42823.0</c:v>
                </c:pt>
                <c:pt idx="9">
                  <c:v>42824.0</c:v>
                </c:pt>
              </c:numCache>
            </c:numRef>
          </c:cat>
          <c:val>
            <c:numRef>
              <c:f>'Sprint 2 Burndown'!$C$3:$C$15</c:f>
              <c:numCache>
                <c:formatCode>General</c:formatCode>
                <c:ptCount val="13"/>
                <c:pt idx="0">
                  <c:v>52.0</c:v>
                </c:pt>
                <c:pt idx="1">
                  <c:v>46.0</c:v>
                </c:pt>
                <c:pt idx="2">
                  <c:v>46.0</c:v>
                </c:pt>
                <c:pt idx="3">
                  <c:v>43.0</c:v>
                </c:pt>
                <c:pt idx="4">
                  <c:v>42.0</c:v>
                </c:pt>
                <c:pt idx="5">
                  <c:v>31.0</c:v>
                </c:pt>
                <c:pt idx="6">
                  <c:v>17.0</c:v>
                </c:pt>
                <c:pt idx="7">
                  <c:v>14.0</c:v>
                </c:pt>
                <c:pt idx="8">
                  <c:v>14.0</c:v>
                </c:pt>
                <c:pt idx="9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4E-4319-8BAF-A4D40679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57528"/>
        <c:axId val="-2145688968"/>
      </c:lineChart>
      <c:dateAx>
        <c:axId val="-21474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88968"/>
        <c:crosses val="autoZero"/>
        <c:auto val="1"/>
        <c:lblOffset val="100"/>
        <c:baseTimeUnit val="days"/>
      </c:dateAx>
      <c:valAx>
        <c:axId val="-21456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45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Burndown'!$B$2</c:f>
              <c:strCache>
                <c:ptCount val="1"/>
                <c:pt idx="0">
                  <c:v>Projected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 Burndown'!$A$3:$A$15</c:f>
              <c:numCache>
                <c:formatCode>m/d/yy</c:formatCode>
                <c:ptCount val="13"/>
                <c:pt idx="0">
                  <c:v>42825.0</c:v>
                </c:pt>
                <c:pt idx="1">
                  <c:v>42826.0</c:v>
                </c:pt>
                <c:pt idx="2">
                  <c:v>42827.0</c:v>
                </c:pt>
                <c:pt idx="3">
                  <c:v>42828.0</c:v>
                </c:pt>
                <c:pt idx="4">
                  <c:v>42829.0</c:v>
                </c:pt>
                <c:pt idx="5">
                  <c:v>42830.0</c:v>
                </c:pt>
                <c:pt idx="6">
                  <c:v>42831.0</c:v>
                </c:pt>
                <c:pt idx="7">
                  <c:v>42832.0</c:v>
                </c:pt>
                <c:pt idx="8">
                  <c:v>42833.0</c:v>
                </c:pt>
                <c:pt idx="9">
                  <c:v>42834.0</c:v>
                </c:pt>
              </c:numCache>
            </c:numRef>
          </c:cat>
          <c:val>
            <c:numRef>
              <c:f>'Sprint 3 Burndown'!$B$3:$B$15</c:f>
              <c:numCache>
                <c:formatCode>General</c:formatCode>
                <c:ptCount val="13"/>
                <c:pt idx="0">
                  <c:v>63.0</c:v>
                </c:pt>
                <c:pt idx="1">
                  <c:v>56.0</c:v>
                </c:pt>
                <c:pt idx="2">
                  <c:v>49.0</c:v>
                </c:pt>
                <c:pt idx="3">
                  <c:v>42.0</c:v>
                </c:pt>
                <c:pt idx="4">
                  <c:v>35.0</c:v>
                </c:pt>
                <c:pt idx="5">
                  <c:v>28.0</c:v>
                </c:pt>
                <c:pt idx="6">
                  <c:v>21.0</c:v>
                </c:pt>
                <c:pt idx="7">
                  <c:v>14.0</c:v>
                </c:pt>
                <c:pt idx="8">
                  <c:v>7.0</c:v>
                </c:pt>
                <c:pt idx="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4E-4319-8BAF-A4D40679ED8C}"/>
            </c:ext>
          </c:extLst>
        </c:ser>
        <c:ser>
          <c:idx val="1"/>
          <c:order val="1"/>
          <c:tx>
            <c:strRef>
              <c:f>'Sprint 3 Burndown'!$C$2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71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 Burndown'!$A$3:$A$15</c:f>
              <c:numCache>
                <c:formatCode>m/d/yy</c:formatCode>
                <c:ptCount val="13"/>
                <c:pt idx="0">
                  <c:v>42825.0</c:v>
                </c:pt>
                <c:pt idx="1">
                  <c:v>42826.0</c:v>
                </c:pt>
                <c:pt idx="2">
                  <c:v>42827.0</c:v>
                </c:pt>
                <c:pt idx="3">
                  <c:v>42828.0</c:v>
                </c:pt>
                <c:pt idx="4">
                  <c:v>42829.0</c:v>
                </c:pt>
                <c:pt idx="5">
                  <c:v>42830.0</c:v>
                </c:pt>
                <c:pt idx="6">
                  <c:v>42831.0</c:v>
                </c:pt>
                <c:pt idx="7">
                  <c:v>42832.0</c:v>
                </c:pt>
                <c:pt idx="8">
                  <c:v>42833.0</c:v>
                </c:pt>
                <c:pt idx="9">
                  <c:v>42834.0</c:v>
                </c:pt>
              </c:numCache>
            </c:numRef>
          </c:cat>
          <c:val>
            <c:numRef>
              <c:f>'Sprint 3 Burndown'!$C$3:$C$15</c:f>
              <c:numCache>
                <c:formatCode>General</c:formatCode>
                <c:ptCount val="13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4E-4319-8BAF-A4D40679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78168"/>
        <c:axId val="2036996936"/>
      </c:lineChart>
      <c:dateAx>
        <c:axId val="-214597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96936"/>
        <c:crosses val="autoZero"/>
        <c:auto val="1"/>
        <c:lblOffset val="100"/>
        <c:baseTimeUnit val="days"/>
      </c:dateAx>
      <c:valAx>
        <c:axId val="20369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7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63500</xdr:rowOff>
    </xdr:from>
    <xdr:to>
      <xdr:col>19</xdr:col>
      <xdr:colOff>370840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A6F4218-E036-448B-878B-2E52AC9A6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63500</xdr:rowOff>
    </xdr:from>
    <xdr:to>
      <xdr:col>14</xdr:col>
      <xdr:colOff>297180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6F4218-E036-448B-878B-2E52AC9A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152400</xdr:rowOff>
    </xdr:from>
    <xdr:to>
      <xdr:col>16</xdr:col>
      <xdr:colOff>127000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6F4218-E036-448B-878B-2E52AC9A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165100</xdr:rowOff>
    </xdr:from>
    <xdr:to>
      <xdr:col>15</xdr:col>
      <xdr:colOff>38100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6F4218-E036-448B-878B-2E52AC9A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5" workbookViewId="0">
      <selection activeCell="I32" sqref="I32"/>
    </sheetView>
  </sheetViews>
  <sheetFormatPr baseColWidth="10" defaultColWidth="8.83203125" defaultRowHeight="14" x14ac:dyDescent="0"/>
  <cols>
    <col min="1" max="1" width="9.5" bestFit="1" customWidth="1"/>
    <col min="2" max="2" width="12.83203125" bestFit="1" customWidth="1"/>
    <col min="4" max="4" width="18.33203125" customWidth="1"/>
  </cols>
  <sheetData>
    <row r="1" spans="1:6">
      <c r="A1" t="s">
        <v>15</v>
      </c>
    </row>
    <row r="2" spans="1:6">
      <c r="A2" t="s">
        <v>2</v>
      </c>
      <c r="B2" t="s">
        <v>0</v>
      </c>
      <c r="C2" t="s">
        <v>1</v>
      </c>
      <c r="D2" t="s">
        <v>3</v>
      </c>
    </row>
    <row r="3" spans="1:6">
      <c r="A3" s="1">
        <v>42802</v>
      </c>
      <c r="B3">
        <v>138</v>
      </c>
      <c r="C3">
        <v>138</v>
      </c>
    </row>
    <row r="4" spans="1:6">
      <c r="A4" s="1">
        <v>42803</v>
      </c>
      <c r="B4">
        <v>133.81819999999999</v>
      </c>
      <c r="C4">
        <v>138</v>
      </c>
    </row>
    <row r="5" spans="1:6">
      <c r="A5" s="1">
        <v>42804</v>
      </c>
      <c r="B5">
        <v>129.63640000000001</v>
      </c>
      <c r="C5">
        <v>137</v>
      </c>
      <c r="D5" t="s">
        <v>4</v>
      </c>
    </row>
    <row r="6" spans="1:6">
      <c r="A6" s="1">
        <v>42805</v>
      </c>
      <c r="B6">
        <v>125.4545</v>
      </c>
      <c r="C6">
        <v>134</v>
      </c>
      <c r="D6" t="s">
        <v>5</v>
      </c>
    </row>
    <row r="7" spans="1:6">
      <c r="A7" s="1">
        <v>42806</v>
      </c>
      <c r="B7">
        <v>121.2727</v>
      </c>
      <c r="C7">
        <v>128</v>
      </c>
      <c r="D7" t="s">
        <v>6</v>
      </c>
      <c r="E7" t="s">
        <v>7</v>
      </c>
      <c r="F7" t="s">
        <v>8</v>
      </c>
    </row>
    <row r="8" spans="1:6">
      <c r="A8" s="1">
        <v>42807</v>
      </c>
      <c r="B8">
        <v>117.0909</v>
      </c>
      <c r="C8">
        <v>118</v>
      </c>
      <c r="D8" t="s">
        <v>9</v>
      </c>
      <c r="E8" t="s">
        <v>10</v>
      </c>
    </row>
    <row r="9" spans="1:6">
      <c r="A9" s="1">
        <v>42808</v>
      </c>
      <c r="B9">
        <v>112.9091</v>
      </c>
      <c r="C9">
        <v>111</v>
      </c>
      <c r="D9" t="s">
        <v>11</v>
      </c>
      <c r="E9" t="s">
        <v>12</v>
      </c>
    </row>
    <row r="10" spans="1:6">
      <c r="A10" s="1">
        <v>42809</v>
      </c>
      <c r="B10">
        <v>108.7273</v>
      </c>
      <c r="C10">
        <v>108</v>
      </c>
      <c r="D10" t="s">
        <v>16</v>
      </c>
    </row>
    <row r="11" spans="1:6">
      <c r="A11" s="1">
        <v>42810</v>
      </c>
      <c r="B11">
        <v>104.5455</v>
      </c>
      <c r="C11">
        <v>106</v>
      </c>
      <c r="D11" t="s">
        <v>17</v>
      </c>
    </row>
    <row r="12" spans="1:6">
      <c r="A12" s="1">
        <v>42811</v>
      </c>
      <c r="B12">
        <v>100.36360000000001</v>
      </c>
      <c r="C12">
        <v>103</v>
      </c>
      <c r="D12" t="s">
        <v>21</v>
      </c>
    </row>
    <row r="13" spans="1:6">
      <c r="A13" s="1">
        <v>42812</v>
      </c>
      <c r="B13">
        <v>96.181799999999996</v>
      </c>
      <c r="C13">
        <v>102</v>
      </c>
      <c r="D13" t="s">
        <v>19</v>
      </c>
    </row>
    <row r="14" spans="1:6">
      <c r="A14" s="1">
        <v>42813</v>
      </c>
      <c r="B14">
        <v>92</v>
      </c>
      <c r="C14">
        <v>94</v>
      </c>
      <c r="D14" t="s">
        <v>13</v>
      </c>
      <c r="E14" t="s">
        <v>18</v>
      </c>
      <c r="F14" t="s">
        <v>20</v>
      </c>
    </row>
    <row r="15" spans="1:6">
      <c r="A15" s="1">
        <v>42814</v>
      </c>
      <c r="B15">
        <v>87.818200000000004</v>
      </c>
      <c r="C15">
        <v>91</v>
      </c>
      <c r="D15" t="s">
        <v>22</v>
      </c>
    </row>
    <row r="16" spans="1:6">
      <c r="A16" s="1">
        <v>42815</v>
      </c>
      <c r="B16">
        <v>105</v>
      </c>
      <c r="C16">
        <v>100</v>
      </c>
      <c r="D16" t="s">
        <v>24</v>
      </c>
    </row>
    <row r="17" spans="1:9">
      <c r="A17" s="1">
        <v>42816</v>
      </c>
      <c r="B17">
        <f t="shared" ref="B17:B35" si="0">B16-105/20</f>
        <v>99.75</v>
      </c>
      <c r="C17">
        <v>94</v>
      </c>
      <c r="D17" t="s">
        <v>30</v>
      </c>
      <c r="E17" t="s">
        <v>31</v>
      </c>
    </row>
    <row r="18" spans="1:9">
      <c r="A18" s="1">
        <v>42817</v>
      </c>
      <c r="B18">
        <f t="shared" si="0"/>
        <v>94.5</v>
      </c>
      <c r="C18">
        <v>94</v>
      </c>
    </row>
    <row r="19" spans="1:9">
      <c r="A19" s="1">
        <v>42818</v>
      </c>
      <c r="B19">
        <f t="shared" si="0"/>
        <v>89.25</v>
      </c>
      <c r="C19">
        <v>91</v>
      </c>
      <c r="D19" t="s">
        <v>27</v>
      </c>
    </row>
    <row r="20" spans="1:9">
      <c r="A20" s="1">
        <v>42819</v>
      </c>
      <c r="B20">
        <f t="shared" si="0"/>
        <v>84</v>
      </c>
      <c r="C20">
        <v>90</v>
      </c>
      <c r="D20" t="s">
        <v>25</v>
      </c>
    </row>
    <row r="21" spans="1:9">
      <c r="A21" s="1">
        <v>42820</v>
      </c>
      <c r="B21">
        <f t="shared" si="0"/>
        <v>78.75</v>
      </c>
      <c r="C21">
        <v>79</v>
      </c>
      <c r="D21" t="s">
        <v>26</v>
      </c>
      <c r="E21" t="s">
        <v>28</v>
      </c>
      <c r="F21" t="s">
        <v>29</v>
      </c>
      <c r="G21" t="s">
        <v>32</v>
      </c>
      <c r="H21" t="s">
        <v>33</v>
      </c>
      <c r="I21" t="s">
        <v>34</v>
      </c>
    </row>
    <row r="22" spans="1:9">
      <c r="A22" s="1">
        <v>42821</v>
      </c>
      <c r="B22">
        <f t="shared" si="0"/>
        <v>73.5</v>
      </c>
      <c r="C22">
        <v>65</v>
      </c>
      <c r="D22" t="s">
        <v>37</v>
      </c>
      <c r="E22" t="s">
        <v>39</v>
      </c>
      <c r="F22" t="s">
        <v>40</v>
      </c>
    </row>
    <row r="23" spans="1:9">
      <c r="A23" s="1">
        <v>42822</v>
      </c>
      <c r="B23">
        <f t="shared" si="0"/>
        <v>68.25</v>
      </c>
      <c r="C23">
        <v>62</v>
      </c>
      <c r="D23" t="s">
        <v>38</v>
      </c>
    </row>
    <row r="24" spans="1:9">
      <c r="A24" s="1">
        <v>42823</v>
      </c>
      <c r="B24">
        <f t="shared" si="0"/>
        <v>63</v>
      </c>
      <c r="C24">
        <v>62</v>
      </c>
    </row>
    <row r="25" spans="1:9">
      <c r="A25" s="1">
        <v>42824</v>
      </c>
      <c r="B25">
        <f t="shared" si="0"/>
        <v>57.75</v>
      </c>
      <c r="C25">
        <v>48</v>
      </c>
      <c r="D25" t="s">
        <v>35</v>
      </c>
      <c r="E25" t="s">
        <v>36</v>
      </c>
      <c r="F25" t="s">
        <v>41</v>
      </c>
    </row>
    <row r="26" spans="1:9">
      <c r="A26" s="1">
        <v>42825</v>
      </c>
      <c r="B26">
        <v>61</v>
      </c>
      <c r="C26">
        <v>57</v>
      </c>
    </row>
    <row r="27" spans="1:9">
      <c r="A27" s="1">
        <v>42826</v>
      </c>
      <c r="B27">
        <f t="shared" si="0"/>
        <v>55.75</v>
      </c>
    </row>
    <row r="28" spans="1:9">
      <c r="A28" s="1">
        <v>42827</v>
      </c>
      <c r="B28">
        <f t="shared" si="0"/>
        <v>50.5</v>
      </c>
    </row>
    <row r="29" spans="1:9">
      <c r="A29" s="1">
        <v>42828</v>
      </c>
      <c r="B29">
        <f t="shared" si="0"/>
        <v>45.25</v>
      </c>
    </row>
    <row r="30" spans="1:9">
      <c r="A30" s="1">
        <v>42829</v>
      </c>
      <c r="B30">
        <f t="shared" si="0"/>
        <v>40</v>
      </c>
    </row>
    <row r="31" spans="1:9">
      <c r="A31" s="1">
        <v>42830</v>
      </c>
      <c r="B31">
        <f t="shared" si="0"/>
        <v>34.75</v>
      </c>
    </row>
    <row r="32" spans="1:9">
      <c r="A32" s="1">
        <v>42831</v>
      </c>
      <c r="B32">
        <f t="shared" si="0"/>
        <v>29.5</v>
      </c>
    </row>
    <row r="33" spans="1:2">
      <c r="A33" s="1">
        <v>42832</v>
      </c>
      <c r="B33">
        <f t="shared" si="0"/>
        <v>24.25</v>
      </c>
    </row>
    <row r="34" spans="1:2">
      <c r="A34" s="1">
        <v>42833</v>
      </c>
      <c r="B34">
        <f t="shared" si="0"/>
        <v>19</v>
      </c>
    </row>
    <row r="35" spans="1:2">
      <c r="A35" s="1">
        <v>42834</v>
      </c>
      <c r="B35">
        <f t="shared" si="0"/>
        <v>13.75</v>
      </c>
    </row>
    <row r="36" spans="1:2">
      <c r="A36" s="1">
        <v>42835</v>
      </c>
      <c r="B36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7" sqref="C37"/>
    </sheetView>
  </sheetViews>
  <sheetFormatPr baseColWidth="10" defaultRowHeight="14" x14ac:dyDescent="0"/>
  <sheetData>
    <row r="1" spans="1:6">
      <c r="A1" t="s">
        <v>14</v>
      </c>
    </row>
    <row r="2" spans="1:6">
      <c r="A2" t="s">
        <v>2</v>
      </c>
      <c r="B2" t="s">
        <v>0</v>
      </c>
      <c r="C2" t="s">
        <v>1</v>
      </c>
      <c r="D2" t="s">
        <v>3</v>
      </c>
    </row>
    <row r="3" spans="1:6">
      <c r="A3" s="1">
        <v>42802</v>
      </c>
      <c r="B3">
        <v>49</v>
      </c>
      <c r="C3">
        <v>49</v>
      </c>
    </row>
    <row r="4" spans="1:6">
      <c r="A4" s="1">
        <v>42803</v>
      </c>
      <c r="B4">
        <v>44.916670000000003</v>
      </c>
      <c r="C4">
        <v>49</v>
      </c>
    </row>
    <row r="5" spans="1:6">
      <c r="A5" s="1">
        <v>42804</v>
      </c>
      <c r="B5">
        <v>40.833370000000002</v>
      </c>
      <c r="C5">
        <v>48</v>
      </c>
      <c r="D5" t="s">
        <v>4</v>
      </c>
    </row>
    <row r="6" spans="1:6">
      <c r="A6" s="1">
        <v>42805</v>
      </c>
      <c r="B6">
        <v>36.750003999999997</v>
      </c>
      <c r="C6">
        <v>45</v>
      </c>
      <c r="D6" t="s">
        <v>5</v>
      </c>
    </row>
    <row r="7" spans="1:6">
      <c r="A7" s="1">
        <v>42806</v>
      </c>
      <c r="B7">
        <v>32.666671000000001</v>
      </c>
      <c r="C7">
        <v>39</v>
      </c>
      <c r="D7" t="s">
        <v>6</v>
      </c>
      <c r="E7" t="s">
        <v>7</v>
      </c>
      <c r="F7" t="s">
        <v>8</v>
      </c>
    </row>
    <row r="8" spans="1:6">
      <c r="A8" s="1">
        <v>42807</v>
      </c>
      <c r="B8">
        <v>28.583338000000001</v>
      </c>
      <c r="C8">
        <v>29</v>
      </c>
      <c r="D8" t="s">
        <v>9</v>
      </c>
      <c r="E8" t="s">
        <v>10</v>
      </c>
    </row>
    <row r="9" spans="1:6">
      <c r="A9" s="1">
        <v>42808</v>
      </c>
      <c r="B9">
        <v>24.500050000000002</v>
      </c>
      <c r="C9">
        <v>20</v>
      </c>
      <c r="D9" t="s">
        <v>11</v>
      </c>
      <c r="E9" t="s">
        <v>12</v>
      </c>
    </row>
    <row r="10" spans="1:6">
      <c r="A10" s="1">
        <v>42809</v>
      </c>
      <c r="B10">
        <v>20.416671999999998</v>
      </c>
      <c r="C10">
        <v>17</v>
      </c>
      <c r="D10" t="s">
        <v>16</v>
      </c>
    </row>
    <row r="11" spans="1:6">
      <c r="A11" s="1">
        <v>42810</v>
      </c>
      <c r="B11">
        <v>16.33333</v>
      </c>
      <c r="C11">
        <v>15</v>
      </c>
      <c r="D11" t="s">
        <v>17</v>
      </c>
    </row>
    <row r="12" spans="1:6">
      <c r="A12" s="1">
        <v>42811</v>
      </c>
      <c r="B12">
        <v>12.25</v>
      </c>
      <c r="C12">
        <v>12</v>
      </c>
      <c r="D12" t="s">
        <v>21</v>
      </c>
    </row>
    <row r="13" spans="1:6">
      <c r="A13" s="1">
        <v>42812</v>
      </c>
      <c r="B13">
        <v>8.1666729999999994</v>
      </c>
      <c r="C13">
        <v>11</v>
      </c>
      <c r="D13" t="s">
        <v>19</v>
      </c>
    </row>
    <row r="14" spans="1:6">
      <c r="A14" s="1">
        <v>42813</v>
      </c>
      <c r="B14">
        <v>4.0833399999999997</v>
      </c>
      <c r="C14">
        <v>3</v>
      </c>
      <c r="D14" t="s">
        <v>13</v>
      </c>
      <c r="E14" t="s">
        <v>18</v>
      </c>
      <c r="F14" t="s">
        <v>20</v>
      </c>
    </row>
    <row r="15" spans="1:6">
      <c r="A15" s="1">
        <v>42814</v>
      </c>
      <c r="B15">
        <v>0</v>
      </c>
      <c r="C15">
        <v>0</v>
      </c>
      <c r="D15" t="s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9" sqref="G29"/>
    </sheetView>
  </sheetViews>
  <sheetFormatPr baseColWidth="10" defaultRowHeight="14" x14ac:dyDescent="0"/>
  <sheetData>
    <row r="1" spans="1:9">
      <c r="A1" t="s">
        <v>23</v>
      </c>
    </row>
    <row r="2" spans="1:9">
      <c r="A2" t="s">
        <v>2</v>
      </c>
      <c r="B2" t="s">
        <v>0</v>
      </c>
      <c r="C2" t="s">
        <v>1</v>
      </c>
      <c r="D2" t="s">
        <v>3</v>
      </c>
    </row>
    <row r="3" spans="1:9">
      <c r="A3" s="1">
        <v>42815</v>
      </c>
      <c r="B3">
        <v>57</v>
      </c>
      <c r="C3">
        <v>52</v>
      </c>
      <c r="D3" t="s">
        <v>24</v>
      </c>
    </row>
    <row r="4" spans="1:9">
      <c r="A4" s="1">
        <v>42816</v>
      </c>
      <c r="B4">
        <f t="shared" ref="B4:B11" si="0">B3-64/9</f>
        <v>49.888888888888886</v>
      </c>
      <c r="C4">
        <v>46</v>
      </c>
      <c r="D4" t="s">
        <v>30</v>
      </c>
      <c r="E4" t="s">
        <v>31</v>
      </c>
    </row>
    <row r="5" spans="1:9">
      <c r="A5" s="1">
        <v>42817</v>
      </c>
      <c r="B5">
        <f t="shared" si="0"/>
        <v>42.777777777777771</v>
      </c>
      <c r="C5">
        <v>46</v>
      </c>
    </row>
    <row r="6" spans="1:9">
      <c r="A6" s="1">
        <v>42818</v>
      </c>
      <c r="B6">
        <f t="shared" si="0"/>
        <v>35.666666666666657</v>
      </c>
      <c r="C6">
        <v>43</v>
      </c>
      <c r="D6" t="s">
        <v>27</v>
      </c>
    </row>
    <row r="7" spans="1:9">
      <c r="A7" s="1">
        <v>42819</v>
      </c>
      <c r="B7">
        <f t="shared" si="0"/>
        <v>28.555555555555546</v>
      </c>
      <c r="C7">
        <v>42</v>
      </c>
      <c r="D7" t="s">
        <v>25</v>
      </c>
    </row>
    <row r="8" spans="1:9">
      <c r="A8" s="1">
        <v>42820</v>
      </c>
      <c r="B8">
        <f t="shared" si="0"/>
        <v>21.444444444444436</v>
      </c>
      <c r="C8">
        <v>31</v>
      </c>
      <c r="D8" t="s">
        <v>26</v>
      </c>
      <c r="E8" t="s">
        <v>28</v>
      </c>
      <c r="F8" t="s">
        <v>29</v>
      </c>
      <c r="G8" t="s">
        <v>32</v>
      </c>
      <c r="H8" t="s">
        <v>33</v>
      </c>
      <c r="I8" t="s">
        <v>34</v>
      </c>
    </row>
    <row r="9" spans="1:9">
      <c r="A9" s="1">
        <v>42821</v>
      </c>
      <c r="B9">
        <f t="shared" si="0"/>
        <v>14.333333333333325</v>
      </c>
      <c r="C9">
        <v>17</v>
      </c>
      <c r="D9" t="s">
        <v>37</v>
      </c>
      <c r="E9" t="s">
        <v>39</v>
      </c>
      <c r="F9" t="s">
        <v>40</v>
      </c>
    </row>
    <row r="10" spans="1:9">
      <c r="A10" s="1">
        <v>42822</v>
      </c>
      <c r="B10">
        <f t="shared" si="0"/>
        <v>7.2222222222222143</v>
      </c>
      <c r="C10">
        <v>14</v>
      </c>
      <c r="D10" t="s">
        <v>38</v>
      </c>
    </row>
    <row r="11" spans="1:9">
      <c r="A11" s="1">
        <v>42823</v>
      </c>
      <c r="B11">
        <f t="shared" si="0"/>
        <v>0.11111111111110361</v>
      </c>
      <c r="C11">
        <v>14</v>
      </c>
    </row>
    <row r="12" spans="1:9">
      <c r="A12" s="1">
        <v>42824</v>
      </c>
      <c r="B12">
        <v>0</v>
      </c>
      <c r="C12">
        <v>0</v>
      </c>
      <c r="D12" t="s">
        <v>35</v>
      </c>
      <c r="E12" t="s">
        <v>36</v>
      </c>
      <c r="F12" t="s">
        <v>41</v>
      </c>
    </row>
    <row r="13" spans="1:9">
      <c r="A13" s="1"/>
    </row>
    <row r="14" spans="1:9">
      <c r="A14" s="1"/>
    </row>
    <row r="15" spans="1:9">
      <c r="A15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2" sqref="B12"/>
    </sheetView>
  </sheetViews>
  <sheetFormatPr baseColWidth="10" defaultRowHeight="14" x14ac:dyDescent="0"/>
  <sheetData>
    <row r="1" spans="1:4">
      <c r="A1" t="s">
        <v>42</v>
      </c>
    </row>
    <row r="2" spans="1:4">
      <c r="A2" t="s">
        <v>2</v>
      </c>
      <c r="B2" t="s">
        <v>0</v>
      </c>
      <c r="C2" t="s">
        <v>1</v>
      </c>
      <c r="D2" t="s">
        <v>3</v>
      </c>
    </row>
    <row r="3" spans="1:4">
      <c r="A3" s="1">
        <v>42825</v>
      </c>
      <c r="B3">
        <v>63</v>
      </c>
    </row>
    <row r="4" spans="1:4">
      <c r="A4" s="1">
        <v>42826</v>
      </c>
      <c r="B4">
        <f>B3-(63/9)</f>
        <v>56</v>
      </c>
    </row>
    <row r="5" spans="1:4">
      <c r="A5" s="1">
        <v>42827</v>
      </c>
      <c r="B5">
        <f>B4-(63/9)</f>
        <v>49</v>
      </c>
    </row>
    <row r="6" spans="1:4">
      <c r="A6" s="1">
        <v>42828</v>
      </c>
      <c r="B6">
        <f>B5-(63/9)</f>
        <v>42</v>
      </c>
    </row>
    <row r="7" spans="1:4">
      <c r="A7" s="1">
        <v>42829</v>
      </c>
      <c r="B7">
        <f>B6-(63/9)</f>
        <v>35</v>
      </c>
    </row>
    <row r="8" spans="1:4">
      <c r="A8" s="1">
        <v>42830</v>
      </c>
      <c r="B8">
        <f>B7-(63/9)</f>
        <v>28</v>
      </c>
    </row>
    <row r="9" spans="1:4">
      <c r="A9" s="1">
        <v>42831</v>
      </c>
      <c r="B9">
        <f>B8-(63/9)</f>
        <v>21</v>
      </c>
    </row>
    <row r="10" spans="1:4">
      <c r="A10" s="1">
        <v>42832</v>
      </c>
      <c r="B10">
        <f>B9-(63/9)</f>
        <v>14</v>
      </c>
    </row>
    <row r="11" spans="1:4">
      <c r="A11" s="1">
        <v>42833</v>
      </c>
      <c r="B11">
        <f>B10-(63/9)</f>
        <v>7</v>
      </c>
    </row>
    <row r="12" spans="1:4">
      <c r="A12" s="1">
        <v>42834</v>
      </c>
      <c r="B1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 Burndown</vt:lpstr>
      <vt:lpstr>Sprint 2 Burndown</vt:lpstr>
      <vt:lpstr>Sprint 3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Zeng</dc:creator>
  <cp:lastModifiedBy>Rachel Kellam</cp:lastModifiedBy>
  <dcterms:created xsi:type="dcterms:W3CDTF">2017-03-10T19:50:16Z</dcterms:created>
  <dcterms:modified xsi:type="dcterms:W3CDTF">2017-04-09T20:07:54Z</dcterms:modified>
</cp:coreProperties>
</file>