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4c3000f597fbd10/Pagina de Jugadores/contenido_de_pagina/pages/Ayudas de memoria/"/>
    </mc:Choice>
  </mc:AlternateContent>
  <xr:revisionPtr revIDLastSave="0" documentId="8_{2449A633-9804-4B15-9EB2-1A3F8E2EAC60}" xr6:coauthVersionLast="47" xr6:coauthVersionMax="47" xr10:uidLastSave="{00000000-0000-0000-0000-000000000000}"/>
  <bookViews>
    <workbookView xWindow="19080" yWindow="-120" windowWidth="19440" windowHeight="10320" activeTab="2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3" l="1"/>
  <c r="F62" i="3"/>
  <c r="F61" i="3"/>
  <c r="F60" i="3"/>
  <c r="F59" i="3"/>
  <c r="F58" i="3"/>
  <c r="F57" i="3"/>
  <c r="F56" i="3"/>
  <c r="F54" i="3"/>
  <c r="F53" i="3"/>
  <c r="F52" i="3"/>
  <c r="F51" i="3"/>
  <c r="F50" i="3"/>
  <c r="F49" i="3"/>
  <c r="F48" i="3"/>
  <c r="F47" i="3"/>
  <c r="F45" i="3"/>
  <c r="F44" i="3"/>
  <c r="F43" i="3"/>
  <c r="F42" i="3"/>
  <c r="F41" i="3"/>
  <c r="F40" i="3"/>
  <c r="F39" i="3"/>
  <c r="F38" i="3"/>
  <c r="F36" i="3"/>
  <c r="F35" i="3"/>
  <c r="F34" i="3"/>
  <c r="F33" i="3"/>
  <c r="F32" i="3"/>
  <c r="F31" i="3"/>
  <c r="F30" i="3"/>
  <c r="F29" i="3"/>
  <c r="F36" i="2"/>
  <c r="F63" i="2"/>
  <c r="F54" i="2"/>
  <c r="F45" i="2"/>
  <c r="F62" i="2"/>
  <c r="F61" i="2"/>
  <c r="F60" i="2"/>
  <c r="F59" i="2"/>
  <c r="F58" i="2"/>
  <c r="F57" i="2"/>
  <c r="F56" i="2"/>
  <c r="F53" i="2"/>
  <c r="F52" i="2"/>
  <c r="F51" i="2"/>
  <c r="F50" i="2"/>
  <c r="F49" i="2"/>
  <c r="F48" i="2"/>
  <c r="F47" i="2"/>
  <c r="F44" i="2"/>
  <c r="F43" i="2"/>
  <c r="F42" i="2"/>
  <c r="F41" i="2"/>
  <c r="F40" i="2"/>
  <c r="F39" i="2"/>
  <c r="F38" i="2"/>
  <c r="F35" i="2"/>
  <c r="F34" i="2"/>
  <c r="F33" i="2"/>
  <c r="F32" i="2"/>
  <c r="F31" i="2"/>
  <c r="F30" i="2"/>
  <c r="F29" i="2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29" i="1"/>
  <c r="F28" i="1"/>
</calcChain>
</file>

<file path=xl/sharedStrings.xml><?xml version="1.0" encoding="utf-8"?>
<sst xmlns="http://schemas.openxmlformats.org/spreadsheetml/2006/main" count="1746" uniqueCount="203">
  <si>
    <r>
      <rPr>
        <b/>
        <sz val="12"/>
        <color rgb="FFFFFFFF"/>
        <rFont val="Calibri"/>
        <family val="1"/>
      </rPr>
      <t>FECHA 7</t>
    </r>
  </si>
  <si>
    <r>
      <rPr>
        <b/>
        <sz val="12"/>
        <rFont val="Calibri"/>
        <family val="1"/>
      </rPr>
      <t>Fecha</t>
    </r>
  </si>
  <si>
    <r>
      <rPr>
        <b/>
        <sz val="12"/>
        <rFont val="Calibri"/>
        <family val="1"/>
      </rPr>
      <t>Local</t>
    </r>
  </si>
  <si>
    <r>
      <rPr>
        <b/>
        <sz val="12"/>
        <rFont val="Calibri"/>
        <family val="1"/>
      </rPr>
      <t>Hora</t>
    </r>
  </si>
  <si>
    <r>
      <rPr>
        <b/>
        <sz val="12"/>
        <rFont val="Calibri"/>
        <family val="1"/>
      </rPr>
      <t>Visitante</t>
    </r>
  </si>
  <si>
    <r>
      <rPr>
        <sz val="11"/>
        <rFont val="Calibri"/>
        <family val="1"/>
      </rPr>
      <t>MARTES 7 DE MARZO</t>
    </r>
  </si>
  <si>
    <r>
      <rPr>
        <sz val="11"/>
        <rFont val="Calibri"/>
        <family val="1"/>
      </rPr>
      <t>ALVEAR CLUB</t>
    </r>
  </si>
  <si>
    <r>
      <rPr>
        <sz val="11"/>
        <rFont val="Calibri"/>
        <family val="1"/>
      </rPr>
      <t>19:30 HS</t>
    </r>
  </si>
  <si>
    <r>
      <rPr>
        <sz val="11"/>
        <rFont val="Calibri"/>
        <family val="1"/>
      </rPr>
      <t>GTM</t>
    </r>
  </si>
  <si>
    <r>
      <rPr>
        <sz val="11"/>
        <rFont val="Calibri"/>
        <family val="1"/>
      </rPr>
      <t>RIVER PLATE</t>
    </r>
  </si>
  <si>
    <r>
      <rPr>
        <sz val="11"/>
        <rFont val="Calibri"/>
        <family val="1"/>
      </rPr>
      <t>20:00 HS</t>
    </r>
  </si>
  <si>
    <r>
      <rPr>
        <sz val="11"/>
        <rFont val="Calibri"/>
        <family val="1"/>
      </rPr>
      <t>FENIX</t>
    </r>
  </si>
  <si>
    <r>
      <rPr>
        <sz val="11"/>
        <rFont val="Calibri"/>
        <family val="1"/>
      </rPr>
      <t>MIERCOLES 8 DE MARZO</t>
    </r>
  </si>
  <si>
    <r>
      <rPr>
        <sz val="11"/>
        <rFont val="Calibri"/>
        <family val="1"/>
      </rPr>
      <t>ATLANTA</t>
    </r>
  </si>
  <si>
    <r>
      <rPr>
        <sz val="11"/>
        <rFont val="Calibri"/>
        <family val="1"/>
      </rPr>
      <t>CEDIMA</t>
    </r>
  </si>
  <si>
    <r>
      <rPr>
        <sz val="11"/>
        <rFont val="Calibri"/>
        <family val="1"/>
      </rPr>
      <t>VIERNES 10 DE MARZO</t>
    </r>
  </si>
  <si>
    <r>
      <rPr>
        <sz val="11"/>
        <rFont val="Calibri"/>
        <family val="1"/>
      </rPr>
      <t>UCA MARASH</t>
    </r>
  </si>
  <si>
    <r>
      <rPr>
        <sz val="11"/>
        <rFont val="Calibri"/>
        <family val="1"/>
      </rPr>
      <t>ESTACION PING PONG</t>
    </r>
  </si>
  <si>
    <r>
      <rPr>
        <sz val="11"/>
        <rFont val="Calibri"/>
        <family val="1"/>
      </rPr>
      <t>FERROCARRIL OESTE</t>
    </r>
  </si>
  <si>
    <r>
      <rPr>
        <sz val="11"/>
        <rFont val="Calibri"/>
        <family val="1"/>
      </rPr>
      <t>TOP MINC</t>
    </r>
  </si>
  <si>
    <r>
      <rPr>
        <sz val="11"/>
        <rFont val="Calibri"/>
        <family val="1"/>
      </rPr>
      <t>NIKKEI TDM</t>
    </r>
  </si>
  <si>
    <r>
      <rPr>
        <sz val="11"/>
        <rFont val="Calibri"/>
        <family val="1"/>
      </rPr>
      <t>NTRA. SRA. DE LOURDES</t>
    </r>
  </si>
  <si>
    <r>
      <rPr>
        <b/>
        <sz val="11"/>
        <rFont val="Calibri"/>
        <family val="1"/>
      </rPr>
      <t>LIBRE</t>
    </r>
  </si>
  <si>
    <r>
      <rPr>
        <b/>
        <sz val="11"/>
        <rFont val="Calibri"/>
        <family val="1"/>
      </rPr>
      <t>TMR</t>
    </r>
  </si>
  <si>
    <r>
      <rPr>
        <b/>
        <sz val="12"/>
        <color rgb="FFFFFFFF"/>
        <rFont val="Calibri"/>
        <family val="1"/>
      </rPr>
      <t>FECHA 8</t>
    </r>
  </si>
  <si>
    <r>
      <rPr>
        <sz val="11"/>
        <rFont val="Calibri"/>
        <family val="1"/>
      </rPr>
      <t>MARTES 21 DE MARZO</t>
    </r>
  </si>
  <si>
    <r>
      <rPr>
        <sz val="11"/>
        <rFont val="Calibri"/>
        <family val="1"/>
      </rPr>
      <t>MIERCOLES 22 DE MARZO</t>
    </r>
  </si>
  <si>
    <r>
      <rPr>
        <sz val="11"/>
        <rFont val="Calibri"/>
        <family val="1"/>
      </rPr>
      <t>SABADO 25 DE MARZO</t>
    </r>
  </si>
  <si>
    <r>
      <rPr>
        <sz val="11"/>
        <rFont val="Calibri"/>
        <family val="1"/>
      </rPr>
      <t>15:00 HS</t>
    </r>
  </si>
  <si>
    <r>
      <rPr>
        <sz val="11"/>
        <rFont val="Calibri"/>
        <family val="1"/>
      </rPr>
      <t>TMR</t>
    </r>
  </si>
  <si>
    <r>
      <rPr>
        <sz val="11"/>
        <rFont val="Calibri"/>
        <family val="1"/>
      </rPr>
      <t>16:00 HS</t>
    </r>
  </si>
  <si>
    <r>
      <rPr>
        <b/>
        <sz val="11"/>
        <rFont val="Calibri"/>
        <family val="1"/>
      </rPr>
      <t>RIVER PLATE</t>
    </r>
  </si>
  <si>
    <r>
      <rPr>
        <b/>
        <sz val="12"/>
        <color rgb="FFFFFFFF"/>
        <rFont val="Calibri"/>
        <family val="1"/>
      </rPr>
      <t>FECHA 9</t>
    </r>
  </si>
  <si>
    <r>
      <rPr>
        <sz val="11"/>
        <rFont val="Calibri"/>
        <family val="1"/>
      </rPr>
      <t>LUNES 10 DE ABRIL</t>
    </r>
  </si>
  <si>
    <r>
      <rPr>
        <sz val="11"/>
        <rFont val="Calibri"/>
        <family val="1"/>
      </rPr>
      <t>MIERCOLES 12 DE ABRIL</t>
    </r>
  </si>
  <si>
    <r>
      <rPr>
        <sz val="11"/>
        <rFont val="Calibri"/>
        <family val="1"/>
      </rPr>
      <t>VIERNES 14 DE ABRIL</t>
    </r>
  </si>
  <si>
    <r>
      <rPr>
        <sz val="11"/>
        <rFont val="Calibri"/>
        <family val="1"/>
      </rPr>
      <t>19:00 HS</t>
    </r>
  </si>
  <si>
    <r>
      <rPr>
        <sz val="11"/>
        <rFont val="Calibri"/>
        <family val="1"/>
      </rPr>
      <t>SABADO 15 DE ABRIL</t>
    </r>
  </si>
  <si>
    <r>
      <rPr>
        <b/>
        <sz val="11"/>
        <rFont val="Calibri"/>
        <family val="1"/>
      </rPr>
      <t>NTRA. SRA. DE LOURDES</t>
    </r>
  </si>
  <si>
    <r>
      <rPr>
        <b/>
        <sz val="12"/>
        <color rgb="FFFFFFFF"/>
        <rFont val="Calibri"/>
        <family val="1"/>
      </rPr>
      <t>FECHA 10</t>
    </r>
  </si>
  <si>
    <r>
      <rPr>
        <sz val="11"/>
        <rFont val="Calibri"/>
        <family val="1"/>
      </rPr>
      <t>MARTES 25 DE ABRIL</t>
    </r>
  </si>
  <si>
    <r>
      <rPr>
        <sz val="11"/>
        <rFont val="Calibri"/>
        <family val="1"/>
      </rPr>
      <t>MIERCOLES 26 DE ABRIL</t>
    </r>
  </si>
  <si>
    <r>
      <rPr>
        <sz val="11"/>
        <rFont val="Calibri"/>
        <family val="1"/>
      </rPr>
      <t>VIERNES 28 DE ABRIL</t>
    </r>
  </si>
  <si>
    <r>
      <rPr>
        <sz val="11"/>
        <rFont val="Calibri"/>
        <family val="1"/>
      </rPr>
      <t>SABADO 29 DE ABRIL</t>
    </r>
  </si>
  <si>
    <r>
      <rPr>
        <b/>
        <sz val="11"/>
        <rFont val="Calibri"/>
        <family val="1"/>
      </rPr>
      <t>NIKKEI TDM</t>
    </r>
  </si>
  <si>
    <r>
      <rPr>
        <b/>
        <sz val="12"/>
        <color rgb="FFFFFFFF"/>
        <rFont val="Calibri"/>
        <family val="1"/>
      </rPr>
      <t>FECHA 11</t>
    </r>
  </si>
  <si>
    <r>
      <rPr>
        <sz val="11"/>
        <rFont val="Calibri"/>
        <family val="1"/>
      </rPr>
      <t>MARTES 2 DE MAYO</t>
    </r>
  </si>
  <si>
    <r>
      <rPr>
        <sz val="11"/>
        <rFont val="Calibri"/>
        <family val="1"/>
      </rPr>
      <t>MIERCOLES 3 DE MAYO</t>
    </r>
  </si>
  <si>
    <r>
      <rPr>
        <sz val="11"/>
        <rFont val="Calibri"/>
        <family val="1"/>
      </rPr>
      <t>VIERNES 5 DE MAYO</t>
    </r>
  </si>
  <si>
    <r>
      <rPr>
        <sz val="11"/>
        <rFont val="Calibri"/>
        <family val="1"/>
      </rPr>
      <t>SABADO 6 DE MAYO</t>
    </r>
  </si>
  <si>
    <r>
      <rPr>
        <b/>
        <sz val="11"/>
        <rFont val="Calibri"/>
        <family val="1"/>
      </rPr>
      <t>FENIX</t>
    </r>
  </si>
  <si>
    <r>
      <rPr>
        <b/>
        <sz val="12"/>
        <color rgb="FFFFFFFF"/>
        <rFont val="Calibri"/>
        <family val="1"/>
      </rPr>
      <t>FECHA 12</t>
    </r>
  </si>
  <si>
    <r>
      <rPr>
        <sz val="11"/>
        <rFont val="Calibri"/>
        <family val="1"/>
      </rPr>
      <t>LUNES 15 DE MAYO</t>
    </r>
  </si>
  <si>
    <r>
      <rPr>
        <sz val="11"/>
        <rFont val="Calibri"/>
        <family val="1"/>
      </rPr>
      <t>MIERCOLES 17 DE MAYO</t>
    </r>
  </si>
  <si>
    <r>
      <rPr>
        <sz val="11"/>
        <rFont val="Calibri"/>
        <family val="1"/>
      </rPr>
      <t>VIERNES 19 DE MAYO</t>
    </r>
  </si>
  <si>
    <r>
      <rPr>
        <sz val="11"/>
        <rFont val="Calibri"/>
        <family val="1"/>
      </rPr>
      <t>SABADO 20 DE MAYO</t>
    </r>
  </si>
  <si>
    <r>
      <rPr>
        <sz val="11"/>
        <rFont val="Calibri"/>
        <family val="1"/>
      </rPr>
      <t>NIKKEI</t>
    </r>
  </si>
  <si>
    <r>
      <rPr>
        <b/>
        <sz val="11"/>
        <rFont val="Calibri"/>
        <family val="1"/>
      </rPr>
      <t>CEDIMA</t>
    </r>
  </si>
  <si>
    <r>
      <rPr>
        <b/>
        <sz val="12"/>
        <color rgb="FFFFFFFF"/>
        <rFont val="Calibri"/>
        <family val="1"/>
      </rPr>
      <t>FECHA 13</t>
    </r>
  </si>
  <si>
    <r>
      <rPr>
        <sz val="11"/>
        <rFont val="Calibri"/>
        <family val="1"/>
      </rPr>
      <t>LUNES 29 DE MAYO</t>
    </r>
  </si>
  <si>
    <r>
      <rPr>
        <sz val="11"/>
        <rFont val="Calibri"/>
        <family val="1"/>
      </rPr>
      <t>MARTES 30 DE MAYO</t>
    </r>
  </si>
  <si>
    <r>
      <rPr>
        <sz val="11"/>
        <rFont val="Calibri"/>
        <family val="1"/>
      </rPr>
      <t>VIERNES 2 DE JUNIO</t>
    </r>
  </si>
  <si>
    <r>
      <rPr>
        <sz val="11"/>
        <rFont val="Calibri"/>
        <family val="1"/>
      </rPr>
      <t>SABADO 3 DE JUNIO</t>
    </r>
  </si>
  <si>
    <r>
      <rPr>
        <b/>
        <sz val="11"/>
        <rFont val="Calibri"/>
        <family val="1"/>
      </rPr>
      <t>UCA MARASH</t>
    </r>
  </si>
  <si>
    <r>
      <rPr>
        <sz val="11"/>
        <rFont val="Calibri"/>
        <family val="1"/>
      </rPr>
      <t>LUNES 6 DE MARZO</t>
    </r>
  </si>
  <si>
    <r>
      <rPr>
        <sz val="11"/>
        <rFont val="Calibri"/>
        <family val="1"/>
      </rPr>
      <t>ATENEO DE VERSAILLES</t>
    </r>
  </si>
  <si>
    <r>
      <rPr>
        <sz val="11"/>
        <rFont val="Calibri"/>
        <family val="1"/>
      </rPr>
      <t>NICHIA GAKUIN</t>
    </r>
  </si>
  <si>
    <r>
      <rPr>
        <sz val="11"/>
        <rFont val="Calibri"/>
        <family val="1"/>
      </rPr>
      <t>DEF. SANTOS LUGARES</t>
    </r>
  </si>
  <si>
    <r>
      <rPr>
        <sz val="11"/>
        <rFont val="Calibri"/>
        <family val="1"/>
      </rPr>
      <t>EL GALPONG</t>
    </r>
  </si>
  <si>
    <r>
      <rPr>
        <sz val="11"/>
        <rFont val="Calibri"/>
        <family val="1"/>
      </rPr>
      <t>SOCIAL CLUB</t>
    </r>
  </si>
  <si>
    <r>
      <rPr>
        <sz val="11"/>
        <rFont val="Calibri"/>
        <family val="1"/>
      </rPr>
      <t>LA LEGION TDM</t>
    </r>
  </si>
  <si>
    <r>
      <rPr>
        <sz val="11"/>
        <rFont val="Calibri"/>
        <family val="1"/>
      </rPr>
      <t>JUEVES 9 DE MARZO</t>
    </r>
  </si>
  <si>
    <r>
      <rPr>
        <sz val="11"/>
        <rFont val="Calibri"/>
        <family val="1"/>
      </rPr>
      <t>OESTE TDM</t>
    </r>
  </si>
  <si>
    <r>
      <rPr>
        <sz val="11"/>
        <rFont val="Calibri"/>
        <family val="1"/>
      </rPr>
      <t>OHA MACABI</t>
    </r>
  </si>
  <si>
    <r>
      <rPr>
        <sz val="11"/>
        <rFont val="Calibri"/>
        <family val="1"/>
      </rPr>
      <t>TIGRE TDM</t>
    </r>
  </si>
  <si>
    <r>
      <rPr>
        <sz val="11"/>
        <rFont val="Calibri"/>
        <family val="1"/>
      </rPr>
      <t>INST. ATL. CULTURAL</t>
    </r>
  </si>
  <si>
    <r>
      <rPr>
        <sz val="11"/>
        <rFont val="Calibri"/>
        <family val="1"/>
      </rPr>
      <t>U.V.V.A.</t>
    </r>
  </si>
  <si>
    <r>
      <rPr>
        <sz val="11"/>
        <rFont val="Calibri"/>
        <family val="1"/>
      </rPr>
      <t>RIOJA</t>
    </r>
  </si>
  <si>
    <r>
      <rPr>
        <sz val="11"/>
        <rFont val="Calibri"/>
        <family val="1"/>
      </rPr>
      <t>INST. CIA. DE MARIA</t>
    </r>
  </si>
  <si>
    <r>
      <rPr>
        <sz val="11"/>
        <rFont val="Calibri"/>
        <family val="1"/>
      </rPr>
      <t>PADILLA</t>
    </r>
  </si>
  <si>
    <r>
      <rPr>
        <sz val="11"/>
        <rFont val="Calibri"/>
        <family val="1"/>
      </rPr>
      <t>JUEVES 23 DE MARZO</t>
    </r>
  </si>
  <si>
    <r>
      <rPr>
        <sz val="11"/>
        <rFont val="Calibri"/>
        <family val="1"/>
      </rPr>
      <t>15:30 HS</t>
    </r>
  </si>
  <si>
    <r>
      <rPr>
        <sz val="11"/>
        <rFont val="Calibri"/>
        <family val="1"/>
      </rPr>
      <t>MARTES 11 DE ABRIL</t>
    </r>
  </si>
  <si>
    <r>
      <rPr>
        <sz val="11"/>
        <rFont val="Calibri"/>
        <family val="1"/>
      </rPr>
      <t>LUNES 24 DE ABRIL</t>
    </r>
  </si>
  <si>
    <r>
      <rPr>
        <sz val="11"/>
        <rFont val="Calibri"/>
        <family val="1"/>
      </rPr>
      <t>JUEVES 27 DE ABRIL</t>
    </r>
  </si>
  <si>
    <r>
      <rPr>
        <sz val="11"/>
        <rFont val="Calibri"/>
        <family val="1"/>
      </rPr>
      <t>JUEVES 4 DE MAYO</t>
    </r>
  </si>
  <si>
    <r>
      <rPr>
        <sz val="11"/>
        <rFont val="Calibri"/>
        <family val="1"/>
      </rPr>
      <t>JUEVES 18 DE MAYO</t>
    </r>
  </si>
  <si>
    <r>
      <rPr>
        <sz val="11"/>
        <rFont val="Calibri"/>
        <family val="1"/>
      </rPr>
      <t>MIERCOLES 31 DE MAYO</t>
    </r>
  </si>
  <si>
    <r>
      <rPr>
        <sz val="11"/>
        <rFont val="Calibri"/>
        <family val="1"/>
      </rPr>
      <t>BOCA JUNIORS</t>
    </r>
  </si>
  <si>
    <r>
      <rPr>
        <sz val="11"/>
        <rFont val="Calibri"/>
        <family val="1"/>
      </rPr>
      <t>C. TDM NIZETICH</t>
    </r>
  </si>
  <si>
    <r>
      <rPr>
        <sz val="11"/>
        <rFont val="Calibri"/>
        <family val="1"/>
      </rPr>
      <t>ZENIT TDM</t>
    </r>
  </si>
  <si>
    <r>
      <rPr>
        <sz val="11"/>
        <rFont val="Calibri"/>
        <family val="1"/>
      </rPr>
      <t>SOC. DE FOMENTO CAVA</t>
    </r>
  </si>
  <si>
    <r>
      <rPr>
        <sz val="11"/>
        <rFont val="Calibri"/>
        <family val="1"/>
      </rPr>
      <t>CIRCULO CAMPANO TDM</t>
    </r>
  </si>
  <si>
    <r>
      <rPr>
        <sz val="11"/>
        <rFont val="Calibri"/>
        <family val="1"/>
      </rPr>
      <t>SAN LORENZO</t>
    </r>
  </si>
  <si>
    <r>
      <rPr>
        <sz val="11"/>
        <rFont val="Calibri"/>
        <family val="1"/>
      </rPr>
      <t>SABADO 11 DE MARZO</t>
    </r>
  </si>
  <si>
    <r>
      <rPr>
        <sz val="11"/>
        <rFont val="Calibri"/>
        <family val="1"/>
      </rPr>
      <t>SPIN TDM</t>
    </r>
  </si>
  <si>
    <r>
      <rPr>
        <sz val="11"/>
        <rFont val="Calibri"/>
        <family val="1"/>
      </rPr>
      <t>FULGOR</t>
    </r>
  </si>
  <si>
    <r>
      <rPr>
        <sz val="11"/>
        <rFont val="Calibri"/>
        <family val="1"/>
      </rPr>
      <t>YABRUDENSE</t>
    </r>
  </si>
  <si>
    <r>
      <rPr>
        <sz val="11"/>
        <rFont val="Calibri"/>
        <family val="1"/>
      </rPr>
      <t>CASA DE PADUA</t>
    </r>
  </si>
  <si>
    <r>
      <rPr>
        <sz val="11"/>
        <rFont val="Calibri"/>
        <family val="1"/>
      </rPr>
      <t>JORGE NEWBERY</t>
    </r>
  </si>
  <si>
    <r>
      <rPr>
        <sz val="11"/>
        <rFont val="Calibri"/>
        <family val="1"/>
      </rPr>
      <t>LIBERTAD</t>
    </r>
  </si>
  <si>
    <r>
      <rPr>
        <sz val="11"/>
        <rFont val="Calibri"/>
        <family val="1"/>
      </rPr>
      <t>BANCO NACION</t>
    </r>
  </si>
  <si>
    <r>
      <rPr>
        <sz val="11"/>
        <rFont val="Calibri"/>
        <family val="1"/>
      </rPr>
      <t>INTENDENTE AGÜERO</t>
    </r>
  </si>
  <si>
    <r>
      <rPr>
        <sz val="11"/>
        <rFont val="Calibri"/>
        <family val="1"/>
      </rPr>
      <t>LUNES 20 DE MARZO</t>
    </r>
  </si>
  <si>
    <r>
      <rPr>
        <sz val="11"/>
        <rFont val="Calibri"/>
        <family val="1"/>
      </rPr>
      <t>ZENIT</t>
    </r>
  </si>
  <si>
    <r>
      <rPr>
        <b/>
        <u/>
        <sz val="20"/>
        <color rgb="FF2F5395"/>
        <rFont val="Calibri"/>
        <family val="1"/>
      </rPr>
      <t>INFORMACIÓN DE CONTACTO - SUPERLIGA 2022/2023</t>
    </r>
  </si>
  <si>
    <r>
      <rPr>
        <b/>
        <sz val="11"/>
        <color rgb="FFFFFFFF"/>
        <rFont val="Calibri"/>
        <family val="1"/>
      </rPr>
      <t>DIVISIÓN A</t>
    </r>
  </si>
  <si>
    <r>
      <rPr>
        <b/>
        <sz val="11"/>
        <rFont val="Calibri"/>
        <family val="1"/>
      </rPr>
      <t>INSTITUCIÓN</t>
    </r>
  </si>
  <si>
    <r>
      <rPr>
        <b/>
        <sz val="11"/>
        <rFont val="Calibri"/>
        <family val="1"/>
      </rPr>
      <t>DIRECCIÓN</t>
    </r>
  </si>
  <si>
    <r>
      <rPr>
        <b/>
        <sz val="11"/>
        <rFont val="Calibri"/>
        <family val="1"/>
      </rPr>
      <t>NOMBRE  Y APELLIDO</t>
    </r>
  </si>
  <si>
    <r>
      <rPr>
        <b/>
        <sz val="11"/>
        <rFont val="Calibri"/>
        <family val="1"/>
      </rPr>
      <t>TELÉFONO</t>
    </r>
  </si>
  <si>
    <r>
      <rPr>
        <sz val="11"/>
        <rFont val="Calibri"/>
        <family val="1"/>
      </rPr>
      <t>Jose Rodo 4190. Parque Avellaneda. CABA</t>
    </r>
  </si>
  <si>
    <r>
      <rPr>
        <sz val="11"/>
        <rFont val="Calibri"/>
        <family val="1"/>
      </rPr>
      <t>Leandro Yamamoto</t>
    </r>
  </si>
  <si>
    <r>
      <rPr>
        <sz val="11"/>
        <rFont val="Calibri"/>
        <family val="1"/>
      </rPr>
      <t>Humboldt 540. Villa Crespo. CABA</t>
    </r>
  </si>
  <si>
    <r>
      <rPr>
        <sz val="11"/>
        <rFont val="Calibri"/>
        <family val="1"/>
      </rPr>
      <t>Daniel Wior</t>
    </r>
  </si>
  <si>
    <r>
      <rPr>
        <sz val="11"/>
        <rFont val="Calibri"/>
        <family val="1"/>
      </rPr>
      <t>Arieta 3950. San Justo. Bs.As.</t>
    </r>
  </si>
  <si>
    <r>
      <rPr>
        <sz val="11"/>
        <rFont val="Calibri"/>
        <family val="1"/>
      </rPr>
      <t>Eli Bustillos</t>
    </r>
  </si>
  <si>
    <r>
      <rPr>
        <sz val="11"/>
        <rFont val="Calibri"/>
        <family val="1"/>
      </rPr>
      <t>San Blas 2545. Villa General Mitre. CABA</t>
    </r>
  </si>
  <si>
    <r>
      <rPr>
        <sz val="11"/>
        <rFont val="Calibri"/>
        <family val="1"/>
      </rPr>
      <t>Ivan Eidelson</t>
    </r>
  </si>
  <si>
    <r>
      <rPr>
        <sz val="11"/>
        <rFont val="Calibri"/>
        <family val="1"/>
      </rPr>
      <t>Andonaegui 1246. Parque Chas. CABA</t>
    </r>
  </si>
  <si>
    <r>
      <rPr>
        <sz val="11"/>
        <rFont val="Calibri"/>
        <family val="1"/>
      </rPr>
      <t>Nicolas Castelo</t>
    </r>
  </si>
  <si>
    <r>
      <rPr>
        <sz val="11"/>
        <rFont val="Calibri"/>
        <family val="1"/>
      </rPr>
      <t>Federico Garcia Lorca 350. Caballito. CABA</t>
    </r>
  </si>
  <si>
    <r>
      <rPr>
        <sz val="11"/>
        <rFont val="Calibri"/>
        <family val="1"/>
      </rPr>
      <t>Pablo Carlevarimo</t>
    </r>
  </si>
  <si>
    <r>
      <rPr>
        <sz val="11"/>
        <rFont val="Calibri"/>
        <family val="1"/>
      </rPr>
      <t>Av.Eugenia Tapia de Cruz 1280. Belen de Escobar. Bs. As.</t>
    </r>
  </si>
  <si>
    <r>
      <rPr>
        <sz val="11"/>
        <rFont val="Calibri"/>
        <family val="1"/>
      </rPr>
      <t>Ivan Santucho</t>
    </r>
  </si>
  <si>
    <r>
      <rPr>
        <sz val="11"/>
        <rFont val="Calibri"/>
        <family val="1"/>
      </rPr>
      <t>Sarmiento 1755. Vicente Lopez. Bs. As.</t>
    </r>
  </si>
  <si>
    <r>
      <rPr>
        <sz val="11"/>
        <rFont val="Calibri"/>
        <family val="1"/>
      </rPr>
      <t>Juan Yamashiro</t>
    </r>
  </si>
  <si>
    <r>
      <rPr>
        <sz val="11"/>
        <rFont val="Calibri"/>
        <family val="1"/>
      </rPr>
      <t>Juan B. Justo 1431. Quilmes. Bs. As.</t>
    </r>
  </si>
  <si>
    <r>
      <rPr>
        <sz val="11"/>
        <rFont val="Calibri"/>
        <family val="1"/>
      </rPr>
      <t>Tomas Sotto</t>
    </r>
  </si>
  <si>
    <r>
      <rPr>
        <sz val="11"/>
        <rFont val="Calibri"/>
        <family val="1"/>
      </rPr>
      <t>Av. Figueroa Alcorta 7597. Nuñez. CABA</t>
    </r>
  </si>
  <si>
    <r>
      <rPr>
        <sz val="11"/>
        <rFont val="Calibri"/>
        <family val="1"/>
      </rPr>
      <t>Alan Merkin</t>
    </r>
  </si>
  <si>
    <r>
      <rPr>
        <sz val="11"/>
        <rFont val="Calibri"/>
        <family val="1"/>
      </rPr>
      <t>Calle 3A N° 96. Berazategui. Bs. As.</t>
    </r>
  </si>
  <si>
    <r>
      <rPr>
        <sz val="11"/>
        <rFont val="Calibri"/>
        <family val="1"/>
      </rPr>
      <t>Matias Pighini</t>
    </r>
  </si>
  <si>
    <r>
      <rPr>
        <sz val="11"/>
        <rFont val="Calibri"/>
        <family val="1"/>
      </rPr>
      <t>Nicasio Oroño 457. Caballito. CABA</t>
    </r>
  </si>
  <si>
    <r>
      <rPr>
        <sz val="11"/>
        <rFont val="Calibri"/>
        <family val="1"/>
      </rPr>
      <t>Fernando Minc</t>
    </r>
  </si>
  <si>
    <r>
      <rPr>
        <sz val="11"/>
        <rFont val="Calibri"/>
        <family val="1"/>
      </rPr>
      <t>Armenia 1242. Palermo. CABA</t>
    </r>
  </si>
  <si>
    <r>
      <rPr>
        <sz val="11"/>
        <rFont val="Calibri"/>
        <family val="1"/>
      </rPr>
      <t>Mariano Acciaresi</t>
    </r>
  </si>
  <si>
    <r>
      <rPr>
        <b/>
        <sz val="11"/>
        <color rgb="FFFFFFFF"/>
        <rFont val="Calibri"/>
        <family val="1"/>
      </rPr>
      <t>DIVISIÓN B</t>
    </r>
  </si>
  <si>
    <r>
      <rPr>
        <sz val="11"/>
        <rFont val="Calibri"/>
        <family val="1"/>
      </rPr>
      <t>Roma 950. Versalles. CABA</t>
    </r>
  </si>
  <si>
    <r>
      <rPr>
        <sz val="11"/>
        <rFont val="Calibri"/>
        <family val="1"/>
      </rPr>
      <t>Santiago Romero</t>
    </r>
  </si>
  <si>
    <r>
      <rPr>
        <sz val="11"/>
        <rFont val="Calibri"/>
        <family val="1"/>
      </rPr>
      <t>Ernesto Sabato 3162. Santos Lugares. Bs. As.</t>
    </r>
  </si>
  <si>
    <r>
      <rPr>
        <sz val="11"/>
        <rFont val="Calibri"/>
        <family val="1"/>
      </rPr>
      <t>Martin Regner</t>
    </r>
  </si>
  <si>
    <r>
      <rPr>
        <sz val="11"/>
        <rFont val="Calibri"/>
        <family val="1"/>
      </rPr>
      <t>Santa Ana 1050. Almirante Brown. Bs. As.</t>
    </r>
  </si>
  <si>
    <r>
      <rPr>
        <sz val="11"/>
        <rFont val="Calibri"/>
        <family val="1"/>
      </rPr>
      <t>Estaban Almiron</t>
    </r>
  </si>
  <si>
    <r>
      <rPr>
        <sz val="11"/>
        <rFont val="Calibri"/>
        <family val="1"/>
      </rPr>
      <t>Belgrano 3470. Sarandi. Bs. As.</t>
    </r>
  </si>
  <si>
    <r>
      <rPr>
        <sz val="11"/>
        <rFont val="Calibri"/>
        <family val="1"/>
      </rPr>
      <t>Martin Atamian</t>
    </r>
  </si>
  <si>
    <r>
      <rPr>
        <sz val="11"/>
        <rFont val="Calibri"/>
        <family val="1"/>
      </rPr>
      <t>Cespedes 3165. Colegiales. CABA</t>
    </r>
  </si>
  <si>
    <r>
      <rPr>
        <sz val="11"/>
        <rFont val="Calibri"/>
        <family val="1"/>
      </rPr>
      <t>Federico Maehama</t>
    </r>
  </si>
  <si>
    <r>
      <rPr>
        <sz val="11"/>
        <rFont val="Calibri"/>
        <family val="1"/>
      </rPr>
      <t>Pasco 1358. San Cristobal. CABA</t>
    </r>
  </si>
  <si>
    <r>
      <rPr>
        <sz val="11"/>
        <rFont val="Calibri"/>
        <family val="1"/>
      </rPr>
      <t>Martin Maldonado</t>
    </r>
  </si>
  <si>
    <r>
      <rPr>
        <sz val="11"/>
        <rFont val="Calibri"/>
        <family val="1"/>
      </rPr>
      <t>Yatay 261. Almagro. CABA</t>
    </r>
  </si>
  <si>
    <r>
      <rPr>
        <sz val="11"/>
        <rFont val="Calibri"/>
        <family val="1"/>
      </rPr>
      <t>Federico Rosenfeld</t>
    </r>
  </si>
  <si>
    <r>
      <rPr>
        <sz val="11"/>
        <rFont val="Calibri"/>
        <family val="1"/>
      </rPr>
      <t>Simón Pérez 4521. González Catan. Bs. As.</t>
    </r>
  </si>
  <si>
    <r>
      <rPr>
        <sz val="11"/>
        <rFont val="Calibri"/>
        <family val="1"/>
      </rPr>
      <t>Trinidad Ditzel</t>
    </r>
  </si>
  <si>
    <r>
      <rPr>
        <sz val="11"/>
        <rFont val="Calibri"/>
        <family val="1"/>
      </rPr>
      <t>Tucuman 3135. Balvanera. CABA</t>
    </r>
  </si>
  <si>
    <r>
      <rPr>
        <sz val="11"/>
        <rFont val="Calibri"/>
        <family val="1"/>
      </rPr>
      <t>Facundo Rotryng</t>
    </r>
  </si>
  <si>
    <r>
      <rPr>
        <sz val="11"/>
        <rFont val="Calibri"/>
        <family val="1"/>
      </rPr>
      <t>Gral Las Heras 3259. Vicente Lopez. Bs. As.</t>
    </r>
  </si>
  <si>
    <r>
      <rPr>
        <sz val="11"/>
        <rFont val="Calibri"/>
        <family val="1"/>
      </rPr>
      <t>Alejandro Vigolo</t>
    </r>
  </si>
  <si>
    <r>
      <rPr>
        <sz val="11"/>
        <rFont val="Calibri"/>
        <family val="1"/>
      </rPr>
      <t>Rioja 1887. Avellaneda. Bs.As.</t>
    </r>
  </si>
  <si>
    <r>
      <rPr>
        <sz val="11"/>
        <rFont val="Calibri"/>
        <family val="1"/>
      </rPr>
      <t>Thiago Espina</t>
    </r>
  </si>
  <si>
    <r>
      <rPr>
        <sz val="11"/>
        <rFont val="Calibri"/>
        <family val="1"/>
      </rPr>
      <t>Ricardo Gutierrez 702. Villa Sarmiento. Bs. As.</t>
    </r>
  </si>
  <si>
    <r>
      <rPr>
        <sz val="11"/>
        <rFont val="Calibri"/>
        <family val="1"/>
      </rPr>
      <t>Javier Gomez</t>
    </r>
  </si>
  <si>
    <r>
      <rPr>
        <sz val="11"/>
        <rFont val="Calibri"/>
        <family val="1"/>
      </rPr>
      <t>Castelli 343. Tigre. Bs. As.</t>
    </r>
  </si>
  <si>
    <r>
      <rPr>
        <sz val="11"/>
        <rFont val="Calibri"/>
        <family val="1"/>
      </rPr>
      <t>Nicolas Belaustegui</t>
    </r>
  </si>
  <si>
    <r>
      <rPr>
        <sz val="11"/>
        <rFont val="Calibri"/>
        <family val="1"/>
      </rPr>
      <t>Av. Ader 4048. Villa Adelina. Bs. As.</t>
    </r>
  </si>
  <si>
    <r>
      <rPr>
        <sz val="11"/>
        <rFont val="Calibri"/>
        <family val="1"/>
      </rPr>
      <t>Ignacio De Bonis</t>
    </r>
  </si>
  <si>
    <r>
      <rPr>
        <b/>
        <sz val="11"/>
        <color rgb="FFFFFFFF"/>
        <rFont val="Calibri"/>
        <family val="1"/>
      </rPr>
      <t>DIVISIÓN C</t>
    </r>
  </si>
  <si>
    <r>
      <rPr>
        <sz val="11"/>
        <rFont val="Calibri"/>
        <family val="1"/>
      </rPr>
      <t>Zufriategui 1251. Vicente Lopez. Bs. As.</t>
    </r>
  </si>
  <si>
    <r>
      <rPr>
        <sz val="11"/>
        <rFont val="Calibri"/>
        <family val="1"/>
      </rPr>
      <t>Nicolas Scarfone</t>
    </r>
  </si>
  <si>
    <r>
      <rPr>
        <sz val="11"/>
        <rFont val="Calibri"/>
        <family val="1"/>
      </rPr>
      <t>Brandsen 805. La Boca. CABA</t>
    </r>
  </si>
  <si>
    <r>
      <rPr>
        <sz val="11"/>
        <rFont val="Calibri"/>
        <family val="1"/>
      </rPr>
      <t>Daniel Arakaki</t>
    </r>
  </si>
  <si>
    <r>
      <rPr>
        <sz val="11"/>
        <rFont val="Calibri"/>
        <family val="1"/>
      </rPr>
      <t>Florida 2010. Olivos. Bs. As.</t>
    </r>
  </si>
  <si>
    <r>
      <rPr>
        <sz val="11"/>
        <rFont val="Calibri"/>
        <family val="1"/>
      </rPr>
      <t>Patricio Nizetich</t>
    </r>
  </si>
  <si>
    <r>
      <rPr>
        <sz val="11"/>
        <rFont val="Calibri"/>
        <family val="1"/>
      </rPr>
      <t>Independencia 725. San Antonio de Padua. Bs. As.</t>
    </r>
  </si>
  <si>
    <r>
      <rPr>
        <sz val="11"/>
        <rFont val="Calibri"/>
        <family val="1"/>
      </rPr>
      <t>Rodrigo Balcaza</t>
    </r>
  </si>
  <si>
    <r>
      <rPr>
        <sz val="11"/>
        <rFont val="Calibri"/>
        <family val="1"/>
      </rPr>
      <t>Calle 62 N° 2280. La Plata. Bs. As.</t>
    </r>
  </si>
  <si>
    <r>
      <rPr>
        <sz val="11"/>
        <rFont val="Calibri"/>
        <family val="1"/>
      </rPr>
      <t>Emiliano Martire</t>
    </r>
  </si>
  <si>
    <r>
      <rPr>
        <sz val="11"/>
        <rFont val="Calibri"/>
        <family val="1"/>
      </rPr>
      <t>Loyola 828. Villa Crespo. CABA</t>
    </r>
  </si>
  <si>
    <r>
      <rPr>
        <sz val="11"/>
        <rFont val="Calibri"/>
        <family val="1"/>
      </rPr>
      <t>Alejo Caram</t>
    </r>
  </si>
  <si>
    <r>
      <rPr>
        <sz val="11"/>
        <rFont val="Calibri"/>
        <family val="1"/>
      </rPr>
      <t>Ozanam 1875. Moron. Bs. As.</t>
    </r>
  </si>
  <si>
    <r>
      <rPr>
        <sz val="11"/>
        <rFont val="Calibri"/>
        <family val="1"/>
      </rPr>
      <t>Gustavo Krowicki</t>
    </r>
  </si>
  <si>
    <r>
      <rPr>
        <sz val="11"/>
        <rFont val="Calibri"/>
        <family val="1"/>
      </rPr>
      <t>Bragado 5670. Wilde. Bs. As.</t>
    </r>
  </si>
  <si>
    <r>
      <rPr>
        <sz val="11"/>
        <rFont val="Calibri"/>
        <family val="1"/>
      </rPr>
      <t>Francisco Blasco</t>
    </r>
  </si>
  <si>
    <r>
      <rPr>
        <sz val="11"/>
        <rFont val="Calibri"/>
        <family val="1"/>
      </rPr>
      <t>Av. 51 N° 1088. La Plata. Bs. As.</t>
    </r>
  </si>
  <si>
    <r>
      <rPr>
        <sz val="11"/>
        <rFont val="Calibri"/>
        <family val="1"/>
      </rPr>
      <t>Santiago Morino</t>
    </r>
  </si>
  <si>
    <r>
      <rPr>
        <sz val="11"/>
        <rFont val="Calibri"/>
        <family val="1"/>
      </rPr>
      <t>Saraza 953. Parque Chacabuco. CABA</t>
    </r>
  </si>
  <si>
    <r>
      <rPr>
        <sz val="11"/>
        <rFont val="Calibri"/>
        <family val="1"/>
      </rPr>
      <t>Rodrigo Delgadillo</t>
    </r>
  </si>
  <si>
    <r>
      <rPr>
        <sz val="11"/>
        <rFont val="Calibri"/>
        <family val="1"/>
      </rPr>
      <t>Defilippi 1455. Ituzaingo. Bs. As.</t>
    </r>
  </si>
  <si>
    <r>
      <rPr>
        <sz val="11"/>
        <rFont val="Calibri"/>
        <family val="1"/>
      </rPr>
      <t>Alejandro Laiño</t>
    </r>
  </si>
  <si>
    <r>
      <rPr>
        <sz val="11"/>
        <rFont val="Calibri"/>
        <family val="1"/>
      </rPr>
      <t>Antezana 340. Villa Crespo. CABA</t>
    </r>
  </si>
  <si>
    <r>
      <rPr>
        <sz val="11"/>
        <rFont val="Calibri"/>
        <family val="1"/>
      </rPr>
      <t>Dario Neira</t>
    </r>
  </si>
  <si>
    <r>
      <rPr>
        <sz val="11"/>
        <rFont val="Calibri"/>
        <family val="1"/>
      </rPr>
      <t>Alberti 1541. San Cristobal. CABA</t>
    </r>
  </si>
  <si>
    <r>
      <rPr>
        <sz val="11"/>
        <rFont val="Calibri"/>
        <family val="1"/>
      </rPr>
      <t>Paula Fukuhara</t>
    </r>
  </si>
  <si>
    <r>
      <rPr>
        <sz val="11"/>
        <rFont val="Calibri"/>
        <family val="1"/>
      </rPr>
      <t>Avellaneda 1252. Villa Ballester. Bs. As.</t>
    </r>
  </si>
  <si>
    <r>
      <rPr>
        <sz val="11"/>
        <rFont val="Calibri"/>
        <family val="1"/>
      </rPr>
      <t>Julian Fazzari</t>
    </r>
  </si>
  <si>
    <t>&lt;tr&gt;</t>
  </si>
  <si>
    <t>&lt;th&gt;</t>
  </si>
  <si>
    <t>&lt;/th&gt;</t>
  </si>
  <si>
    <t>&lt;/tr&gt;</t>
  </si>
  <si>
    <t>&lt;td&gt;</t>
  </si>
  <si>
    <t>&lt;/td&gt;</t>
  </si>
  <si>
    <t>&lt;h3&gt;</t>
  </si>
  <si>
    <t>&lt;/h3&gt;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</si>
</sst>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Times New Roman"/>
      <charset val="204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2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1"/>
    </font>
    <font>
      <b/>
      <sz val="12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b/>
      <u/>
      <sz val="20"/>
      <color rgb="FF2F5395"/>
      <name val="Calibri"/>
      <family val="1"/>
    </font>
    <font>
      <b/>
      <sz val="11"/>
      <color rgb="FFFFFFFF"/>
      <name val="Calibri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A9D08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6"/>
    </xf>
    <xf numFmtId="0" fontId="2" fillId="3" borderId="2" xfId="0" applyFont="1" applyFill="1" applyBorder="1" applyAlignment="1">
      <alignment horizontal="left" vertical="top" wrapText="1" indent="5"/>
    </xf>
    <xf numFmtId="0" fontId="2" fillId="3" borderId="2" xfId="0" applyFont="1" applyFill="1" applyBorder="1" applyAlignment="1">
      <alignment horizontal="right" vertical="top" wrapText="1" indent="2"/>
    </xf>
    <xf numFmtId="0" fontId="2" fillId="3" borderId="2" xfId="0" applyFont="1" applyFill="1" applyBorder="1" applyAlignment="1">
      <alignment horizontal="left" vertical="top" wrapText="1" indent="4"/>
    </xf>
    <xf numFmtId="0" fontId="2" fillId="3" borderId="2" xfId="0" applyFont="1" applyFill="1" applyBorder="1" applyAlignment="1">
      <alignment horizontal="left" vertical="top" wrapText="1" indent="6"/>
    </xf>
    <xf numFmtId="0" fontId="2" fillId="3" borderId="2" xfId="0" applyFont="1" applyFill="1" applyBorder="1" applyAlignment="1">
      <alignment horizontal="right" vertical="top" wrapText="1" indent="5"/>
    </xf>
    <xf numFmtId="0" fontId="2" fillId="3" borderId="2" xfId="0" applyFont="1" applyFill="1" applyBorder="1" applyAlignment="1">
      <alignment horizontal="right" vertical="top" wrapText="1" indent="4"/>
    </xf>
    <xf numFmtId="0" fontId="2" fillId="3" borderId="2" xfId="0" applyFont="1" applyFill="1" applyBorder="1" applyAlignment="1">
      <alignment horizontal="right" vertical="top" wrapText="1" indent="3"/>
    </xf>
    <xf numFmtId="0" fontId="3" fillId="0" borderId="1" xfId="0" applyFont="1" applyBorder="1" applyAlignment="1">
      <alignment horizontal="center" vertical="top" wrapText="1"/>
    </xf>
    <xf numFmtId="1" fontId="5" fillId="3" borderId="2" xfId="0" applyNumberFormat="1" applyFont="1" applyFill="1" applyBorder="1" applyAlignment="1">
      <alignment horizontal="center" vertical="top" shrinkToFit="1"/>
    </xf>
    <xf numFmtId="0" fontId="2" fillId="3" borderId="2" xfId="0" applyFont="1" applyFill="1" applyBorder="1" applyAlignment="1">
      <alignment horizontal="left" vertical="top" wrapText="1" indent="9"/>
    </xf>
    <xf numFmtId="0" fontId="2" fillId="3" borderId="2" xfId="0" applyFont="1" applyFill="1" applyBorder="1" applyAlignment="1">
      <alignment horizontal="left" vertical="top" wrapText="1" indent="8"/>
    </xf>
    <xf numFmtId="0" fontId="2" fillId="3" borderId="2" xfId="0" applyFont="1" applyFill="1" applyBorder="1" applyAlignment="1">
      <alignment horizontal="left" vertical="top" wrapText="1" indent="7"/>
    </xf>
    <xf numFmtId="0" fontId="2" fillId="3" borderId="2" xfId="0" applyFont="1" applyFill="1" applyBorder="1" applyAlignment="1">
      <alignment horizontal="left" vertical="top" wrapText="1" indent="3"/>
    </xf>
    <xf numFmtId="0" fontId="12" fillId="0" borderId="0" xfId="0" applyFont="1" applyAlignment="1">
      <alignment horizontal="left" vertical="top"/>
    </xf>
    <xf numFmtId="0" fontId="1" fillId="2" borderId="0" xfId="0" applyFont="1" applyFill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 indent="8"/>
    </xf>
    <xf numFmtId="0" fontId="3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opLeftCell="A49" workbookViewId="0">
      <selection activeCell="F28" sqref="F28:P62"/>
    </sheetView>
  </sheetViews>
  <sheetFormatPr baseColWidth="10" defaultColWidth="8.796875" defaultRowHeight="13" x14ac:dyDescent="0.3"/>
  <cols>
    <col min="1" max="1" width="37.796875" customWidth="1"/>
    <col min="2" max="2" width="30.8984375" customWidth="1"/>
    <col min="3" max="3" width="18" customWidth="1"/>
    <col min="4" max="4" width="31.09765625" customWidth="1"/>
    <col min="6" max="6" width="109" bestFit="1" customWidth="1"/>
    <col min="7" max="7" width="5" bestFit="1" customWidth="1"/>
    <col min="8" max="8" width="5.59765625" bestFit="1" customWidth="1"/>
    <col min="9" max="9" width="5.19921875" bestFit="1" customWidth="1"/>
    <col min="10" max="10" width="4.59765625" bestFit="1" customWidth="1"/>
    <col min="11" max="11" width="5.19921875" bestFit="1" customWidth="1"/>
    <col min="12" max="12" width="4.59765625" bestFit="1" customWidth="1"/>
    <col min="13" max="13" width="5.19921875" bestFit="1" customWidth="1"/>
    <col min="14" max="14" width="4.59765625" bestFit="1" customWidth="1"/>
    <col min="15" max="15" width="5.19921875" bestFit="1" customWidth="1"/>
    <col min="16" max="16" width="4.8984375" bestFit="1" customWidth="1"/>
  </cols>
  <sheetData>
    <row r="1" spans="1:4" ht="18" customHeight="1" x14ac:dyDescent="0.3">
      <c r="A1" s="19" t="s">
        <v>0</v>
      </c>
      <c r="B1" s="19"/>
      <c r="C1" s="19"/>
      <c r="D1" s="19"/>
    </row>
    <row r="2" spans="1:4" ht="18" customHeight="1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ht="16.5" customHeight="1" x14ac:dyDescent="0.3">
      <c r="A3" s="2" t="s">
        <v>5</v>
      </c>
      <c r="B3" s="2" t="s">
        <v>6</v>
      </c>
      <c r="C3" s="2" t="s">
        <v>7</v>
      </c>
      <c r="D3" s="2" t="s">
        <v>8</v>
      </c>
    </row>
    <row r="4" spans="1:4" ht="16.5" customHeight="1" x14ac:dyDescent="0.3">
      <c r="A4" s="2" t="s">
        <v>5</v>
      </c>
      <c r="B4" s="2" t="s">
        <v>9</v>
      </c>
      <c r="C4" s="2" t="s">
        <v>10</v>
      </c>
      <c r="D4" s="2" t="s">
        <v>11</v>
      </c>
    </row>
    <row r="5" spans="1:4" ht="16.5" customHeight="1" x14ac:dyDescent="0.3">
      <c r="A5" s="2" t="s">
        <v>12</v>
      </c>
      <c r="B5" s="2" t="s">
        <v>13</v>
      </c>
      <c r="C5" s="2" t="s">
        <v>10</v>
      </c>
      <c r="D5" s="2" t="s">
        <v>14</v>
      </c>
    </row>
    <row r="6" spans="1:4" ht="16.5" customHeight="1" x14ac:dyDescent="0.3">
      <c r="A6" s="2" t="s">
        <v>15</v>
      </c>
      <c r="B6" s="2" t="s">
        <v>16</v>
      </c>
      <c r="C6" s="2" t="s">
        <v>7</v>
      </c>
      <c r="D6" s="2" t="s">
        <v>17</v>
      </c>
    </row>
    <row r="7" spans="1:4" ht="16.5" customHeight="1" x14ac:dyDescent="0.3">
      <c r="A7" s="2" t="s">
        <v>15</v>
      </c>
      <c r="B7" s="2" t="s">
        <v>18</v>
      </c>
      <c r="C7" s="2" t="s">
        <v>10</v>
      </c>
      <c r="D7" s="2" t="s">
        <v>19</v>
      </c>
    </row>
    <row r="8" spans="1:4" ht="16.5" customHeight="1" x14ac:dyDescent="0.3">
      <c r="A8" s="2" t="s">
        <v>15</v>
      </c>
      <c r="B8" s="2" t="s">
        <v>20</v>
      </c>
      <c r="C8" s="2" t="s">
        <v>10</v>
      </c>
      <c r="D8" s="2" t="s">
        <v>21</v>
      </c>
    </row>
    <row r="9" spans="1:4" ht="16.5" customHeight="1" x14ac:dyDescent="0.3">
      <c r="A9" s="3" t="s">
        <v>22</v>
      </c>
      <c r="B9" s="20" t="s">
        <v>23</v>
      </c>
      <c r="C9" s="21"/>
      <c r="D9" s="22"/>
    </row>
    <row r="10" spans="1:4" ht="18" customHeight="1" x14ac:dyDescent="0.3">
      <c r="A10" s="19" t="s">
        <v>24</v>
      </c>
      <c r="B10" s="19"/>
      <c r="C10" s="19"/>
      <c r="D10" s="19"/>
    </row>
    <row r="11" spans="1:4" ht="18" customHeight="1" x14ac:dyDescent="0.3">
      <c r="A11" s="1" t="s">
        <v>1</v>
      </c>
      <c r="B11" s="1" t="s">
        <v>2</v>
      </c>
      <c r="C11" s="1" t="s">
        <v>3</v>
      </c>
      <c r="D11" s="1" t="s">
        <v>4</v>
      </c>
    </row>
    <row r="12" spans="1:4" ht="16.5" customHeight="1" x14ac:dyDescent="0.3">
      <c r="A12" s="2" t="s">
        <v>25</v>
      </c>
      <c r="B12" s="2" t="s">
        <v>18</v>
      </c>
      <c r="C12" s="2" t="s">
        <v>7</v>
      </c>
      <c r="D12" s="2" t="s">
        <v>13</v>
      </c>
    </row>
    <row r="13" spans="1:4" ht="16.5" customHeight="1" x14ac:dyDescent="0.3">
      <c r="A13" s="2" t="s">
        <v>26</v>
      </c>
      <c r="B13" s="2" t="s">
        <v>21</v>
      </c>
      <c r="C13" s="2" t="s">
        <v>10</v>
      </c>
      <c r="D13" s="2" t="s">
        <v>11</v>
      </c>
    </row>
    <row r="14" spans="1:4" ht="16.5" customHeight="1" x14ac:dyDescent="0.3">
      <c r="A14" s="2" t="s">
        <v>27</v>
      </c>
      <c r="B14" s="2" t="s">
        <v>20</v>
      </c>
      <c r="C14" s="2" t="s">
        <v>28</v>
      </c>
      <c r="D14" s="2" t="s">
        <v>14</v>
      </c>
    </row>
    <row r="15" spans="1:4" ht="16.5" customHeight="1" x14ac:dyDescent="0.3">
      <c r="A15" s="2" t="s">
        <v>27</v>
      </c>
      <c r="B15" s="2" t="s">
        <v>16</v>
      </c>
      <c r="C15" s="2" t="s">
        <v>28</v>
      </c>
      <c r="D15" s="2" t="s">
        <v>29</v>
      </c>
    </row>
    <row r="16" spans="1:4" ht="16.5" customHeight="1" x14ac:dyDescent="0.3">
      <c r="A16" s="2" t="s">
        <v>27</v>
      </c>
      <c r="B16" s="2" t="s">
        <v>19</v>
      </c>
      <c r="C16" s="2" t="s">
        <v>30</v>
      </c>
      <c r="D16" s="2" t="s">
        <v>6</v>
      </c>
    </row>
    <row r="17" spans="1:16" ht="16.5" customHeight="1" x14ac:dyDescent="0.3">
      <c r="A17" s="2" t="s">
        <v>27</v>
      </c>
      <c r="B17" s="2" t="s">
        <v>17</v>
      </c>
      <c r="C17" s="2" t="s">
        <v>30</v>
      </c>
      <c r="D17" s="2" t="s">
        <v>8</v>
      </c>
    </row>
    <row r="18" spans="1:16" ht="16.5" customHeight="1" x14ac:dyDescent="0.3">
      <c r="A18" s="3" t="s">
        <v>22</v>
      </c>
      <c r="B18" s="20" t="s">
        <v>31</v>
      </c>
      <c r="C18" s="21"/>
      <c r="D18" s="22"/>
    </row>
    <row r="19" spans="1:16" ht="18" customHeight="1" x14ac:dyDescent="0.3">
      <c r="A19" s="19" t="s">
        <v>32</v>
      </c>
      <c r="B19" s="19"/>
      <c r="C19" s="19"/>
      <c r="D19" s="19"/>
      <c r="G19" s="18"/>
      <c r="H19" s="18"/>
    </row>
    <row r="20" spans="1:16" ht="18" customHeight="1" x14ac:dyDescent="0.3">
      <c r="A20" s="1" t="s">
        <v>1</v>
      </c>
      <c r="B20" s="1" t="s">
        <v>2</v>
      </c>
      <c r="C20" s="1" t="s">
        <v>3</v>
      </c>
      <c r="D20" s="4" t="s">
        <v>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ht="16.5" customHeight="1" x14ac:dyDescent="0.3">
      <c r="A21" s="2" t="s">
        <v>33</v>
      </c>
      <c r="B21" s="2" t="s">
        <v>29</v>
      </c>
      <c r="C21" s="2" t="s">
        <v>7</v>
      </c>
      <c r="D21" s="2" t="s">
        <v>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6.5" customHeight="1" x14ac:dyDescent="0.3">
      <c r="A22" s="2" t="s">
        <v>34</v>
      </c>
      <c r="B22" s="2" t="s">
        <v>13</v>
      </c>
      <c r="C22" s="2" t="s">
        <v>10</v>
      </c>
      <c r="D22" s="5" t="s">
        <v>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6.5" customHeight="1" x14ac:dyDescent="0.3">
      <c r="A23" s="2" t="s">
        <v>35</v>
      </c>
      <c r="B23" s="2" t="s">
        <v>14</v>
      </c>
      <c r="C23" s="2" t="s">
        <v>36</v>
      </c>
      <c r="D23" s="6" t="s">
        <v>18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6.5" customHeight="1" x14ac:dyDescent="0.3">
      <c r="A24" s="2" t="s">
        <v>35</v>
      </c>
      <c r="B24" s="2" t="s">
        <v>19</v>
      </c>
      <c r="C24" s="2" t="s">
        <v>10</v>
      </c>
      <c r="D24" s="6" t="s">
        <v>17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6.5" customHeight="1" x14ac:dyDescent="0.3">
      <c r="A25" s="2" t="s">
        <v>35</v>
      </c>
      <c r="B25" s="2" t="s">
        <v>9</v>
      </c>
      <c r="C25" s="2" t="s">
        <v>10</v>
      </c>
      <c r="D25" s="7" t="s">
        <v>16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6.5" customHeight="1" x14ac:dyDescent="0.3">
      <c r="A26" s="2" t="s">
        <v>37</v>
      </c>
      <c r="B26" s="2" t="s">
        <v>11</v>
      </c>
      <c r="C26" s="2" t="s">
        <v>28</v>
      </c>
      <c r="D26" s="5" t="s">
        <v>20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6.5" customHeight="1" x14ac:dyDescent="0.3">
      <c r="A27" s="3" t="s">
        <v>22</v>
      </c>
      <c r="B27" s="20" t="s">
        <v>38</v>
      </c>
      <c r="C27" s="21"/>
      <c r="D27" s="22"/>
    </row>
    <row r="28" spans="1:16" ht="18" customHeight="1" x14ac:dyDescent="0.3">
      <c r="A28" s="19" t="s">
        <v>39</v>
      </c>
      <c r="B28" s="19"/>
      <c r="C28" s="19"/>
      <c r="D28" s="19"/>
      <c r="F28" t="str">
        <f>G28&amp;A28&amp;H28</f>
        <v>&lt;h3&gt;FECHA 10&lt;/h3&gt;</v>
      </c>
      <c r="G28" s="18" t="s">
        <v>201</v>
      </c>
      <c r="H28" s="18" t="s">
        <v>202</v>
      </c>
    </row>
    <row r="29" spans="1:16" ht="18" customHeight="1" x14ac:dyDescent="0.3">
      <c r="A29" s="1" t="s">
        <v>1</v>
      </c>
      <c r="B29" s="1" t="s">
        <v>2</v>
      </c>
      <c r="C29" s="1" t="s">
        <v>3</v>
      </c>
      <c r="D29" s="1" t="s">
        <v>4</v>
      </c>
      <c r="F29" t="str">
        <f>G29&amp;H29&amp;A29&amp;I29&amp;J29&amp;B29&amp;K29&amp;L29&amp;C29&amp;M29&amp;N29&amp;D29&amp;O29&amp;P29</f>
        <v>&lt;tr&gt;&lt;th&gt;Fecha&lt;/th&gt;&lt;th&gt;Local&lt;/th&gt;&lt;th&gt;Hora&lt;/th&gt;&lt;th&gt;Visitante&lt;/th&gt;&lt;/tr&gt;</v>
      </c>
      <c r="G29" s="18" t="s">
        <v>195</v>
      </c>
      <c r="H29" s="18" t="s">
        <v>196</v>
      </c>
      <c r="I29" s="18" t="s">
        <v>197</v>
      </c>
      <c r="J29" s="18" t="s">
        <v>196</v>
      </c>
      <c r="K29" s="18" t="s">
        <v>197</v>
      </c>
      <c r="L29" s="18" t="s">
        <v>196</v>
      </c>
      <c r="M29" s="18" t="s">
        <v>197</v>
      </c>
      <c r="N29" s="18" t="s">
        <v>196</v>
      </c>
      <c r="O29" s="18" t="s">
        <v>197</v>
      </c>
      <c r="P29" s="18" t="s">
        <v>198</v>
      </c>
    </row>
    <row r="30" spans="1:16" ht="16.5" customHeight="1" x14ac:dyDescent="0.3">
      <c r="A30" s="2" t="s">
        <v>40</v>
      </c>
      <c r="B30" s="2" t="s">
        <v>6</v>
      </c>
      <c r="C30" s="2" t="s">
        <v>7</v>
      </c>
      <c r="D30" s="2" t="s">
        <v>18</v>
      </c>
      <c r="F30" t="str">
        <f t="shared" ref="F30:F35" si="0">G30&amp;H30&amp;A30&amp;I30&amp;J30&amp;B30&amp;K30&amp;L30&amp;C30&amp;M30&amp;N30&amp;D30&amp;O30&amp;P30</f>
        <v>&lt;tr&gt;&lt;td&gt;MARTES 25 DE ABRIL&lt;/td&gt;&lt;td&gt;ALVEAR CLUB&lt;/td&gt;&lt;td&gt;19:30 HS&lt;/td&gt;&lt;td&gt;FERROCARRIL OESTE&lt;/td&gt;&lt;/tr&gt;</v>
      </c>
      <c r="G30" s="18" t="s">
        <v>195</v>
      </c>
      <c r="H30" s="18" t="s">
        <v>199</v>
      </c>
      <c r="I30" s="18" t="s">
        <v>200</v>
      </c>
      <c r="J30" s="18" t="s">
        <v>199</v>
      </c>
      <c r="K30" s="18" t="s">
        <v>200</v>
      </c>
      <c r="L30" s="18" t="s">
        <v>199</v>
      </c>
      <c r="M30" s="18" t="s">
        <v>200</v>
      </c>
      <c r="N30" s="18" t="s">
        <v>199</v>
      </c>
      <c r="O30" s="18" t="s">
        <v>200</v>
      </c>
      <c r="P30" s="18" t="s">
        <v>198</v>
      </c>
    </row>
    <row r="31" spans="1:16" ht="16.5" customHeight="1" x14ac:dyDescent="0.3">
      <c r="A31" s="2" t="s">
        <v>41</v>
      </c>
      <c r="B31" s="2" t="s">
        <v>17</v>
      </c>
      <c r="C31" s="2" t="s">
        <v>10</v>
      </c>
      <c r="D31" s="2" t="s">
        <v>13</v>
      </c>
      <c r="F31" t="str">
        <f t="shared" si="0"/>
        <v>&lt;tr&gt;&lt;td&gt;MIERCOLES 26 DE ABRIL&lt;/td&gt;&lt;td&gt;ESTACION PING PONG&lt;/td&gt;&lt;td&gt;20:00 HS&lt;/td&gt;&lt;td&gt;ATLANTA&lt;/td&gt;&lt;/tr&gt;</v>
      </c>
      <c r="G31" s="18" t="s">
        <v>195</v>
      </c>
      <c r="H31" s="18" t="s">
        <v>199</v>
      </c>
      <c r="I31" s="18" t="s">
        <v>200</v>
      </c>
      <c r="J31" s="18" t="s">
        <v>199</v>
      </c>
      <c r="K31" s="18" t="s">
        <v>200</v>
      </c>
      <c r="L31" s="18" t="s">
        <v>199</v>
      </c>
      <c r="M31" s="18" t="s">
        <v>200</v>
      </c>
      <c r="N31" s="18" t="s">
        <v>199</v>
      </c>
      <c r="O31" s="18" t="s">
        <v>200</v>
      </c>
      <c r="P31" s="18" t="s">
        <v>198</v>
      </c>
    </row>
    <row r="32" spans="1:16" ht="16.5" customHeight="1" x14ac:dyDescent="0.3">
      <c r="A32" s="2" t="s">
        <v>42</v>
      </c>
      <c r="B32" s="2" t="s">
        <v>29</v>
      </c>
      <c r="C32" s="2" t="s">
        <v>7</v>
      </c>
      <c r="D32" s="2" t="s">
        <v>19</v>
      </c>
      <c r="F32" t="str">
        <f t="shared" si="0"/>
        <v>&lt;tr&gt;&lt;td&gt;VIERNES 28 DE ABRIL&lt;/td&gt;&lt;td&gt;TMR&lt;/td&gt;&lt;td&gt;19:30 HS&lt;/td&gt;&lt;td&gt;TOP MINC&lt;/td&gt;&lt;/tr&gt;</v>
      </c>
      <c r="G32" s="18" t="s">
        <v>195</v>
      </c>
      <c r="H32" s="18" t="s">
        <v>199</v>
      </c>
      <c r="I32" s="18" t="s">
        <v>200</v>
      </c>
      <c r="J32" s="18" t="s">
        <v>199</v>
      </c>
      <c r="K32" s="18" t="s">
        <v>200</v>
      </c>
      <c r="L32" s="18" t="s">
        <v>199</v>
      </c>
      <c r="M32" s="18" t="s">
        <v>200</v>
      </c>
      <c r="N32" s="18" t="s">
        <v>199</v>
      </c>
      <c r="O32" s="18" t="s">
        <v>200</v>
      </c>
      <c r="P32" s="18" t="s">
        <v>198</v>
      </c>
    </row>
    <row r="33" spans="1:16" ht="16.5" customHeight="1" x14ac:dyDescent="0.3">
      <c r="A33" s="2" t="s">
        <v>42</v>
      </c>
      <c r="B33" s="2" t="s">
        <v>21</v>
      </c>
      <c r="C33" s="2" t="s">
        <v>10</v>
      </c>
      <c r="D33" s="2" t="s">
        <v>16</v>
      </c>
      <c r="F33" t="str">
        <f t="shared" si="0"/>
        <v>&lt;tr&gt;&lt;td&gt;VIERNES 28 DE ABRIL&lt;/td&gt;&lt;td&gt;NTRA. SRA. DE LOURDES&lt;/td&gt;&lt;td&gt;20:00 HS&lt;/td&gt;&lt;td&gt;UCA MARASH&lt;/td&gt;&lt;/tr&gt;</v>
      </c>
      <c r="G33" s="18" t="s">
        <v>195</v>
      </c>
      <c r="H33" s="18" t="s">
        <v>199</v>
      </c>
      <c r="I33" s="18" t="s">
        <v>200</v>
      </c>
      <c r="J33" s="18" t="s">
        <v>199</v>
      </c>
      <c r="K33" s="18" t="s">
        <v>200</v>
      </c>
      <c r="L33" s="18" t="s">
        <v>199</v>
      </c>
      <c r="M33" s="18" t="s">
        <v>200</v>
      </c>
      <c r="N33" s="18" t="s">
        <v>199</v>
      </c>
      <c r="O33" s="18" t="s">
        <v>200</v>
      </c>
      <c r="P33" s="18" t="s">
        <v>198</v>
      </c>
    </row>
    <row r="34" spans="1:16" ht="16.5" customHeight="1" x14ac:dyDescent="0.3">
      <c r="A34" s="2" t="s">
        <v>43</v>
      </c>
      <c r="B34" s="2" t="s">
        <v>14</v>
      </c>
      <c r="C34" s="2" t="s">
        <v>28</v>
      </c>
      <c r="D34" s="2" t="s">
        <v>11</v>
      </c>
      <c r="F34" t="str">
        <f t="shared" si="0"/>
        <v>&lt;tr&gt;&lt;td&gt;SABADO 29 DE ABRIL&lt;/td&gt;&lt;td&gt;CEDIMA&lt;/td&gt;&lt;td&gt;15:00 HS&lt;/td&gt;&lt;td&gt;FENIX&lt;/td&gt;&lt;/tr&gt;</v>
      </c>
      <c r="G34" s="18" t="s">
        <v>195</v>
      </c>
      <c r="H34" s="18" t="s">
        <v>199</v>
      </c>
      <c r="I34" s="18" t="s">
        <v>200</v>
      </c>
      <c r="J34" s="18" t="s">
        <v>199</v>
      </c>
      <c r="K34" s="18" t="s">
        <v>200</v>
      </c>
      <c r="L34" s="18" t="s">
        <v>199</v>
      </c>
      <c r="M34" s="18" t="s">
        <v>200</v>
      </c>
      <c r="N34" s="18" t="s">
        <v>199</v>
      </c>
      <c r="O34" s="18" t="s">
        <v>200</v>
      </c>
      <c r="P34" s="18" t="s">
        <v>198</v>
      </c>
    </row>
    <row r="35" spans="1:16" ht="16.5" customHeight="1" x14ac:dyDescent="0.3">
      <c r="A35" s="2" t="s">
        <v>43</v>
      </c>
      <c r="B35" s="2" t="s">
        <v>8</v>
      </c>
      <c r="C35" s="2" t="s">
        <v>30</v>
      </c>
      <c r="D35" s="2" t="s">
        <v>9</v>
      </c>
      <c r="F35" t="str">
        <f t="shared" si="0"/>
        <v>&lt;tr&gt;&lt;td&gt;SABADO 29 DE ABRIL&lt;/td&gt;&lt;td&gt;GTM&lt;/td&gt;&lt;td&gt;16:00 HS&lt;/td&gt;&lt;td&gt;RIVER PLATE&lt;/td&gt;&lt;/tr&gt;</v>
      </c>
      <c r="G35" s="18" t="s">
        <v>195</v>
      </c>
      <c r="H35" s="18" t="s">
        <v>199</v>
      </c>
      <c r="I35" s="18" t="s">
        <v>200</v>
      </c>
      <c r="J35" s="18" t="s">
        <v>199</v>
      </c>
      <c r="K35" s="18" t="s">
        <v>200</v>
      </c>
      <c r="L35" s="18" t="s">
        <v>199</v>
      </c>
      <c r="M35" s="18" t="s">
        <v>200</v>
      </c>
      <c r="N35" s="18" t="s">
        <v>199</v>
      </c>
      <c r="O35" s="18" t="s">
        <v>200</v>
      </c>
      <c r="P35" s="18" t="s">
        <v>198</v>
      </c>
    </row>
    <row r="36" spans="1:16" ht="16.5" customHeight="1" x14ac:dyDescent="0.3">
      <c r="A36" s="3" t="s">
        <v>22</v>
      </c>
      <c r="B36" s="20" t="s">
        <v>44</v>
      </c>
      <c r="C36" s="21"/>
      <c r="D36" s="22"/>
    </row>
    <row r="37" spans="1:16" ht="18" customHeight="1" x14ac:dyDescent="0.3">
      <c r="A37" s="19" t="s">
        <v>45</v>
      </c>
      <c r="B37" s="19"/>
      <c r="C37" s="19"/>
      <c r="D37" s="19"/>
      <c r="F37" t="str">
        <f>G37&amp;A37&amp;H37</f>
        <v>&lt;h3&gt;FECHA 11&lt;/h3&gt;</v>
      </c>
      <c r="G37" s="18" t="s">
        <v>201</v>
      </c>
      <c r="H37" s="18" t="s">
        <v>202</v>
      </c>
    </row>
    <row r="38" spans="1:16" ht="18" customHeight="1" x14ac:dyDescent="0.3">
      <c r="A38" s="1" t="s">
        <v>1</v>
      </c>
      <c r="B38" s="1" t="s">
        <v>2</v>
      </c>
      <c r="C38" s="1" t="s">
        <v>3</v>
      </c>
      <c r="D38" s="1" t="s">
        <v>4</v>
      </c>
      <c r="F38" t="str">
        <f>G38&amp;H38&amp;A38&amp;I38&amp;J38&amp;B38&amp;K38&amp;L38&amp;C38&amp;M38&amp;N38&amp;D38&amp;O38&amp;P38</f>
        <v>&lt;tr&gt;&lt;th&gt;Fecha&lt;/th&gt;&lt;th&gt;Local&lt;/th&gt;&lt;th&gt;Hora&lt;/th&gt;&lt;th&gt;Visitante&lt;/th&gt;&lt;/tr&gt;</v>
      </c>
      <c r="G38" s="18" t="s">
        <v>195</v>
      </c>
      <c r="H38" s="18" t="s">
        <v>196</v>
      </c>
      <c r="I38" s="18" t="s">
        <v>197</v>
      </c>
      <c r="J38" s="18" t="s">
        <v>196</v>
      </c>
      <c r="K38" s="18" t="s">
        <v>197</v>
      </c>
      <c r="L38" s="18" t="s">
        <v>196</v>
      </c>
      <c r="M38" s="18" t="s">
        <v>197</v>
      </c>
      <c r="N38" s="18" t="s">
        <v>196</v>
      </c>
      <c r="O38" s="18" t="s">
        <v>197</v>
      </c>
      <c r="P38" s="18" t="s">
        <v>198</v>
      </c>
    </row>
    <row r="39" spans="1:16" ht="16.5" customHeight="1" x14ac:dyDescent="0.3">
      <c r="A39" s="2" t="s">
        <v>46</v>
      </c>
      <c r="B39" s="2" t="s">
        <v>6</v>
      </c>
      <c r="C39" s="2" t="s">
        <v>7</v>
      </c>
      <c r="D39" s="2" t="s">
        <v>14</v>
      </c>
      <c r="F39" t="str">
        <f t="shared" ref="F39:F44" si="1">G39&amp;H39&amp;A39&amp;I39&amp;J39&amp;B39&amp;K39&amp;L39&amp;C39&amp;M39&amp;N39&amp;D39&amp;O39&amp;P39</f>
        <v>&lt;tr&gt;&lt;td&gt;MARTES 2 DE MAYO&lt;/td&gt;&lt;td&gt;ALVEAR CLUB&lt;/td&gt;&lt;td&gt;19:30 HS&lt;/td&gt;&lt;td&gt;CEDIMA&lt;/td&gt;&lt;/tr&gt;</v>
      </c>
      <c r="G39" s="18" t="s">
        <v>195</v>
      </c>
      <c r="H39" s="18" t="s">
        <v>199</v>
      </c>
      <c r="I39" s="18" t="s">
        <v>200</v>
      </c>
      <c r="J39" s="18" t="s">
        <v>199</v>
      </c>
      <c r="K39" s="18" t="s">
        <v>200</v>
      </c>
      <c r="L39" s="18" t="s">
        <v>199</v>
      </c>
      <c r="M39" s="18" t="s">
        <v>200</v>
      </c>
      <c r="N39" s="18" t="s">
        <v>199</v>
      </c>
      <c r="O39" s="18" t="s">
        <v>200</v>
      </c>
      <c r="P39" s="18" t="s">
        <v>198</v>
      </c>
    </row>
    <row r="40" spans="1:16" ht="16.5" customHeight="1" x14ac:dyDescent="0.3">
      <c r="A40" s="2" t="s">
        <v>46</v>
      </c>
      <c r="B40" s="2" t="s">
        <v>18</v>
      </c>
      <c r="C40" s="2" t="s">
        <v>7</v>
      </c>
      <c r="D40" s="2" t="s">
        <v>17</v>
      </c>
      <c r="F40" t="str">
        <f t="shared" si="1"/>
        <v>&lt;tr&gt;&lt;td&gt;MARTES 2 DE MAYO&lt;/td&gt;&lt;td&gt;FERROCARRIL OESTE&lt;/td&gt;&lt;td&gt;19:30 HS&lt;/td&gt;&lt;td&gt;ESTACION PING PONG&lt;/td&gt;&lt;/tr&gt;</v>
      </c>
      <c r="G40" s="18" t="s">
        <v>195</v>
      </c>
      <c r="H40" s="18" t="s">
        <v>199</v>
      </c>
      <c r="I40" s="18" t="s">
        <v>200</v>
      </c>
      <c r="J40" s="18" t="s">
        <v>199</v>
      </c>
      <c r="K40" s="18" t="s">
        <v>200</v>
      </c>
      <c r="L40" s="18" t="s">
        <v>199</v>
      </c>
      <c r="M40" s="18" t="s">
        <v>200</v>
      </c>
      <c r="N40" s="18" t="s">
        <v>199</v>
      </c>
      <c r="O40" s="18" t="s">
        <v>200</v>
      </c>
      <c r="P40" s="18" t="s">
        <v>198</v>
      </c>
    </row>
    <row r="41" spans="1:16" ht="16.5" customHeight="1" x14ac:dyDescent="0.3">
      <c r="A41" s="2" t="s">
        <v>47</v>
      </c>
      <c r="B41" s="2" t="s">
        <v>13</v>
      </c>
      <c r="C41" s="2" t="s">
        <v>10</v>
      </c>
      <c r="D41" s="2" t="s">
        <v>29</v>
      </c>
      <c r="F41" t="str">
        <f t="shared" si="1"/>
        <v>&lt;tr&gt;&lt;td&gt;MIERCOLES 3 DE MAYO&lt;/td&gt;&lt;td&gt;ATLANTA&lt;/td&gt;&lt;td&gt;20:00 HS&lt;/td&gt;&lt;td&gt;TMR&lt;/td&gt;&lt;/tr&gt;</v>
      </c>
      <c r="G41" s="18" t="s">
        <v>195</v>
      </c>
      <c r="H41" s="18" t="s">
        <v>199</v>
      </c>
      <c r="I41" s="18" t="s">
        <v>200</v>
      </c>
      <c r="J41" s="18" t="s">
        <v>199</v>
      </c>
      <c r="K41" s="18" t="s">
        <v>200</v>
      </c>
      <c r="L41" s="18" t="s">
        <v>199</v>
      </c>
      <c r="M41" s="18" t="s">
        <v>200</v>
      </c>
      <c r="N41" s="18" t="s">
        <v>199</v>
      </c>
      <c r="O41" s="18" t="s">
        <v>200</v>
      </c>
      <c r="P41" s="18" t="s">
        <v>198</v>
      </c>
    </row>
    <row r="42" spans="1:16" ht="16.5" customHeight="1" x14ac:dyDescent="0.3">
      <c r="A42" s="2" t="s">
        <v>48</v>
      </c>
      <c r="B42" s="2" t="s">
        <v>16</v>
      </c>
      <c r="C42" s="2" t="s">
        <v>7</v>
      </c>
      <c r="D42" s="2" t="s">
        <v>20</v>
      </c>
      <c r="F42" t="str">
        <f t="shared" si="1"/>
        <v>&lt;tr&gt;&lt;td&gt;VIERNES 5 DE MAYO&lt;/td&gt;&lt;td&gt;UCA MARASH&lt;/td&gt;&lt;td&gt;19:30 HS&lt;/td&gt;&lt;td&gt;NIKKEI TDM&lt;/td&gt;&lt;/tr&gt;</v>
      </c>
      <c r="G42" s="18" t="s">
        <v>195</v>
      </c>
      <c r="H42" s="18" t="s">
        <v>199</v>
      </c>
      <c r="I42" s="18" t="s">
        <v>200</v>
      </c>
      <c r="J42" s="18" t="s">
        <v>199</v>
      </c>
      <c r="K42" s="18" t="s">
        <v>200</v>
      </c>
      <c r="L42" s="18" t="s">
        <v>199</v>
      </c>
      <c r="M42" s="18" t="s">
        <v>200</v>
      </c>
      <c r="N42" s="18" t="s">
        <v>199</v>
      </c>
      <c r="O42" s="18" t="s">
        <v>200</v>
      </c>
      <c r="P42" s="18" t="s">
        <v>198</v>
      </c>
    </row>
    <row r="43" spans="1:16" ht="16.5" customHeight="1" x14ac:dyDescent="0.3">
      <c r="A43" s="2" t="s">
        <v>48</v>
      </c>
      <c r="B43" s="2" t="s">
        <v>19</v>
      </c>
      <c r="C43" s="2" t="s">
        <v>10</v>
      </c>
      <c r="D43" s="2" t="s">
        <v>9</v>
      </c>
      <c r="F43" t="str">
        <f t="shared" si="1"/>
        <v>&lt;tr&gt;&lt;td&gt;VIERNES 5 DE MAYO&lt;/td&gt;&lt;td&gt;TOP MINC&lt;/td&gt;&lt;td&gt;20:00 HS&lt;/td&gt;&lt;td&gt;RIVER PLATE&lt;/td&gt;&lt;/tr&gt;</v>
      </c>
      <c r="G43" s="18" t="s">
        <v>195</v>
      </c>
      <c r="H43" s="18" t="s">
        <v>199</v>
      </c>
      <c r="I43" s="18" t="s">
        <v>200</v>
      </c>
      <c r="J43" s="18" t="s">
        <v>199</v>
      </c>
      <c r="K43" s="18" t="s">
        <v>200</v>
      </c>
      <c r="L43" s="18" t="s">
        <v>199</v>
      </c>
      <c r="M43" s="18" t="s">
        <v>200</v>
      </c>
      <c r="N43" s="18" t="s">
        <v>199</v>
      </c>
      <c r="O43" s="18" t="s">
        <v>200</v>
      </c>
      <c r="P43" s="18" t="s">
        <v>198</v>
      </c>
    </row>
    <row r="44" spans="1:16" ht="16.5" customHeight="1" x14ac:dyDescent="0.3">
      <c r="A44" s="2" t="s">
        <v>49</v>
      </c>
      <c r="B44" s="2" t="s">
        <v>8</v>
      </c>
      <c r="C44" s="2" t="s">
        <v>30</v>
      </c>
      <c r="D44" s="2" t="s">
        <v>21</v>
      </c>
      <c r="F44" t="str">
        <f t="shared" si="1"/>
        <v>&lt;tr&gt;&lt;td&gt;SABADO 6 DE MAYO&lt;/td&gt;&lt;td&gt;GTM&lt;/td&gt;&lt;td&gt;16:00 HS&lt;/td&gt;&lt;td&gt;NTRA. SRA. DE LOURDES&lt;/td&gt;&lt;/tr&gt;</v>
      </c>
      <c r="G44" s="18" t="s">
        <v>195</v>
      </c>
      <c r="H44" s="18" t="s">
        <v>199</v>
      </c>
      <c r="I44" s="18" t="s">
        <v>200</v>
      </c>
      <c r="J44" s="18" t="s">
        <v>199</v>
      </c>
      <c r="K44" s="18" t="s">
        <v>200</v>
      </c>
      <c r="L44" s="18" t="s">
        <v>199</v>
      </c>
      <c r="M44" s="18" t="s">
        <v>200</v>
      </c>
      <c r="N44" s="18" t="s">
        <v>199</v>
      </c>
      <c r="O44" s="18" t="s">
        <v>200</v>
      </c>
      <c r="P44" s="18" t="s">
        <v>198</v>
      </c>
    </row>
    <row r="45" spans="1:16" ht="16.5" customHeight="1" x14ac:dyDescent="0.3">
      <c r="A45" s="3" t="s">
        <v>22</v>
      </c>
      <c r="B45" s="20" t="s">
        <v>50</v>
      </c>
      <c r="C45" s="21"/>
      <c r="D45" s="22"/>
    </row>
    <row r="46" spans="1:16" ht="18" customHeight="1" x14ac:dyDescent="0.3">
      <c r="A46" s="19" t="s">
        <v>51</v>
      </c>
      <c r="B46" s="19"/>
      <c r="C46" s="19"/>
      <c r="D46" s="19"/>
      <c r="F46" t="str">
        <f>G46&amp;A46&amp;H46</f>
        <v>&lt;h3&gt;FECHA 12&lt;/h3&gt;</v>
      </c>
      <c r="G46" s="18" t="s">
        <v>201</v>
      </c>
      <c r="H46" s="18" t="s">
        <v>202</v>
      </c>
    </row>
    <row r="47" spans="1:16" ht="18" customHeight="1" x14ac:dyDescent="0.3">
      <c r="A47" s="1" t="s">
        <v>1</v>
      </c>
      <c r="B47" s="1" t="s">
        <v>2</v>
      </c>
      <c r="C47" s="1" t="s">
        <v>3</v>
      </c>
      <c r="D47" s="1" t="s">
        <v>4</v>
      </c>
      <c r="F47" t="str">
        <f>G47&amp;H47&amp;A47&amp;I47&amp;J47&amp;B47&amp;K47&amp;L47&amp;C47&amp;M47&amp;N47&amp;D47&amp;O47&amp;P47</f>
        <v>&lt;tr&gt;&lt;th&gt;Fecha&lt;/th&gt;&lt;th&gt;Local&lt;/th&gt;&lt;th&gt;Hora&lt;/th&gt;&lt;th&gt;Visitante&lt;/th&gt;&lt;/tr&gt;</v>
      </c>
      <c r="G47" s="18" t="s">
        <v>195</v>
      </c>
      <c r="H47" s="18" t="s">
        <v>196</v>
      </c>
      <c r="I47" s="18" t="s">
        <v>197</v>
      </c>
      <c r="J47" s="18" t="s">
        <v>196</v>
      </c>
      <c r="K47" s="18" t="s">
        <v>197</v>
      </c>
      <c r="L47" s="18" t="s">
        <v>196</v>
      </c>
      <c r="M47" s="18" t="s">
        <v>197</v>
      </c>
      <c r="N47" s="18" t="s">
        <v>196</v>
      </c>
      <c r="O47" s="18" t="s">
        <v>197</v>
      </c>
      <c r="P47" s="18" t="s">
        <v>198</v>
      </c>
    </row>
    <row r="48" spans="1:16" ht="16.5" customHeight="1" x14ac:dyDescent="0.3">
      <c r="A48" s="2" t="s">
        <v>52</v>
      </c>
      <c r="B48" s="2" t="s">
        <v>29</v>
      </c>
      <c r="C48" s="2" t="s">
        <v>7</v>
      </c>
      <c r="D48" s="2" t="s">
        <v>18</v>
      </c>
      <c r="F48" t="str">
        <f t="shared" ref="F48:F53" si="2">G48&amp;H48&amp;A48&amp;I48&amp;J48&amp;B48&amp;K48&amp;L48&amp;C48&amp;M48&amp;N48&amp;D48&amp;O48&amp;P48</f>
        <v>&lt;tr&gt;&lt;td&gt;LUNES 15 DE MAYO&lt;/td&gt;&lt;td&gt;TMR&lt;/td&gt;&lt;td&gt;19:30 HS&lt;/td&gt;&lt;td&gt;FERROCARRIL OESTE&lt;/td&gt;&lt;/tr&gt;</v>
      </c>
      <c r="G48" s="18" t="s">
        <v>195</v>
      </c>
      <c r="H48" s="18" t="s">
        <v>199</v>
      </c>
      <c r="I48" s="18" t="s">
        <v>200</v>
      </c>
      <c r="J48" s="18" t="s">
        <v>199</v>
      </c>
      <c r="K48" s="18" t="s">
        <v>200</v>
      </c>
      <c r="L48" s="18" t="s">
        <v>199</v>
      </c>
      <c r="M48" s="18" t="s">
        <v>200</v>
      </c>
      <c r="N48" s="18" t="s">
        <v>199</v>
      </c>
      <c r="O48" s="18" t="s">
        <v>200</v>
      </c>
      <c r="P48" s="18" t="s">
        <v>198</v>
      </c>
    </row>
    <row r="49" spans="1:16" ht="16.5" customHeight="1" x14ac:dyDescent="0.3">
      <c r="A49" s="2" t="s">
        <v>53</v>
      </c>
      <c r="B49" s="2" t="s">
        <v>17</v>
      </c>
      <c r="C49" s="2" t="s">
        <v>10</v>
      </c>
      <c r="D49" s="2" t="s">
        <v>6</v>
      </c>
      <c r="F49" t="str">
        <f t="shared" si="2"/>
        <v>&lt;tr&gt;&lt;td&gt;MIERCOLES 17 DE MAYO&lt;/td&gt;&lt;td&gt;ESTACION PING PONG&lt;/td&gt;&lt;td&gt;20:00 HS&lt;/td&gt;&lt;td&gt;ALVEAR CLUB&lt;/td&gt;&lt;/tr&gt;</v>
      </c>
      <c r="G49" s="18" t="s">
        <v>195</v>
      </c>
      <c r="H49" s="18" t="s">
        <v>199</v>
      </c>
      <c r="I49" s="18" t="s">
        <v>200</v>
      </c>
      <c r="J49" s="18" t="s">
        <v>199</v>
      </c>
      <c r="K49" s="18" t="s">
        <v>200</v>
      </c>
      <c r="L49" s="18" t="s">
        <v>199</v>
      </c>
      <c r="M49" s="18" t="s">
        <v>200</v>
      </c>
      <c r="N49" s="18" t="s">
        <v>199</v>
      </c>
      <c r="O49" s="18" t="s">
        <v>200</v>
      </c>
      <c r="P49" s="18" t="s">
        <v>198</v>
      </c>
    </row>
    <row r="50" spans="1:16" ht="16.5" customHeight="1" x14ac:dyDescent="0.3">
      <c r="A50" s="2" t="s">
        <v>53</v>
      </c>
      <c r="B50" s="2" t="s">
        <v>13</v>
      </c>
      <c r="C50" s="2" t="s">
        <v>10</v>
      </c>
      <c r="D50" s="2" t="s">
        <v>9</v>
      </c>
      <c r="F50" t="str">
        <f t="shared" si="2"/>
        <v>&lt;tr&gt;&lt;td&gt;MIERCOLES 17 DE MAYO&lt;/td&gt;&lt;td&gt;ATLANTA&lt;/td&gt;&lt;td&gt;20:00 HS&lt;/td&gt;&lt;td&gt;RIVER PLATE&lt;/td&gt;&lt;/tr&gt;</v>
      </c>
      <c r="G50" s="18" t="s">
        <v>195</v>
      </c>
      <c r="H50" s="18" t="s">
        <v>199</v>
      </c>
      <c r="I50" s="18" t="s">
        <v>200</v>
      </c>
      <c r="J50" s="18" t="s">
        <v>199</v>
      </c>
      <c r="K50" s="18" t="s">
        <v>200</v>
      </c>
      <c r="L50" s="18" t="s">
        <v>199</v>
      </c>
      <c r="M50" s="18" t="s">
        <v>200</v>
      </c>
      <c r="N50" s="18" t="s">
        <v>199</v>
      </c>
      <c r="O50" s="18" t="s">
        <v>200</v>
      </c>
      <c r="P50" s="18" t="s">
        <v>198</v>
      </c>
    </row>
    <row r="51" spans="1:16" ht="16.5" customHeight="1" x14ac:dyDescent="0.3">
      <c r="A51" s="2" t="s">
        <v>54</v>
      </c>
      <c r="B51" s="2" t="s">
        <v>19</v>
      </c>
      <c r="C51" s="2" t="s">
        <v>10</v>
      </c>
      <c r="D51" s="2" t="s">
        <v>21</v>
      </c>
      <c r="F51" t="str">
        <f t="shared" si="2"/>
        <v>&lt;tr&gt;&lt;td&gt;VIERNES 19 DE MAYO&lt;/td&gt;&lt;td&gt;TOP MINC&lt;/td&gt;&lt;td&gt;20:00 HS&lt;/td&gt;&lt;td&gt;NTRA. SRA. DE LOURDES&lt;/td&gt;&lt;/tr&gt;</v>
      </c>
      <c r="G51" s="18" t="s">
        <v>195</v>
      </c>
      <c r="H51" s="18" t="s">
        <v>199</v>
      </c>
      <c r="I51" s="18" t="s">
        <v>200</v>
      </c>
      <c r="J51" s="18" t="s">
        <v>199</v>
      </c>
      <c r="K51" s="18" t="s">
        <v>200</v>
      </c>
      <c r="L51" s="18" t="s">
        <v>199</v>
      </c>
      <c r="M51" s="18" t="s">
        <v>200</v>
      </c>
      <c r="N51" s="18" t="s">
        <v>199</v>
      </c>
      <c r="O51" s="18" t="s">
        <v>200</v>
      </c>
      <c r="P51" s="18" t="s">
        <v>198</v>
      </c>
    </row>
    <row r="52" spans="1:16" ht="16.5" customHeight="1" x14ac:dyDescent="0.3">
      <c r="A52" s="2" t="s">
        <v>55</v>
      </c>
      <c r="B52" s="2" t="s">
        <v>11</v>
      </c>
      <c r="C52" s="2" t="s">
        <v>28</v>
      </c>
      <c r="D52" s="2" t="s">
        <v>16</v>
      </c>
      <c r="F52" t="str">
        <f t="shared" si="2"/>
        <v>&lt;tr&gt;&lt;td&gt;SABADO 20 DE MAYO&lt;/td&gt;&lt;td&gt;FENIX&lt;/td&gt;&lt;td&gt;15:00 HS&lt;/td&gt;&lt;td&gt;UCA MARASH&lt;/td&gt;&lt;/tr&gt;</v>
      </c>
      <c r="G52" s="18" t="s">
        <v>195</v>
      </c>
      <c r="H52" s="18" t="s">
        <v>199</v>
      </c>
      <c r="I52" s="18" t="s">
        <v>200</v>
      </c>
      <c r="J52" s="18" t="s">
        <v>199</v>
      </c>
      <c r="K52" s="18" t="s">
        <v>200</v>
      </c>
      <c r="L52" s="18" t="s">
        <v>199</v>
      </c>
      <c r="M52" s="18" t="s">
        <v>200</v>
      </c>
      <c r="N52" s="18" t="s">
        <v>199</v>
      </c>
      <c r="O52" s="18" t="s">
        <v>200</v>
      </c>
      <c r="P52" s="18" t="s">
        <v>198</v>
      </c>
    </row>
    <row r="53" spans="1:16" ht="16.5" customHeight="1" x14ac:dyDescent="0.3">
      <c r="A53" s="2" t="s">
        <v>55</v>
      </c>
      <c r="B53" s="2" t="s">
        <v>8</v>
      </c>
      <c r="C53" s="2" t="s">
        <v>30</v>
      </c>
      <c r="D53" s="2" t="s">
        <v>56</v>
      </c>
      <c r="F53" t="str">
        <f t="shared" si="2"/>
        <v>&lt;tr&gt;&lt;td&gt;SABADO 20 DE MAYO&lt;/td&gt;&lt;td&gt;GTM&lt;/td&gt;&lt;td&gt;16:00 HS&lt;/td&gt;&lt;td&gt;NIKKEI&lt;/td&gt;&lt;/tr&gt;</v>
      </c>
      <c r="G53" s="18" t="s">
        <v>195</v>
      </c>
      <c r="H53" s="18" t="s">
        <v>199</v>
      </c>
      <c r="I53" s="18" t="s">
        <v>200</v>
      </c>
      <c r="J53" s="18" t="s">
        <v>199</v>
      </c>
      <c r="K53" s="18" t="s">
        <v>200</v>
      </c>
      <c r="L53" s="18" t="s">
        <v>199</v>
      </c>
      <c r="M53" s="18" t="s">
        <v>200</v>
      </c>
      <c r="N53" s="18" t="s">
        <v>199</v>
      </c>
      <c r="O53" s="18" t="s">
        <v>200</v>
      </c>
      <c r="P53" s="18" t="s">
        <v>198</v>
      </c>
    </row>
    <row r="54" spans="1:16" ht="16.5" customHeight="1" x14ac:dyDescent="0.3">
      <c r="A54" s="3" t="s">
        <v>22</v>
      </c>
      <c r="B54" s="20" t="s">
        <v>57</v>
      </c>
      <c r="C54" s="21"/>
      <c r="D54" s="22"/>
    </row>
    <row r="55" spans="1:16" ht="18" customHeight="1" x14ac:dyDescent="0.3">
      <c r="A55" s="19" t="s">
        <v>58</v>
      </c>
      <c r="B55" s="19"/>
      <c r="C55" s="19"/>
      <c r="D55" s="19"/>
      <c r="F55" t="str">
        <f>G55&amp;A55&amp;H55</f>
        <v>&lt;h3&gt;FECHA 13&lt;/h3&gt;</v>
      </c>
      <c r="G55" s="18" t="s">
        <v>201</v>
      </c>
      <c r="H55" s="18" t="s">
        <v>202</v>
      </c>
    </row>
    <row r="56" spans="1:16" ht="18" customHeight="1" x14ac:dyDescent="0.3">
      <c r="A56" s="1" t="s">
        <v>1</v>
      </c>
      <c r="B56" s="1" t="s">
        <v>2</v>
      </c>
      <c r="C56" s="1" t="s">
        <v>3</v>
      </c>
      <c r="D56" s="4" t="s">
        <v>4</v>
      </c>
      <c r="F56" t="str">
        <f>G56&amp;H56&amp;A56&amp;I56&amp;J56&amp;B56&amp;K56&amp;L56&amp;C56&amp;M56&amp;N56&amp;D56&amp;O56&amp;P56</f>
        <v>&lt;tr&gt;&lt;th&gt;Fecha&lt;/th&gt;&lt;th&gt;Local&lt;/th&gt;&lt;th&gt;Hora&lt;/th&gt;&lt;th&gt;Visitante&lt;/th&gt;&lt;/tr&gt;</v>
      </c>
      <c r="G56" s="18" t="s">
        <v>195</v>
      </c>
      <c r="H56" s="18" t="s">
        <v>196</v>
      </c>
      <c r="I56" s="18" t="s">
        <v>197</v>
      </c>
      <c r="J56" s="18" t="s">
        <v>196</v>
      </c>
      <c r="K56" s="18" t="s">
        <v>197</v>
      </c>
      <c r="L56" s="18" t="s">
        <v>196</v>
      </c>
      <c r="M56" s="18" t="s">
        <v>197</v>
      </c>
      <c r="N56" s="18" t="s">
        <v>196</v>
      </c>
      <c r="O56" s="18" t="s">
        <v>197</v>
      </c>
      <c r="P56" s="18" t="s">
        <v>198</v>
      </c>
    </row>
    <row r="57" spans="1:16" ht="16.5" customHeight="1" x14ac:dyDescent="0.3">
      <c r="A57" s="2" t="s">
        <v>59</v>
      </c>
      <c r="B57" s="2" t="s">
        <v>6</v>
      </c>
      <c r="C57" s="2" t="s">
        <v>7</v>
      </c>
      <c r="D57" s="2" t="s">
        <v>29</v>
      </c>
      <c r="F57" t="str">
        <f t="shared" ref="F57:F62" si="3">G57&amp;H57&amp;A57&amp;I57&amp;J57&amp;B57&amp;K57&amp;L57&amp;C57&amp;M57&amp;N57&amp;D57&amp;O57&amp;P57</f>
        <v>&lt;tr&gt;&lt;td&gt;LUNES 29 DE MAYO&lt;/td&gt;&lt;td&gt;ALVEAR CLUB&lt;/td&gt;&lt;td&gt;19:30 HS&lt;/td&gt;&lt;td&gt;TMR&lt;/td&gt;&lt;/tr&gt;</v>
      </c>
      <c r="G57" s="18" t="s">
        <v>195</v>
      </c>
      <c r="H57" s="18" t="s">
        <v>199</v>
      </c>
      <c r="I57" s="18" t="s">
        <v>200</v>
      </c>
      <c r="J57" s="18" t="s">
        <v>199</v>
      </c>
      <c r="K57" s="18" t="s">
        <v>200</v>
      </c>
      <c r="L57" s="18" t="s">
        <v>199</v>
      </c>
      <c r="M57" s="18" t="s">
        <v>200</v>
      </c>
      <c r="N57" s="18" t="s">
        <v>199</v>
      </c>
      <c r="O57" s="18" t="s">
        <v>200</v>
      </c>
      <c r="P57" s="18" t="s">
        <v>198</v>
      </c>
    </row>
    <row r="58" spans="1:16" ht="16.5" customHeight="1" x14ac:dyDescent="0.3">
      <c r="A58" s="2" t="s">
        <v>60</v>
      </c>
      <c r="B58" s="2" t="s">
        <v>9</v>
      </c>
      <c r="C58" s="2" t="s">
        <v>10</v>
      </c>
      <c r="D58" s="6" t="s">
        <v>18</v>
      </c>
      <c r="F58" t="str">
        <f t="shared" si="3"/>
        <v>&lt;tr&gt;&lt;td&gt;MARTES 30 DE MAYO&lt;/td&gt;&lt;td&gt;RIVER PLATE&lt;/td&gt;&lt;td&gt;20:00 HS&lt;/td&gt;&lt;td&gt;FERROCARRIL OESTE&lt;/td&gt;&lt;/tr&gt;</v>
      </c>
      <c r="G58" s="18" t="s">
        <v>195</v>
      </c>
      <c r="H58" s="18" t="s">
        <v>199</v>
      </c>
      <c r="I58" s="18" t="s">
        <v>200</v>
      </c>
      <c r="J58" s="18" t="s">
        <v>199</v>
      </c>
      <c r="K58" s="18" t="s">
        <v>200</v>
      </c>
      <c r="L58" s="18" t="s">
        <v>199</v>
      </c>
      <c r="M58" s="18" t="s">
        <v>200</v>
      </c>
      <c r="N58" s="18" t="s">
        <v>199</v>
      </c>
      <c r="O58" s="18" t="s">
        <v>200</v>
      </c>
      <c r="P58" s="18" t="s">
        <v>198</v>
      </c>
    </row>
    <row r="59" spans="1:16" ht="16.5" customHeight="1" x14ac:dyDescent="0.3">
      <c r="A59" s="2" t="s">
        <v>61</v>
      </c>
      <c r="B59" s="2" t="s">
        <v>14</v>
      </c>
      <c r="C59" s="2" t="s">
        <v>36</v>
      </c>
      <c r="D59" s="6" t="s">
        <v>17</v>
      </c>
      <c r="F59" t="str">
        <f t="shared" si="3"/>
        <v>&lt;tr&gt;&lt;td&gt;VIERNES 2 DE JUNIO&lt;/td&gt;&lt;td&gt;CEDIMA&lt;/td&gt;&lt;td&gt;19:00 HS&lt;/td&gt;&lt;td&gt;ESTACION PING PONG&lt;/td&gt;&lt;/tr&gt;</v>
      </c>
      <c r="G59" s="18" t="s">
        <v>195</v>
      </c>
      <c r="H59" s="18" t="s">
        <v>199</v>
      </c>
      <c r="I59" s="18" t="s">
        <v>200</v>
      </c>
      <c r="J59" s="18" t="s">
        <v>199</v>
      </c>
      <c r="K59" s="18" t="s">
        <v>200</v>
      </c>
      <c r="L59" s="18" t="s">
        <v>199</v>
      </c>
      <c r="M59" s="18" t="s">
        <v>200</v>
      </c>
      <c r="N59" s="18" t="s">
        <v>199</v>
      </c>
      <c r="O59" s="18" t="s">
        <v>200</v>
      </c>
      <c r="P59" s="18" t="s">
        <v>198</v>
      </c>
    </row>
    <row r="60" spans="1:16" ht="16.5" customHeight="1" x14ac:dyDescent="0.3">
      <c r="A60" s="2" t="s">
        <v>61</v>
      </c>
      <c r="B60" s="2" t="s">
        <v>21</v>
      </c>
      <c r="C60" s="2" t="s">
        <v>10</v>
      </c>
      <c r="D60" s="2" t="s">
        <v>13</v>
      </c>
      <c r="F60" t="str">
        <f t="shared" si="3"/>
        <v>&lt;tr&gt;&lt;td&gt;VIERNES 2 DE JUNIO&lt;/td&gt;&lt;td&gt;NTRA. SRA. DE LOURDES&lt;/td&gt;&lt;td&gt;20:00 HS&lt;/td&gt;&lt;td&gt;ATLANTA&lt;/td&gt;&lt;/tr&gt;</v>
      </c>
      <c r="G60" s="18" t="s">
        <v>195</v>
      </c>
      <c r="H60" s="18" t="s">
        <v>199</v>
      </c>
      <c r="I60" s="18" t="s">
        <v>200</v>
      </c>
      <c r="J60" s="18" t="s">
        <v>199</v>
      </c>
      <c r="K60" s="18" t="s">
        <v>200</v>
      </c>
      <c r="L60" s="18" t="s">
        <v>199</v>
      </c>
      <c r="M60" s="18" t="s">
        <v>200</v>
      </c>
      <c r="N60" s="18" t="s">
        <v>199</v>
      </c>
      <c r="O60" s="18" t="s">
        <v>200</v>
      </c>
      <c r="P60" s="18" t="s">
        <v>198</v>
      </c>
    </row>
    <row r="61" spans="1:16" ht="16.5" customHeight="1" x14ac:dyDescent="0.3">
      <c r="A61" s="2" t="s">
        <v>61</v>
      </c>
      <c r="B61" s="2" t="s">
        <v>20</v>
      </c>
      <c r="C61" s="2" t="s">
        <v>10</v>
      </c>
      <c r="D61" s="8" t="s">
        <v>19</v>
      </c>
      <c r="F61" t="str">
        <f t="shared" si="3"/>
        <v>&lt;tr&gt;&lt;td&gt;VIERNES 2 DE JUNIO&lt;/td&gt;&lt;td&gt;NIKKEI TDM&lt;/td&gt;&lt;td&gt;20:00 HS&lt;/td&gt;&lt;td&gt;TOP MINC&lt;/td&gt;&lt;/tr&gt;</v>
      </c>
      <c r="G61" s="18" t="s">
        <v>195</v>
      </c>
      <c r="H61" s="18" t="s">
        <v>199</v>
      </c>
      <c r="I61" s="18" t="s">
        <v>200</v>
      </c>
      <c r="J61" s="18" t="s">
        <v>199</v>
      </c>
      <c r="K61" s="18" t="s">
        <v>200</v>
      </c>
      <c r="L61" s="18" t="s">
        <v>199</v>
      </c>
      <c r="M61" s="18" t="s">
        <v>200</v>
      </c>
      <c r="N61" s="18" t="s">
        <v>199</v>
      </c>
      <c r="O61" s="18" t="s">
        <v>200</v>
      </c>
      <c r="P61" s="18" t="s">
        <v>198</v>
      </c>
    </row>
    <row r="62" spans="1:16" ht="16.5" customHeight="1" x14ac:dyDescent="0.3">
      <c r="A62" s="2" t="s">
        <v>62</v>
      </c>
      <c r="B62" s="2" t="s">
        <v>11</v>
      </c>
      <c r="C62" s="2" t="s">
        <v>28</v>
      </c>
      <c r="D62" s="2" t="s">
        <v>8</v>
      </c>
      <c r="F62" t="str">
        <f t="shared" si="3"/>
        <v>&lt;tr&gt;&lt;td&gt;SABADO 3 DE JUNIO&lt;/td&gt;&lt;td&gt;FENIX&lt;/td&gt;&lt;td&gt;15:00 HS&lt;/td&gt;&lt;td&gt;GTM&lt;/td&gt;&lt;/tr&gt;</v>
      </c>
      <c r="G62" s="18" t="s">
        <v>195</v>
      </c>
      <c r="H62" s="18" t="s">
        <v>199</v>
      </c>
      <c r="I62" s="18" t="s">
        <v>200</v>
      </c>
      <c r="J62" s="18" t="s">
        <v>199</v>
      </c>
      <c r="K62" s="18" t="s">
        <v>200</v>
      </c>
      <c r="L62" s="18" t="s">
        <v>199</v>
      </c>
      <c r="M62" s="18" t="s">
        <v>200</v>
      </c>
      <c r="N62" s="18" t="s">
        <v>199</v>
      </c>
      <c r="O62" s="18" t="s">
        <v>200</v>
      </c>
      <c r="P62" s="18" t="s">
        <v>198</v>
      </c>
    </row>
    <row r="63" spans="1:16" ht="16.5" customHeight="1" x14ac:dyDescent="0.3">
      <c r="A63" s="3" t="s">
        <v>22</v>
      </c>
      <c r="B63" s="20" t="s">
        <v>63</v>
      </c>
      <c r="C63" s="21"/>
      <c r="D63" s="22"/>
    </row>
  </sheetData>
  <mergeCells count="14">
    <mergeCell ref="A1:D1"/>
    <mergeCell ref="B9:D9"/>
    <mergeCell ref="A10:D10"/>
    <mergeCell ref="B18:D18"/>
    <mergeCell ref="A19:D19"/>
    <mergeCell ref="A46:D46"/>
    <mergeCell ref="B54:D54"/>
    <mergeCell ref="A55:D55"/>
    <mergeCell ref="B63:D63"/>
    <mergeCell ref="B27:D27"/>
    <mergeCell ref="A28:D28"/>
    <mergeCell ref="B36:D36"/>
    <mergeCell ref="A37:D37"/>
    <mergeCell ref="B45:D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C22" workbookViewId="0">
      <selection activeCell="F29" sqref="F29:P36"/>
    </sheetView>
  </sheetViews>
  <sheetFormatPr baseColWidth="10" defaultColWidth="8.796875" defaultRowHeight="13" x14ac:dyDescent="0.3"/>
  <cols>
    <col min="1" max="1" width="37.796875" customWidth="1"/>
    <col min="2" max="2" width="30.8984375" customWidth="1"/>
    <col min="3" max="3" width="18" customWidth="1"/>
    <col min="4" max="4" width="31.09765625" customWidth="1"/>
  </cols>
  <sheetData>
    <row r="1" spans="1:4" ht="18" customHeight="1" x14ac:dyDescent="0.3">
      <c r="A1" s="19" t="s">
        <v>0</v>
      </c>
      <c r="B1" s="19"/>
      <c r="C1" s="19"/>
      <c r="D1" s="19"/>
    </row>
    <row r="2" spans="1:4" ht="18" customHeight="1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ht="16.5" customHeight="1" x14ac:dyDescent="0.3">
      <c r="A3" s="2" t="s">
        <v>64</v>
      </c>
      <c r="B3" s="2" t="s">
        <v>65</v>
      </c>
      <c r="C3" s="2" t="s">
        <v>7</v>
      </c>
      <c r="D3" s="2" t="s">
        <v>66</v>
      </c>
    </row>
    <row r="4" spans="1:4" ht="16.5" customHeight="1" x14ac:dyDescent="0.3">
      <c r="A4" s="2" t="s">
        <v>5</v>
      </c>
      <c r="B4" s="2" t="s">
        <v>67</v>
      </c>
      <c r="C4" s="2" t="s">
        <v>7</v>
      </c>
      <c r="D4" s="2" t="s">
        <v>68</v>
      </c>
    </row>
    <row r="5" spans="1:4" ht="16.5" customHeight="1" x14ac:dyDescent="0.3">
      <c r="A5" s="2" t="s">
        <v>5</v>
      </c>
      <c r="B5" s="2" t="s">
        <v>69</v>
      </c>
      <c r="C5" s="2" t="s">
        <v>10</v>
      </c>
      <c r="D5" s="2" t="s">
        <v>70</v>
      </c>
    </row>
    <row r="6" spans="1:4" ht="16.5" customHeight="1" x14ac:dyDescent="0.3">
      <c r="A6" s="2" t="s">
        <v>71</v>
      </c>
      <c r="B6" s="2" t="s">
        <v>72</v>
      </c>
      <c r="C6" s="2" t="s">
        <v>36</v>
      </c>
      <c r="D6" s="2" t="s">
        <v>73</v>
      </c>
    </row>
    <row r="7" spans="1:4" ht="16.5" customHeight="1" x14ac:dyDescent="0.3">
      <c r="A7" s="2" t="s">
        <v>15</v>
      </c>
      <c r="B7" s="2" t="s">
        <v>74</v>
      </c>
      <c r="C7" s="2" t="s">
        <v>7</v>
      </c>
      <c r="D7" s="2" t="s">
        <v>75</v>
      </c>
    </row>
    <row r="8" spans="1:4" ht="16.5" customHeight="1" x14ac:dyDescent="0.3">
      <c r="A8" s="2" t="s">
        <v>15</v>
      </c>
      <c r="B8" s="2" t="s">
        <v>76</v>
      </c>
      <c r="C8" s="2" t="s">
        <v>7</v>
      </c>
      <c r="D8" s="2" t="s">
        <v>77</v>
      </c>
    </row>
    <row r="9" spans="1:4" ht="16.5" customHeight="1" x14ac:dyDescent="0.3">
      <c r="A9" s="2" t="s">
        <v>15</v>
      </c>
      <c r="B9" s="2" t="s">
        <v>78</v>
      </c>
      <c r="C9" s="2" t="s">
        <v>10</v>
      </c>
      <c r="D9" s="2" t="s">
        <v>79</v>
      </c>
    </row>
    <row r="10" spans="1:4" ht="18" customHeight="1" x14ac:dyDescent="0.3">
      <c r="A10" s="19" t="s">
        <v>24</v>
      </c>
      <c r="B10" s="19"/>
      <c r="C10" s="19"/>
      <c r="D10" s="19"/>
    </row>
    <row r="11" spans="1:4" ht="18" customHeight="1" x14ac:dyDescent="0.3">
      <c r="A11" s="1" t="s">
        <v>1</v>
      </c>
      <c r="B11" s="1" t="s">
        <v>2</v>
      </c>
      <c r="C11" s="1" t="s">
        <v>3</v>
      </c>
      <c r="D11" s="1" t="s">
        <v>4</v>
      </c>
    </row>
    <row r="12" spans="1:4" ht="16.5" customHeight="1" x14ac:dyDescent="0.3">
      <c r="A12" s="2" t="s">
        <v>25</v>
      </c>
      <c r="B12" s="2" t="s">
        <v>68</v>
      </c>
      <c r="C12" s="2" t="s">
        <v>36</v>
      </c>
      <c r="D12" s="2" t="s">
        <v>72</v>
      </c>
    </row>
    <row r="13" spans="1:4" ht="16.5" customHeight="1" x14ac:dyDescent="0.3">
      <c r="A13" s="2" t="s">
        <v>26</v>
      </c>
      <c r="B13" s="2" t="s">
        <v>70</v>
      </c>
      <c r="C13" s="2" t="s">
        <v>7</v>
      </c>
      <c r="D13" s="2" t="s">
        <v>67</v>
      </c>
    </row>
    <row r="14" spans="1:4" ht="16.5" customHeight="1" x14ac:dyDescent="0.3">
      <c r="A14" s="2" t="s">
        <v>26</v>
      </c>
      <c r="B14" s="2" t="s">
        <v>77</v>
      </c>
      <c r="C14" s="2" t="s">
        <v>10</v>
      </c>
      <c r="D14" s="2" t="s">
        <v>74</v>
      </c>
    </row>
    <row r="15" spans="1:4" ht="16.5" customHeight="1" x14ac:dyDescent="0.3">
      <c r="A15" s="2" t="s">
        <v>80</v>
      </c>
      <c r="B15" s="2" t="s">
        <v>73</v>
      </c>
      <c r="C15" s="2" t="s">
        <v>7</v>
      </c>
      <c r="D15" s="2" t="s">
        <v>78</v>
      </c>
    </row>
    <row r="16" spans="1:4" ht="16.5" customHeight="1" x14ac:dyDescent="0.3">
      <c r="A16" s="2" t="s">
        <v>80</v>
      </c>
      <c r="B16" s="2" t="s">
        <v>69</v>
      </c>
      <c r="C16" s="2" t="s">
        <v>10</v>
      </c>
      <c r="D16" s="2" t="s">
        <v>65</v>
      </c>
    </row>
    <row r="17" spans="1:16" ht="16.5" customHeight="1" x14ac:dyDescent="0.3">
      <c r="A17" s="2" t="s">
        <v>27</v>
      </c>
      <c r="B17" s="2" t="s">
        <v>79</v>
      </c>
      <c r="C17" s="2" t="s">
        <v>81</v>
      </c>
      <c r="D17" s="2" t="s">
        <v>76</v>
      </c>
    </row>
    <row r="18" spans="1:16" ht="16.5" customHeight="1" x14ac:dyDescent="0.3">
      <c r="A18" s="2" t="s">
        <v>27</v>
      </c>
      <c r="B18" s="2" t="s">
        <v>66</v>
      </c>
      <c r="C18" s="2" t="s">
        <v>30</v>
      </c>
      <c r="D18" s="2" t="s">
        <v>75</v>
      </c>
    </row>
    <row r="19" spans="1:16" ht="18" customHeight="1" x14ac:dyDescent="0.3">
      <c r="A19" s="19" t="s">
        <v>32</v>
      </c>
      <c r="B19" s="19"/>
      <c r="C19" s="19"/>
      <c r="D19" s="19"/>
    </row>
    <row r="20" spans="1:16" ht="18" customHeight="1" x14ac:dyDescent="0.3">
      <c r="A20" s="1" t="s">
        <v>1</v>
      </c>
      <c r="B20" s="1" t="s">
        <v>2</v>
      </c>
      <c r="C20" s="1" t="s">
        <v>3</v>
      </c>
      <c r="D20" s="1" t="s">
        <v>4</v>
      </c>
    </row>
    <row r="21" spans="1:16" ht="16.5" customHeight="1" x14ac:dyDescent="0.3">
      <c r="A21" s="2" t="s">
        <v>33</v>
      </c>
      <c r="B21" s="2" t="s">
        <v>65</v>
      </c>
      <c r="C21" s="2" t="s">
        <v>7</v>
      </c>
      <c r="D21" s="2" t="s">
        <v>67</v>
      </c>
    </row>
    <row r="22" spans="1:16" ht="16.5" customHeight="1" x14ac:dyDescent="0.3">
      <c r="A22" s="2" t="s">
        <v>82</v>
      </c>
      <c r="B22" s="2" t="s">
        <v>75</v>
      </c>
      <c r="C22" s="2" t="s">
        <v>36</v>
      </c>
      <c r="D22" s="2" t="s">
        <v>69</v>
      </c>
    </row>
    <row r="23" spans="1:16" ht="16.5" customHeight="1" x14ac:dyDescent="0.3">
      <c r="A23" s="2" t="s">
        <v>34</v>
      </c>
      <c r="B23" s="2" t="s">
        <v>70</v>
      </c>
      <c r="C23" s="2" t="s">
        <v>7</v>
      </c>
      <c r="D23" s="2" t="s">
        <v>68</v>
      </c>
    </row>
    <row r="24" spans="1:16" ht="16.5" customHeight="1" x14ac:dyDescent="0.3">
      <c r="A24" s="2" t="s">
        <v>35</v>
      </c>
      <c r="B24" s="2" t="s">
        <v>74</v>
      </c>
      <c r="C24" s="2" t="s">
        <v>7</v>
      </c>
      <c r="D24" s="2" t="s">
        <v>79</v>
      </c>
    </row>
    <row r="25" spans="1:16" ht="16.5" customHeight="1" x14ac:dyDescent="0.3">
      <c r="A25" s="2" t="s">
        <v>37</v>
      </c>
      <c r="B25" s="2" t="s">
        <v>76</v>
      </c>
      <c r="C25" s="2" t="s">
        <v>28</v>
      </c>
      <c r="D25" s="2" t="s">
        <v>73</v>
      </c>
    </row>
    <row r="26" spans="1:16" ht="16.5" customHeight="1" x14ac:dyDescent="0.3">
      <c r="A26" s="2" t="s">
        <v>37</v>
      </c>
      <c r="B26" s="2" t="s">
        <v>72</v>
      </c>
      <c r="C26" s="2" t="s">
        <v>30</v>
      </c>
      <c r="D26" s="2" t="s">
        <v>78</v>
      </c>
    </row>
    <row r="27" spans="1:16" ht="16.5" customHeight="1" x14ac:dyDescent="0.3">
      <c r="A27" s="2" t="s">
        <v>37</v>
      </c>
      <c r="B27" s="2" t="s">
        <v>66</v>
      </c>
      <c r="C27" s="2" t="s">
        <v>30</v>
      </c>
      <c r="D27" s="2" t="s">
        <v>77</v>
      </c>
    </row>
    <row r="28" spans="1:16" ht="18" customHeight="1" x14ac:dyDescent="0.3">
      <c r="A28" s="19" t="s">
        <v>39</v>
      </c>
      <c r="B28" s="19"/>
      <c r="C28" s="19"/>
      <c r="D28" s="19"/>
      <c r="G28" s="18"/>
      <c r="H28" s="18"/>
    </row>
    <row r="29" spans="1:16" ht="18" customHeight="1" x14ac:dyDescent="0.3">
      <c r="A29" s="1" t="s">
        <v>1</v>
      </c>
      <c r="B29" s="1" t="s">
        <v>2</v>
      </c>
      <c r="C29" s="1" t="s">
        <v>3</v>
      </c>
      <c r="D29" s="1" t="s">
        <v>4</v>
      </c>
      <c r="F29" t="str">
        <f>G29&amp;H29&amp;A29&amp;I29&amp;J29&amp;B29&amp;K29&amp;L29&amp;C29&amp;M29&amp;N29&amp;D29&amp;O29&amp;P29</f>
        <v>&lt;tr&gt;&lt;th&gt;Fecha&lt;/th&gt;&lt;th&gt;Local&lt;/th&gt;&lt;th&gt;Hora&lt;/th&gt;&lt;th&gt;Visitante&lt;/th&gt;&lt;/tr&gt;</v>
      </c>
      <c r="G29" s="18" t="s">
        <v>195</v>
      </c>
      <c r="H29" s="18" t="s">
        <v>196</v>
      </c>
      <c r="I29" s="18" t="s">
        <v>197</v>
      </c>
      <c r="J29" s="18" t="s">
        <v>196</v>
      </c>
      <c r="K29" s="18" t="s">
        <v>197</v>
      </c>
      <c r="L29" s="18" t="s">
        <v>196</v>
      </c>
      <c r="M29" s="18" t="s">
        <v>197</v>
      </c>
      <c r="N29" s="18" t="s">
        <v>196</v>
      </c>
      <c r="O29" s="18" t="s">
        <v>197</v>
      </c>
      <c r="P29" s="18" t="s">
        <v>198</v>
      </c>
    </row>
    <row r="30" spans="1:16" ht="16.5" customHeight="1" x14ac:dyDescent="0.3">
      <c r="A30" s="9" t="s">
        <v>83</v>
      </c>
      <c r="B30" s="2" t="s">
        <v>65</v>
      </c>
      <c r="C30" s="2" t="s">
        <v>7</v>
      </c>
      <c r="D30" s="2" t="s">
        <v>70</v>
      </c>
      <c r="F30" t="str">
        <f t="shared" ref="F30:F35" si="0">G30&amp;H30&amp;A30&amp;I30&amp;J30&amp;B30&amp;K30&amp;L30&amp;C30&amp;M30&amp;N30&amp;D30&amp;O30&amp;P30</f>
        <v>&lt;tr&gt;&lt;td&gt;LUNES 24 DE ABRIL&lt;/td&gt;&lt;td&gt;ATENEO DE VERSAILLES&lt;/td&gt;&lt;td&gt;19:30 HS&lt;/td&gt;&lt;td&gt;LA LEGION TDM&lt;/td&gt;&lt;/tr&gt;</v>
      </c>
      <c r="G30" s="18" t="s">
        <v>195</v>
      </c>
      <c r="H30" s="18" t="s">
        <v>199</v>
      </c>
      <c r="I30" s="18" t="s">
        <v>200</v>
      </c>
      <c r="J30" s="18" t="s">
        <v>199</v>
      </c>
      <c r="K30" s="18" t="s">
        <v>200</v>
      </c>
      <c r="L30" s="18" t="s">
        <v>199</v>
      </c>
      <c r="M30" s="18" t="s">
        <v>200</v>
      </c>
      <c r="N30" s="18" t="s">
        <v>199</v>
      </c>
      <c r="O30" s="18" t="s">
        <v>200</v>
      </c>
      <c r="P30" s="18" t="s">
        <v>198</v>
      </c>
    </row>
    <row r="31" spans="1:16" ht="16.5" customHeight="1" x14ac:dyDescent="0.3">
      <c r="A31" s="10" t="s">
        <v>40</v>
      </c>
      <c r="B31" s="2" t="s">
        <v>68</v>
      </c>
      <c r="C31" s="2" t="s">
        <v>36</v>
      </c>
      <c r="D31" s="2" t="s">
        <v>78</v>
      </c>
      <c r="F31" t="str">
        <f t="shared" si="0"/>
        <v>&lt;tr&gt;&lt;td&gt;MARTES 25 DE ABRIL&lt;/td&gt;&lt;td&gt;EL GALPONG&lt;/td&gt;&lt;td&gt;19:00 HS&lt;/td&gt;&lt;td&gt;INST. CIA. DE MARIA&lt;/td&gt;&lt;/tr&gt;</v>
      </c>
      <c r="G31" s="18" t="s">
        <v>195</v>
      </c>
      <c r="H31" s="18" t="s">
        <v>199</v>
      </c>
      <c r="I31" s="18" t="s">
        <v>200</v>
      </c>
      <c r="J31" s="18" t="s">
        <v>199</v>
      </c>
      <c r="K31" s="18" t="s">
        <v>200</v>
      </c>
      <c r="L31" s="18" t="s">
        <v>199</v>
      </c>
      <c r="M31" s="18" t="s">
        <v>200</v>
      </c>
      <c r="N31" s="18" t="s">
        <v>199</v>
      </c>
      <c r="O31" s="18" t="s">
        <v>200</v>
      </c>
      <c r="P31" s="18" t="s">
        <v>198</v>
      </c>
    </row>
    <row r="32" spans="1:16" ht="16.5" customHeight="1" x14ac:dyDescent="0.3">
      <c r="A32" s="10" t="s">
        <v>40</v>
      </c>
      <c r="B32" s="2" t="s">
        <v>75</v>
      </c>
      <c r="C32" s="2" t="s">
        <v>36</v>
      </c>
      <c r="D32" s="2" t="s">
        <v>67</v>
      </c>
      <c r="F32" t="str">
        <f t="shared" si="0"/>
        <v>&lt;tr&gt;&lt;td&gt;MARTES 25 DE ABRIL&lt;/td&gt;&lt;td&gt;INST. ATL. CULTURAL&lt;/td&gt;&lt;td&gt;19:00 HS&lt;/td&gt;&lt;td&gt;DEF. SANTOS LUGARES&lt;/td&gt;&lt;/tr&gt;</v>
      </c>
      <c r="G32" s="18" t="s">
        <v>195</v>
      </c>
      <c r="H32" s="18" t="s">
        <v>199</v>
      </c>
      <c r="I32" s="18" t="s">
        <v>200</v>
      </c>
      <c r="J32" s="18" t="s">
        <v>199</v>
      </c>
      <c r="K32" s="18" t="s">
        <v>200</v>
      </c>
      <c r="L32" s="18" t="s">
        <v>199</v>
      </c>
      <c r="M32" s="18" t="s">
        <v>200</v>
      </c>
      <c r="N32" s="18" t="s">
        <v>199</v>
      </c>
      <c r="O32" s="18" t="s">
        <v>200</v>
      </c>
      <c r="P32" s="18" t="s">
        <v>198</v>
      </c>
    </row>
    <row r="33" spans="1:16" ht="16.5" customHeight="1" x14ac:dyDescent="0.3">
      <c r="A33" s="10" t="s">
        <v>84</v>
      </c>
      <c r="B33" s="2" t="s">
        <v>73</v>
      </c>
      <c r="C33" s="2" t="s">
        <v>7</v>
      </c>
      <c r="D33" s="2" t="s">
        <v>74</v>
      </c>
      <c r="F33" t="str">
        <f t="shared" si="0"/>
        <v>&lt;tr&gt;&lt;td&gt;JUEVES 27 DE ABRIL&lt;/td&gt;&lt;td&gt;OHA MACABI&lt;/td&gt;&lt;td&gt;19:30 HS&lt;/td&gt;&lt;td&gt;TIGRE TDM&lt;/td&gt;&lt;/tr&gt;</v>
      </c>
      <c r="G33" s="18" t="s">
        <v>195</v>
      </c>
      <c r="H33" s="18" t="s">
        <v>199</v>
      </c>
      <c r="I33" s="18" t="s">
        <v>200</v>
      </c>
      <c r="J33" s="18" t="s">
        <v>199</v>
      </c>
      <c r="K33" s="18" t="s">
        <v>200</v>
      </c>
      <c r="L33" s="18" t="s">
        <v>199</v>
      </c>
      <c r="M33" s="18" t="s">
        <v>200</v>
      </c>
      <c r="N33" s="18" t="s">
        <v>199</v>
      </c>
      <c r="O33" s="18" t="s">
        <v>200</v>
      </c>
      <c r="P33" s="18" t="s">
        <v>198</v>
      </c>
    </row>
    <row r="34" spans="1:16" ht="16.5" customHeight="1" x14ac:dyDescent="0.3">
      <c r="A34" s="10" t="s">
        <v>42</v>
      </c>
      <c r="B34" s="2" t="s">
        <v>77</v>
      </c>
      <c r="C34" s="2" t="s">
        <v>10</v>
      </c>
      <c r="D34" s="2" t="s">
        <v>69</v>
      </c>
      <c r="F34" t="str">
        <f t="shared" si="0"/>
        <v>&lt;tr&gt;&lt;td&gt;VIERNES 28 DE ABRIL&lt;/td&gt;&lt;td&gt;RIOJA&lt;/td&gt;&lt;td&gt;20:00 HS&lt;/td&gt;&lt;td&gt;SOCIAL CLUB&lt;/td&gt;&lt;/tr&gt;</v>
      </c>
      <c r="G34" s="18" t="s">
        <v>195</v>
      </c>
      <c r="H34" s="18" t="s">
        <v>199</v>
      </c>
      <c r="I34" s="18" t="s">
        <v>200</v>
      </c>
      <c r="J34" s="18" t="s">
        <v>199</v>
      </c>
      <c r="K34" s="18" t="s">
        <v>200</v>
      </c>
      <c r="L34" s="18" t="s">
        <v>199</v>
      </c>
      <c r="M34" s="18" t="s">
        <v>200</v>
      </c>
      <c r="N34" s="18" t="s">
        <v>199</v>
      </c>
      <c r="O34" s="18" t="s">
        <v>200</v>
      </c>
      <c r="P34" s="18" t="s">
        <v>198</v>
      </c>
    </row>
    <row r="35" spans="1:16" ht="16.5" customHeight="1" x14ac:dyDescent="0.3">
      <c r="A35" s="10" t="s">
        <v>43</v>
      </c>
      <c r="B35" s="2" t="s">
        <v>76</v>
      </c>
      <c r="C35" s="2" t="s">
        <v>28</v>
      </c>
      <c r="D35" s="2" t="s">
        <v>72</v>
      </c>
      <c r="F35" t="str">
        <f t="shared" si="0"/>
        <v>&lt;tr&gt;&lt;td&gt;SABADO 29 DE ABRIL&lt;/td&gt;&lt;td&gt;U.V.V.A.&lt;/td&gt;&lt;td&gt;15:00 HS&lt;/td&gt;&lt;td&gt;OESTE TDM&lt;/td&gt;&lt;/tr&gt;</v>
      </c>
      <c r="G35" s="18" t="s">
        <v>195</v>
      </c>
      <c r="H35" s="18" t="s">
        <v>199</v>
      </c>
      <c r="I35" s="18" t="s">
        <v>200</v>
      </c>
      <c r="J35" s="18" t="s">
        <v>199</v>
      </c>
      <c r="K35" s="18" t="s">
        <v>200</v>
      </c>
      <c r="L35" s="18" t="s">
        <v>199</v>
      </c>
      <c r="M35" s="18" t="s">
        <v>200</v>
      </c>
      <c r="N35" s="18" t="s">
        <v>199</v>
      </c>
      <c r="O35" s="18" t="s">
        <v>200</v>
      </c>
      <c r="P35" s="18" t="s">
        <v>198</v>
      </c>
    </row>
    <row r="36" spans="1:16" ht="16.5" customHeight="1" x14ac:dyDescent="0.3">
      <c r="A36" s="10" t="s">
        <v>43</v>
      </c>
      <c r="B36" s="2" t="s">
        <v>79</v>
      </c>
      <c r="C36" s="2" t="s">
        <v>81</v>
      </c>
      <c r="D36" s="2" t="s">
        <v>66</v>
      </c>
      <c r="F36" t="str">
        <f t="shared" ref="F36" si="1">G36&amp;H36&amp;A36&amp;I36&amp;J36&amp;B36&amp;K36&amp;L36&amp;C36&amp;M36&amp;N36&amp;D36&amp;O36&amp;P36</f>
        <v>&lt;tr&gt;&lt;td&gt;SABADO 29 DE ABRIL&lt;/td&gt;&lt;td&gt;PADILLA&lt;/td&gt;&lt;td&gt;15:30 HS&lt;/td&gt;&lt;td&gt;NICHIA GAKUIN&lt;/td&gt;&lt;/tr&gt;</v>
      </c>
      <c r="G36" s="18" t="s">
        <v>195</v>
      </c>
      <c r="H36" s="18" t="s">
        <v>199</v>
      </c>
      <c r="I36" s="18" t="s">
        <v>200</v>
      </c>
      <c r="J36" s="18" t="s">
        <v>199</v>
      </c>
      <c r="K36" s="18" t="s">
        <v>200</v>
      </c>
      <c r="L36" s="18" t="s">
        <v>199</v>
      </c>
      <c r="M36" s="18" t="s">
        <v>200</v>
      </c>
      <c r="N36" s="18" t="s">
        <v>199</v>
      </c>
      <c r="O36" s="18" t="s">
        <v>200</v>
      </c>
      <c r="P36" s="18" t="s">
        <v>198</v>
      </c>
    </row>
    <row r="37" spans="1:16" ht="18" customHeight="1" x14ac:dyDescent="0.3">
      <c r="A37" s="19" t="s">
        <v>45</v>
      </c>
      <c r="B37" s="19"/>
      <c r="C37" s="19"/>
      <c r="D37" s="19"/>
      <c r="G37" s="18"/>
      <c r="H37" s="18"/>
    </row>
    <row r="38" spans="1:16" ht="18" customHeight="1" x14ac:dyDescent="0.3">
      <c r="A38" s="1" t="s">
        <v>1</v>
      </c>
      <c r="B38" s="1" t="s">
        <v>2</v>
      </c>
      <c r="C38" s="1" t="s">
        <v>3</v>
      </c>
      <c r="D38" s="1" t="s">
        <v>4</v>
      </c>
      <c r="F38" t="str">
        <f>G38&amp;H38&amp;A38&amp;I38&amp;J38&amp;B38&amp;K38&amp;L38&amp;C38&amp;M38&amp;N38&amp;D38&amp;O38&amp;P38</f>
        <v>&lt;tr&gt;&lt;th&gt;Fecha&lt;/th&gt;&lt;th&gt;Local&lt;/th&gt;&lt;th&gt;Hora&lt;/th&gt;&lt;th&gt;Visitante&lt;/th&gt;&lt;/tr&gt;</v>
      </c>
      <c r="G38" s="18" t="s">
        <v>195</v>
      </c>
      <c r="H38" s="18" t="s">
        <v>196</v>
      </c>
      <c r="I38" s="18" t="s">
        <v>197</v>
      </c>
      <c r="J38" s="18" t="s">
        <v>196</v>
      </c>
      <c r="K38" s="18" t="s">
        <v>197</v>
      </c>
      <c r="L38" s="18" t="s">
        <v>196</v>
      </c>
      <c r="M38" s="18" t="s">
        <v>197</v>
      </c>
      <c r="N38" s="18" t="s">
        <v>196</v>
      </c>
      <c r="O38" s="18" t="s">
        <v>197</v>
      </c>
      <c r="P38" s="18" t="s">
        <v>198</v>
      </c>
    </row>
    <row r="39" spans="1:16" ht="16.5" customHeight="1" x14ac:dyDescent="0.3">
      <c r="A39" s="2" t="s">
        <v>46</v>
      </c>
      <c r="B39" s="2" t="s">
        <v>69</v>
      </c>
      <c r="C39" s="2" t="s">
        <v>10</v>
      </c>
      <c r="D39" s="2" t="s">
        <v>79</v>
      </c>
      <c r="F39" t="str">
        <f t="shared" ref="F39:F44" si="2">G39&amp;H39&amp;A39&amp;I39&amp;J39&amp;B39&amp;K39&amp;L39&amp;C39&amp;M39&amp;N39&amp;D39&amp;O39&amp;P39</f>
        <v>&lt;tr&gt;&lt;td&gt;MARTES 2 DE MAYO&lt;/td&gt;&lt;td&gt;SOCIAL CLUB&lt;/td&gt;&lt;td&gt;20:00 HS&lt;/td&gt;&lt;td&gt;PADILLA&lt;/td&gt;&lt;/tr&gt;</v>
      </c>
      <c r="G39" s="18" t="s">
        <v>195</v>
      </c>
      <c r="H39" s="18" t="s">
        <v>199</v>
      </c>
      <c r="I39" s="18" t="s">
        <v>200</v>
      </c>
      <c r="J39" s="18" t="s">
        <v>199</v>
      </c>
      <c r="K39" s="18" t="s">
        <v>200</v>
      </c>
      <c r="L39" s="18" t="s">
        <v>199</v>
      </c>
      <c r="M39" s="18" t="s">
        <v>200</v>
      </c>
      <c r="N39" s="18" t="s">
        <v>199</v>
      </c>
      <c r="O39" s="18" t="s">
        <v>200</v>
      </c>
      <c r="P39" s="18" t="s">
        <v>198</v>
      </c>
    </row>
    <row r="40" spans="1:16" ht="16.5" customHeight="1" x14ac:dyDescent="0.3">
      <c r="A40" s="2" t="s">
        <v>47</v>
      </c>
      <c r="B40" s="2" t="s">
        <v>70</v>
      </c>
      <c r="C40" s="2" t="s">
        <v>7</v>
      </c>
      <c r="D40" s="2" t="s">
        <v>75</v>
      </c>
      <c r="F40" t="str">
        <f t="shared" si="2"/>
        <v>&lt;tr&gt;&lt;td&gt;MIERCOLES 3 DE MAYO&lt;/td&gt;&lt;td&gt;LA LEGION TDM&lt;/td&gt;&lt;td&gt;19:30 HS&lt;/td&gt;&lt;td&gt;INST. ATL. CULTURAL&lt;/td&gt;&lt;/tr&gt;</v>
      </c>
      <c r="G40" s="18" t="s">
        <v>195</v>
      </c>
      <c r="H40" s="18" t="s">
        <v>199</v>
      </c>
      <c r="I40" s="18" t="s">
        <v>200</v>
      </c>
      <c r="J40" s="18" t="s">
        <v>199</v>
      </c>
      <c r="K40" s="18" t="s">
        <v>200</v>
      </c>
      <c r="L40" s="18" t="s">
        <v>199</v>
      </c>
      <c r="M40" s="18" t="s">
        <v>200</v>
      </c>
      <c r="N40" s="18" t="s">
        <v>199</v>
      </c>
      <c r="O40" s="18" t="s">
        <v>200</v>
      </c>
      <c r="P40" s="18" t="s">
        <v>198</v>
      </c>
    </row>
    <row r="41" spans="1:16" ht="16.5" customHeight="1" x14ac:dyDescent="0.3">
      <c r="A41" s="2" t="s">
        <v>85</v>
      </c>
      <c r="B41" s="2" t="s">
        <v>68</v>
      </c>
      <c r="C41" s="2" t="s">
        <v>36</v>
      </c>
      <c r="D41" s="2" t="s">
        <v>65</v>
      </c>
      <c r="F41" t="str">
        <f t="shared" si="2"/>
        <v>&lt;tr&gt;&lt;td&gt;JUEVES 4 DE MAYO&lt;/td&gt;&lt;td&gt;EL GALPONG&lt;/td&gt;&lt;td&gt;19:00 HS&lt;/td&gt;&lt;td&gt;ATENEO DE VERSAILLES&lt;/td&gt;&lt;/tr&gt;</v>
      </c>
      <c r="G41" s="18" t="s">
        <v>195</v>
      </c>
      <c r="H41" s="18" t="s">
        <v>199</v>
      </c>
      <c r="I41" s="18" t="s">
        <v>200</v>
      </c>
      <c r="J41" s="18" t="s">
        <v>199</v>
      </c>
      <c r="K41" s="18" t="s">
        <v>200</v>
      </c>
      <c r="L41" s="18" t="s">
        <v>199</v>
      </c>
      <c r="M41" s="18" t="s">
        <v>200</v>
      </c>
      <c r="N41" s="18" t="s">
        <v>199</v>
      </c>
      <c r="O41" s="18" t="s">
        <v>200</v>
      </c>
      <c r="P41" s="18" t="s">
        <v>198</v>
      </c>
    </row>
    <row r="42" spans="1:16" ht="16.5" customHeight="1" x14ac:dyDescent="0.3">
      <c r="A42" s="2" t="s">
        <v>48</v>
      </c>
      <c r="B42" s="2" t="s">
        <v>67</v>
      </c>
      <c r="C42" s="2" t="s">
        <v>7</v>
      </c>
      <c r="D42" s="2" t="s">
        <v>77</v>
      </c>
      <c r="F42" t="str">
        <f t="shared" si="2"/>
        <v>&lt;tr&gt;&lt;td&gt;VIERNES 5 DE MAYO&lt;/td&gt;&lt;td&gt;DEF. SANTOS LUGARES&lt;/td&gt;&lt;td&gt;19:30 HS&lt;/td&gt;&lt;td&gt;RIOJA&lt;/td&gt;&lt;/tr&gt;</v>
      </c>
      <c r="G42" s="18" t="s">
        <v>195</v>
      </c>
      <c r="H42" s="18" t="s">
        <v>199</v>
      </c>
      <c r="I42" s="18" t="s">
        <v>200</v>
      </c>
      <c r="J42" s="18" t="s">
        <v>199</v>
      </c>
      <c r="K42" s="18" t="s">
        <v>200</v>
      </c>
      <c r="L42" s="18" t="s">
        <v>199</v>
      </c>
      <c r="M42" s="18" t="s">
        <v>200</v>
      </c>
      <c r="N42" s="18" t="s">
        <v>199</v>
      </c>
      <c r="O42" s="18" t="s">
        <v>200</v>
      </c>
      <c r="P42" s="18" t="s">
        <v>198</v>
      </c>
    </row>
    <row r="43" spans="1:16" ht="16.5" customHeight="1" x14ac:dyDescent="0.3">
      <c r="A43" s="2" t="s">
        <v>48</v>
      </c>
      <c r="B43" s="2" t="s">
        <v>74</v>
      </c>
      <c r="C43" s="2" t="s">
        <v>7</v>
      </c>
      <c r="D43" s="2" t="s">
        <v>72</v>
      </c>
      <c r="F43" t="str">
        <f t="shared" si="2"/>
        <v>&lt;tr&gt;&lt;td&gt;VIERNES 5 DE MAYO&lt;/td&gt;&lt;td&gt;TIGRE TDM&lt;/td&gt;&lt;td&gt;19:30 HS&lt;/td&gt;&lt;td&gt;OESTE TDM&lt;/td&gt;&lt;/tr&gt;</v>
      </c>
      <c r="G43" s="18" t="s">
        <v>195</v>
      </c>
      <c r="H43" s="18" t="s">
        <v>199</v>
      </c>
      <c r="I43" s="18" t="s">
        <v>200</v>
      </c>
      <c r="J43" s="18" t="s">
        <v>199</v>
      </c>
      <c r="K43" s="18" t="s">
        <v>200</v>
      </c>
      <c r="L43" s="18" t="s">
        <v>199</v>
      </c>
      <c r="M43" s="18" t="s">
        <v>200</v>
      </c>
      <c r="N43" s="18" t="s">
        <v>199</v>
      </c>
      <c r="O43" s="18" t="s">
        <v>200</v>
      </c>
      <c r="P43" s="18" t="s">
        <v>198</v>
      </c>
    </row>
    <row r="44" spans="1:16" ht="16.5" customHeight="1" x14ac:dyDescent="0.3">
      <c r="A44" s="2" t="s">
        <v>49</v>
      </c>
      <c r="B44" s="2" t="s">
        <v>78</v>
      </c>
      <c r="C44" s="2" t="s">
        <v>30</v>
      </c>
      <c r="D44" s="2" t="s">
        <v>76</v>
      </c>
      <c r="F44" t="str">
        <f t="shared" si="2"/>
        <v>&lt;tr&gt;&lt;td&gt;SABADO 6 DE MAYO&lt;/td&gt;&lt;td&gt;INST. CIA. DE MARIA&lt;/td&gt;&lt;td&gt;16:00 HS&lt;/td&gt;&lt;td&gt;U.V.V.A.&lt;/td&gt;&lt;/tr&gt;</v>
      </c>
      <c r="G44" s="18" t="s">
        <v>195</v>
      </c>
      <c r="H44" s="18" t="s">
        <v>199</v>
      </c>
      <c r="I44" s="18" t="s">
        <v>200</v>
      </c>
      <c r="J44" s="18" t="s">
        <v>199</v>
      </c>
      <c r="K44" s="18" t="s">
        <v>200</v>
      </c>
      <c r="L44" s="18" t="s">
        <v>199</v>
      </c>
      <c r="M44" s="18" t="s">
        <v>200</v>
      </c>
      <c r="N44" s="18" t="s">
        <v>199</v>
      </c>
      <c r="O44" s="18" t="s">
        <v>200</v>
      </c>
      <c r="P44" s="18" t="s">
        <v>198</v>
      </c>
    </row>
    <row r="45" spans="1:16" ht="16.5" customHeight="1" x14ac:dyDescent="0.3">
      <c r="A45" s="2" t="s">
        <v>49</v>
      </c>
      <c r="B45" s="2" t="s">
        <v>66</v>
      </c>
      <c r="C45" s="2" t="s">
        <v>30</v>
      </c>
      <c r="D45" s="2" t="s">
        <v>73</v>
      </c>
      <c r="F45" t="str">
        <f t="shared" ref="F45" si="3">G45&amp;H45&amp;A45&amp;I45&amp;J45&amp;B45&amp;K45&amp;L45&amp;C45&amp;M45&amp;N45&amp;D45&amp;O45&amp;P45</f>
        <v>&lt;tr&gt;&lt;td&gt;SABADO 6 DE MAYO&lt;/td&gt;&lt;td&gt;NICHIA GAKUIN&lt;/td&gt;&lt;td&gt;16:00 HS&lt;/td&gt;&lt;td&gt;OHA MACABI&lt;/td&gt;&lt;/tr&gt;</v>
      </c>
      <c r="G45" s="18" t="s">
        <v>195</v>
      </c>
      <c r="H45" s="18" t="s">
        <v>199</v>
      </c>
      <c r="I45" s="18" t="s">
        <v>200</v>
      </c>
      <c r="J45" s="18" t="s">
        <v>199</v>
      </c>
      <c r="K45" s="18" t="s">
        <v>200</v>
      </c>
      <c r="L45" s="18" t="s">
        <v>199</v>
      </c>
      <c r="M45" s="18" t="s">
        <v>200</v>
      </c>
      <c r="N45" s="18" t="s">
        <v>199</v>
      </c>
      <c r="O45" s="18" t="s">
        <v>200</v>
      </c>
      <c r="P45" s="18" t="s">
        <v>198</v>
      </c>
    </row>
    <row r="46" spans="1:16" ht="18" customHeight="1" x14ac:dyDescent="0.3">
      <c r="A46" s="19" t="s">
        <v>51</v>
      </c>
      <c r="B46" s="19"/>
      <c r="C46" s="19"/>
      <c r="D46" s="19"/>
      <c r="G46" s="18"/>
      <c r="H46" s="18"/>
    </row>
    <row r="47" spans="1:16" ht="18" customHeight="1" x14ac:dyDescent="0.3">
      <c r="A47" s="1" t="s">
        <v>1</v>
      </c>
      <c r="B47" s="1" t="s">
        <v>2</v>
      </c>
      <c r="C47" s="1" t="s">
        <v>3</v>
      </c>
      <c r="D47" s="1" t="s">
        <v>4</v>
      </c>
      <c r="F47" t="str">
        <f>G47&amp;H47&amp;A47&amp;I47&amp;J47&amp;B47&amp;K47&amp;L47&amp;C47&amp;M47&amp;N47&amp;D47&amp;O47&amp;P47</f>
        <v>&lt;tr&gt;&lt;th&gt;Fecha&lt;/th&gt;&lt;th&gt;Local&lt;/th&gt;&lt;th&gt;Hora&lt;/th&gt;&lt;th&gt;Visitante&lt;/th&gt;&lt;/tr&gt;</v>
      </c>
      <c r="G47" s="18" t="s">
        <v>195</v>
      </c>
      <c r="H47" s="18" t="s">
        <v>196</v>
      </c>
      <c r="I47" s="18" t="s">
        <v>197</v>
      </c>
      <c r="J47" s="18" t="s">
        <v>196</v>
      </c>
      <c r="K47" s="18" t="s">
        <v>197</v>
      </c>
      <c r="L47" s="18" t="s">
        <v>196</v>
      </c>
      <c r="M47" s="18" t="s">
        <v>197</v>
      </c>
      <c r="N47" s="18" t="s">
        <v>196</v>
      </c>
      <c r="O47" s="18" t="s">
        <v>197</v>
      </c>
      <c r="P47" s="18" t="s">
        <v>198</v>
      </c>
    </row>
    <row r="48" spans="1:16" ht="16.5" customHeight="1" x14ac:dyDescent="0.3">
      <c r="A48" s="2" t="s">
        <v>52</v>
      </c>
      <c r="B48" s="2" t="s">
        <v>65</v>
      </c>
      <c r="C48" s="2" t="s">
        <v>7</v>
      </c>
      <c r="D48" s="2" t="s">
        <v>75</v>
      </c>
      <c r="F48" t="str">
        <f t="shared" ref="F48:F53" si="4">G48&amp;H48&amp;A48&amp;I48&amp;J48&amp;B48&amp;K48&amp;L48&amp;C48&amp;M48&amp;N48&amp;D48&amp;O48&amp;P48</f>
        <v>&lt;tr&gt;&lt;td&gt;LUNES 15 DE MAYO&lt;/td&gt;&lt;td&gt;ATENEO DE VERSAILLES&lt;/td&gt;&lt;td&gt;19:30 HS&lt;/td&gt;&lt;td&gt;INST. ATL. CULTURAL&lt;/td&gt;&lt;/tr&gt;</v>
      </c>
      <c r="G48" s="18" t="s">
        <v>195</v>
      </c>
      <c r="H48" s="18" t="s">
        <v>199</v>
      </c>
      <c r="I48" s="18" t="s">
        <v>200</v>
      </c>
      <c r="J48" s="18" t="s">
        <v>199</v>
      </c>
      <c r="K48" s="18" t="s">
        <v>200</v>
      </c>
      <c r="L48" s="18" t="s">
        <v>199</v>
      </c>
      <c r="M48" s="18" t="s">
        <v>200</v>
      </c>
      <c r="N48" s="18" t="s">
        <v>199</v>
      </c>
      <c r="O48" s="18" t="s">
        <v>200</v>
      </c>
      <c r="P48" s="18" t="s">
        <v>198</v>
      </c>
    </row>
    <row r="49" spans="1:16" ht="16.5" customHeight="1" x14ac:dyDescent="0.3">
      <c r="A49" s="2" t="s">
        <v>53</v>
      </c>
      <c r="B49" s="2" t="s">
        <v>70</v>
      </c>
      <c r="C49" s="2" t="s">
        <v>7</v>
      </c>
      <c r="D49" s="2" t="s">
        <v>77</v>
      </c>
      <c r="F49" t="str">
        <f t="shared" si="4"/>
        <v>&lt;tr&gt;&lt;td&gt;MIERCOLES 17 DE MAYO&lt;/td&gt;&lt;td&gt;LA LEGION TDM&lt;/td&gt;&lt;td&gt;19:30 HS&lt;/td&gt;&lt;td&gt;RIOJA&lt;/td&gt;&lt;/tr&gt;</v>
      </c>
      <c r="G49" s="18" t="s">
        <v>195</v>
      </c>
      <c r="H49" s="18" t="s">
        <v>199</v>
      </c>
      <c r="I49" s="18" t="s">
        <v>200</v>
      </c>
      <c r="J49" s="18" t="s">
        <v>199</v>
      </c>
      <c r="K49" s="18" t="s">
        <v>200</v>
      </c>
      <c r="L49" s="18" t="s">
        <v>199</v>
      </c>
      <c r="M49" s="18" t="s">
        <v>200</v>
      </c>
      <c r="N49" s="18" t="s">
        <v>199</v>
      </c>
      <c r="O49" s="18" t="s">
        <v>200</v>
      </c>
      <c r="P49" s="18" t="s">
        <v>198</v>
      </c>
    </row>
    <row r="50" spans="1:16" ht="16.5" customHeight="1" x14ac:dyDescent="0.3">
      <c r="A50" s="2" t="s">
        <v>53</v>
      </c>
      <c r="B50" s="2" t="s">
        <v>79</v>
      </c>
      <c r="C50" s="2" t="s">
        <v>10</v>
      </c>
      <c r="D50" s="2" t="s">
        <v>67</v>
      </c>
      <c r="F50" t="str">
        <f t="shared" si="4"/>
        <v>&lt;tr&gt;&lt;td&gt;MIERCOLES 17 DE MAYO&lt;/td&gt;&lt;td&gt;PADILLA&lt;/td&gt;&lt;td&gt;20:00 HS&lt;/td&gt;&lt;td&gt;DEF. SANTOS LUGARES&lt;/td&gt;&lt;/tr&gt;</v>
      </c>
      <c r="G50" s="18" t="s">
        <v>195</v>
      </c>
      <c r="H50" s="18" t="s">
        <v>199</v>
      </c>
      <c r="I50" s="18" t="s">
        <v>200</v>
      </c>
      <c r="J50" s="18" t="s">
        <v>199</v>
      </c>
      <c r="K50" s="18" t="s">
        <v>200</v>
      </c>
      <c r="L50" s="18" t="s">
        <v>199</v>
      </c>
      <c r="M50" s="18" t="s">
        <v>200</v>
      </c>
      <c r="N50" s="18" t="s">
        <v>199</v>
      </c>
      <c r="O50" s="18" t="s">
        <v>200</v>
      </c>
      <c r="P50" s="18" t="s">
        <v>198</v>
      </c>
    </row>
    <row r="51" spans="1:16" ht="16.5" customHeight="1" x14ac:dyDescent="0.3">
      <c r="A51" s="2" t="s">
        <v>86</v>
      </c>
      <c r="B51" s="2" t="s">
        <v>73</v>
      </c>
      <c r="C51" s="2" t="s">
        <v>7</v>
      </c>
      <c r="D51" s="2" t="s">
        <v>69</v>
      </c>
      <c r="F51" t="str">
        <f t="shared" si="4"/>
        <v>&lt;tr&gt;&lt;td&gt;JUEVES 18 DE MAYO&lt;/td&gt;&lt;td&gt;OHA MACABI&lt;/td&gt;&lt;td&gt;19:30 HS&lt;/td&gt;&lt;td&gt;SOCIAL CLUB&lt;/td&gt;&lt;/tr&gt;</v>
      </c>
      <c r="G51" s="18" t="s">
        <v>195</v>
      </c>
      <c r="H51" s="18" t="s">
        <v>199</v>
      </c>
      <c r="I51" s="18" t="s">
        <v>200</v>
      </c>
      <c r="J51" s="18" t="s">
        <v>199</v>
      </c>
      <c r="K51" s="18" t="s">
        <v>200</v>
      </c>
      <c r="L51" s="18" t="s">
        <v>199</v>
      </c>
      <c r="M51" s="18" t="s">
        <v>200</v>
      </c>
      <c r="N51" s="18" t="s">
        <v>199</v>
      </c>
      <c r="O51" s="18" t="s">
        <v>200</v>
      </c>
      <c r="P51" s="18" t="s">
        <v>198</v>
      </c>
    </row>
    <row r="52" spans="1:16" ht="16.5" customHeight="1" x14ac:dyDescent="0.3">
      <c r="A52" s="2" t="s">
        <v>54</v>
      </c>
      <c r="B52" s="2" t="s">
        <v>78</v>
      </c>
      <c r="C52" s="2" t="s">
        <v>10</v>
      </c>
      <c r="D52" s="2" t="s">
        <v>74</v>
      </c>
      <c r="F52" t="str">
        <f t="shared" si="4"/>
        <v>&lt;tr&gt;&lt;td&gt;VIERNES 19 DE MAYO&lt;/td&gt;&lt;td&gt;INST. CIA. DE MARIA&lt;/td&gt;&lt;td&gt;20:00 HS&lt;/td&gt;&lt;td&gt;TIGRE TDM&lt;/td&gt;&lt;/tr&gt;</v>
      </c>
      <c r="G52" s="18" t="s">
        <v>195</v>
      </c>
      <c r="H52" s="18" t="s">
        <v>199</v>
      </c>
      <c r="I52" s="18" t="s">
        <v>200</v>
      </c>
      <c r="J52" s="18" t="s">
        <v>199</v>
      </c>
      <c r="K52" s="18" t="s">
        <v>200</v>
      </c>
      <c r="L52" s="18" t="s">
        <v>199</v>
      </c>
      <c r="M52" s="18" t="s">
        <v>200</v>
      </c>
      <c r="N52" s="18" t="s">
        <v>199</v>
      </c>
      <c r="O52" s="18" t="s">
        <v>200</v>
      </c>
      <c r="P52" s="18" t="s">
        <v>198</v>
      </c>
    </row>
    <row r="53" spans="1:16" ht="16.5" customHeight="1" x14ac:dyDescent="0.3">
      <c r="A53" s="2" t="s">
        <v>55</v>
      </c>
      <c r="B53" s="2" t="s">
        <v>76</v>
      </c>
      <c r="C53" s="2" t="s">
        <v>28</v>
      </c>
      <c r="D53" s="2" t="s">
        <v>68</v>
      </c>
      <c r="F53" t="str">
        <f t="shared" si="4"/>
        <v>&lt;tr&gt;&lt;td&gt;SABADO 20 DE MAYO&lt;/td&gt;&lt;td&gt;U.V.V.A.&lt;/td&gt;&lt;td&gt;15:00 HS&lt;/td&gt;&lt;td&gt;EL GALPONG&lt;/td&gt;&lt;/tr&gt;</v>
      </c>
      <c r="G53" s="18" t="s">
        <v>195</v>
      </c>
      <c r="H53" s="18" t="s">
        <v>199</v>
      </c>
      <c r="I53" s="18" t="s">
        <v>200</v>
      </c>
      <c r="J53" s="18" t="s">
        <v>199</v>
      </c>
      <c r="K53" s="18" t="s">
        <v>200</v>
      </c>
      <c r="L53" s="18" t="s">
        <v>199</v>
      </c>
      <c r="M53" s="18" t="s">
        <v>200</v>
      </c>
      <c r="N53" s="18" t="s">
        <v>199</v>
      </c>
      <c r="O53" s="18" t="s">
        <v>200</v>
      </c>
      <c r="P53" s="18" t="s">
        <v>198</v>
      </c>
    </row>
    <row r="54" spans="1:16" ht="16.5" customHeight="1" x14ac:dyDescent="0.3">
      <c r="A54" s="2" t="s">
        <v>55</v>
      </c>
      <c r="B54" s="2" t="s">
        <v>72</v>
      </c>
      <c r="C54" s="2" t="s">
        <v>30</v>
      </c>
      <c r="D54" s="2" t="s">
        <v>66</v>
      </c>
      <c r="F54" t="str">
        <f t="shared" ref="F54" si="5">G54&amp;H54&amp;A54&amp;I54&amp;J54&amp;B54&amp;K54&amp;L54&amp;C54&amp;M54&amp;N54&amp;D54&amp;O54&amp;P54</f>
        <v>&lt;tr&gt;&lt;td&gt;SABADO 20 DE MAYO&lt;/td&gt;&lt;td&gt;OESTE TDM&lt;/td&gt;&lt;td&gt;16:00 HS&lt;/td&gt;&lt;td&gt;NICHIA GAKUIN&lt;/td&gt;&lt;/tr&gt;</v>
      </c>
      <c r="G54" s="18" t="s">
        <v>195</v>
      </c>
      <c r="H54" s="18" t="s">
        <v>199</v>
      </c>
      <c r="I54" s="18" t="s">
        <v>200</v>
      </c>
      <c r="J54" s="18" t="s">
        <v>199</v>
      </c>
      <c r="K54" s="18" t="s">
        <v>200</v>
      </c>
      <c r="L54" s="18" t="s">
        <v>199</v>
      </c>
      <c r="M54" s="18" t="s">
        <v>200</v>
      </c>
      <c r="N54" s="18" t="s">
        <v>199</v>
      </c>
      <c r="O54" s="18" t="s">
        <v>200</v>
      </c>
      <c r="P54" s="18" t="s">
        <v>198</v>
      </c>
    </row>
    <row r="55" spans="1:16" ht="18" customHeight="1" x14ac:dyDescent="0.3">
      <c r="A55" s="19" t="s">
        <v>58</v>
      </c>
      <c r="B55" s="19"/>
      <c r="C55" s="19"/>
      <c r="D55" s="19"/>
      <c r="G55" s="18"/>
      <c r="H55" s="18"/>
    </row>
    <row r="56" spans="1:16" ht="18" customHeight="1" x14ac:dyDescent="0.3">
      <c r="A56" s="1" t="s">
        <v>1</v>
      </c>
      <c r="B56" s="1" t="s">
        <v>2</v>
      </c>
      <c r="C56" s="1" t="s">
        <v>3</v>
      </c>
      <c r="D56" s="1" t="s">
        <v>4</v>
      </c>
      <c r="F56" t="str">
        <f>G56&amp;H56&amp;A56&amp;I56&amp;J56&amp;B56&amp;K56&amp;L56&amp;C56&amp;M56&amp;N56&amp;D56&amp;O56&amp;P56</f>
        <v>&lt;tr&gt;&lt;th&gt;Fecha&lt;/th&gt;&lt;th&gt;Local&lt;/th&gt;&lt;th&gt;Hora&lt;/th&gt;&lt;th&gt;Visitante&lt;/th&gt;&lt;/tr&gt;</v>
      </c>
      <c r="G56" s="18" t="s">
        <v>195</v>
      </c>
      <c r="H56" s="18" t="s">
        <v>196</v>
      </c>
      <c r="I56" s="18" t="s">
        <v>197</v>
      </c>
      <c r="J56" s="18" t="s">
        <v>196</v>
      </c>
      <c r="K56" s="18" t="s">
        <v>197</v>
      </c>
      <c r="L56" s="18" t="s">
        <v>196</v>
      </c>
      <c r="M56" s="18" t="s">
        <v>197</v>
      </c>
      <c r="N56" s="18" t="s">
        <v>196</v>
      </c>
      <c r="O56" s="18" t="s">
        <v>197</v>
      </c>
      <c r="P56" s="18" t="s">
        <v>198</v>
      </c>
    </row>
    <row r="57" spans="1:16" ht="16.5" customHeight="1" x14ac:dyDescent="0.3">
      <c r="A57" s="2" t="s">
        <v>60</v>
      </c>
      <c r="B57" s="2" t="s">
        <v>75</v>
      </c>
      <c r="C57" s="2" t="s">
        <v>36</v>
      </c>
      <c r="D57" s="2" t="s">
        <v>68</v>
      </c>
      <c r="F57" t="str">
        <f t="shared" ref="F57:F62" si="6">G57&amp;H57&amp;A57&amp;I57&amp;J57&amp;B57&amp;K57&amp;L57&amp;C57&amp;M57&amp;N57&amp;D57&amp;O57&amp;P57</f>
        <v>&lt;tr&gt;&lt;td&gt;MARTES 30 DE MAYO&lt;/td&gt;&lt;td&gt;INST. ATL. CULTURAL&lt;/td&gt;&lt;td&gt;19:00 HS&lt;/td&gt;&lt;td&gt;EL GALPONG&lt;/td&gt;&lt;/tr&gt;</v>
      </c>
      <c r="G57" s="18" t="s">
        <v>195</v>
      </c>
      <c r="H57" s="18" t="s">
        <v>199</v>
      </c>
      <c r="I57" s="18" t="s">
        <v>200</v>
      </c>
      <c r="J57" s="18" t="s">
        <v>199</v>
      </c>
      <c r="K57" s="18" t="s">
        <v>200</v>
      </c>
      <c r="L57" s="18" t="s">
        <v>199</v>
      </c>
      <c r="M57" s="18" t="s">
        <v>200</v>
      </c>
      <c r="N57" s="18" t="s">
        <v>199</v>
      </c>
      <c r="O57" s="18" t="s">
        <v>200</v>
      </c>
      <c r="P57" s="18" t="s">
        <v>198</v>
      </c>
    </row>
    <row r="58" spans="1:16" ht="16.5" customHeight="1" x14ac:dyDescent="0.3">
      <c r="A58" s="2" t="s">
        <v>60</v>
      </c>
      <c r="B58" s="2" t="s">
        <v>67</v>
      </c>
      <c r="C58" s="2" t="s">
        <v>7</v>
      </c>
      <c r="D58" s="2" t="s">
        <v>73</v>
      </c>
      <c r="F58" t="str">
        <f t="shared" si="6"/>
        <v>&lt;tr&gt;&lt;td&gt;MARTES 30 DE MAYO&lt;/td&gt;&lt;td&gt;DEF. SANTOS LUGARES&lt;/td&gt;&lt;td&gt;19:30 HS&lt;/td&gt;&lt;td&gt;OHA MACABI&lt;/td&gt;&lt;/tr&gt;</v>
      </c>
      <c r="G58" s="18" t="s">
        <v>195</v>
      </c>
      <c r="H58" s="18" t="s">
        <v>199</v>
      </c>
      <c r="I58" s="18" t="s">
        <v>200</v>
      </c>
      <c r="J58" s="18" t="s">
        <v>199</v>
      </c>
      <c r="K58" s="18" t="s">
        <v>200</v>
      </c>
      <c r="L58" s="18" t="s">
        <v>199</v>
      </c>
      <c r="M58" s="18" t="s">
        <v>200</v>
      </c>
      <c r="N58" s="18" t="s">
        <v>199</v>
      </c>
      <c r="O58" s="18" t="s">
        <v>200</v>
      </c>
      <c r="P58" s="18" t="s">
        <v>198</v>
      </c>
    </row>
    <row r="59" spans="1:16" ht="16.5" customHeight="1" x14ac:dyDescent="0.3">
      <c r="A59" s="2" t="s">
        <v>60</v>
      </c>
      <c r="B59" s="2" t="s">
        <v>69</v>
      </c>
      <c r="C59" s="2" t="s">
        <v>10</v>
      </c>
      <c r="D59" s="2" t="s">
        <v>72</v>
      </c>
      <c r="F59" t="str">
        <f t="shared" si="6"/>
        <v>&lt;tr&gt;&lt;td&gt;MARTES 30 DE MAYO&lt;/td&gt;&lt;td&gt;SOCIAL CLUB&lt;/td&gt;&lt;td&gt;20:00 HS&lt;/td&gt;&lt;td&gt;OESTE TDM&lt;/td&gt;&lt;/tr&gt;</v>
      </c>
      <c r="G59" s="18" t="s">
        <v>195</v>
      </c>
      <c r="H59" s="18" t="s">
        <v>199</v>
      </c>
      <c r="I59" s="18" t="s">
        <v>200</v>
      </c>
      <c r="J59" s="18" t="s">
        <v>199</v>
      </c>
      <c r="K59" s="18" t="s">
        <v>200</v>
      </c>
      <c r="L59" s="18" t="s">
        <v>199</v>
      </c>
      <c r="M59" s="18" t="s">
        <v>200</v>
      </c>
      <c r="N59" s="18" t="s">
        <v>199</v>
      </c>
      <c r="O59" s="18" t="s">
        <v>200</v>
      </c>
      <c r="P59" s="18" t="s">
        <v>198</v>
      </c>
    </row>
    <row r="60" spans="1:16" ht="16.5" customHeight="1" x14ac:dyDescent="0.3">
      <c r="A60" s="2" t="s">
        <v>87</v>
      </c>
      <c r="B60" s="2" t="s">
        <v>79</v>
      </c>
      <c r="C60" s="2" t="s">
        <v>10</v>
      </c>
      <c r="D60" s="2" t="s">
        <v>70</v>
      </c>
      <c r="F60" t="str">
        <f t="shared" si="6"/>
        <v>&lt;tr&gt;&lt;td&gt;MIERCOLES 31 DE MAYO&lt;/td&gt;&lt;td&gt;PADILLA&lt;/td&gt;&lt;td&gt;20:00 HS&lt;/td&gt;&lt;td&gt;LA LEGION TDM&lt;/td&gt;&lt;/tr&gt;</v>
      </c>
      <c r="G60" s="18" t="s">
        <v>195</v>
      </c>
      <c r="H60" s="18" t="s">
        <v>199</v>
      </c>
      <c r="I60" s="18" t="s">
        <v>200</v>
      </c>
      <c r="J60" s="18" t="s">
        <v>199</v>
      </c>
      <c r="K60" s="18" t="s">
        <v>200</v>
      </c>
      <c r="L60" s="18" t="s">
        <v>199</v>
      </c>
      <c r="M60" s="18" t="s">
        <v>200</v>
      </c>
      <c r="N60" s="18" t="s">
        <v>199</v>
      </c>
      <c r="O60" s="18" t="s">
        <v>200</v>
      </c>
      <c r="P60" s="18" t="s">
        <v>198</v>
      </c>
    </row>
    <row r="61" spans="1:16" ht="16.5" customHeight="1" x14ac:dyDescent="0.3">
      <c r="A61" s="2" t="s">
        <v>61</v>
      </c>
      <c r="B61" s="2" t="s">
        <v>74</v>
      </c>
      <c r="C61" s="2" t="s">
        <v>7</v>
      </c>
      <c r="D61" s="2" t="s">
        <v>76</v>
      </c>
      <c r="F61" t="str">
        <f t="shared" si="6"/>
        <v>&lt;tr&gt;&lt;td&gt;VIERNES 2 DE JUNIO&lt;/td&gt;&lt;td&gt;TIGRE TDM&lt;/td&gt;&lt;td&gt;19:30 HS&lt;/td&gt;&lt;td&gt;U.V.V.A.&lt;/td&gt;&lt;/tr&gt;</v>
      </c>
      <c r="G61" s="18" t="s">
        <v>195</v>
      </c>
      <c r="H61" s="18" t="s">
        <v>199</v>
      </c>
      <c r="I61" s="18" t="s">
        <v>200</v>
      </c>
      <c r="J61" s="18" t="s">
        <v>199</v>
      </c>
      <c r="K61" s="18" t="s">
        <v>200</v>
      </c>
      <c r="L61" s="18" t="s">
        <v>199</v>
      </c>
      <c r="M61" s="18" t="s">
        <v>200</v>
      </c>
      <c r="N61" s="18" t="s">
        <v>199</v>
      </c>
      <c r="O61" s="18" t="s">
        <v>200</v>
      </c>
      <c r="P61" s="18" t="s">
        <v>198</v>
      </c>
    </row>
    <row r="62" spans="1:16" ht="16.5" customHeight="1" x14ac:dyDescent="0.3">
      <c r="A62" s="2" t="s">
        <v>61</v>
      </c>
      <c r="B62" s="2" t="s">
        <v>77</v>
      </c>
      <c r="C62" s="2" t="s">
        <v>10</v>
      </c>
      <c r="D62" s="2" t="s">
        <v>65</v>
      </c>
      <c r="F62" t="str">
        <f t="shared" si="6"/>
        <v>&lt;tr&gt;&lt;td&gt;VIERNES 2 DE JUNIO&lt;/td&gt;&lt;td&gt;RIOJA&lt;/td&gt;&lt;td&gt;20:00 HS&lt;/td&gt;&lt;td&gt;ATENEO DE VERSAILLES&lt;/td&gt;&lt;/tr&gt;</v>
      </c>
      <c r="G62" s="18" t="s">
        <v>195</v>
      </c>
      <c r="H62" s="18" t="s">
        <v>199</v>
      </c>
      <c r="I62" s="18" t="s">
        <v>200</v>
      </c>
      <c r="J62" s="18" t="s">
        <v>199</v>
      </c>
      <c r="K62" s="18" t="s">
        <v>200</v>
      </c>
      <c r="L62" s="18" t="s">
        <v>199</v>
      </c>
      <c r="M62" s="18" t="s">
        <v>200</v>
      </c>
      <c r="N62" s="18" t="s">
        <v>199</v>
      </c>
      <c r="O62" s="18" t="s">
        <v>200</v>
      </c>
      <c r="P62" s="18" t="s">
        <v>198</v>
      </c>
    </row>
    <row r="63" spans="1:16" ht="16.5" customHeight="1" x14ac:dyDescent="0.3">
      <c r="A63" s="2" t="s">
        <v>62</v>
      </c>
      <c r="B63" s="2" t="s">
        <v>66</v>
      </c>
      <c r="C63" s="2" t="s">
        <v>30</v>
      </c>
      <c r="D63" s="2" t="s">
        <v>78</v>
      </c>
      <c r="F63" t="str">
        <f t="shared" ref="F63" si="7">G63&amp;H63&amp;A63&amp;I63&amp;J63&amp;B63&amp;K63&amp;L63&amp;C63&amp;M63&amp;N63&amp;D63&amp;O63&amp;P63</f>
        <v>&lt;tr&gt;&lt;td&gt;SABADO 3 DE JUNIO&lt;/td&gt;&lt;td&gt;NICHIA GAKUIN&lt;/td&gt;&lt;td&gt;16:00 HS&lt;/td&gt;&lt;td&gt;INST. CIA. DE MARIA&lt;/td&gt;&lt;/tr&gt;</v>
      </c>
      <c r="G63" s="18" t="s">
        <v>195</v>
      </c>
      <c r="H63" s="18" t="s">
        <v>199</v>
      </c>
      <c r="I63" s="18" t="s">
        <v>200</v>
      </c>
      <c r="J63" s="18" t="s">
        <v>199</v>
      </c>
      <c r="K63" s="18" t="s">
        <v>200</v>
      </c>
      <c r="L63" s="18" t="s">
        <v>199</v>
      </c>
      <c r="M63" s="18" t="s">
        <v>200</v>
      </c>
      <c r="N63" s="18" t="s">
        <v>199</v>
      </c>
      <c r="O63" s="18" t="s">
        <v>200</v>
      </c>
      <c r="P63" s="18" t="s">
        <v>198</v>
      </c>
    </row>
  </sheetData>
  <mergeCells count="7">
    <mergeCell ref="A46:D46"/>
    <mergeCell ref="A55:D55"/>
    <mergeCell ref="A1:D1"/>
    <mergeCell ref="A10:D10"/>
    <mergeCell ref="A19:D19"/>
    <mergeCell ref="A28:D28"/>
    <mergeCell ref="A37:D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3"/>
  <sheetViews>
    <sheetView tabSelected="1" topLeftCell="A48" workbookViewId="0">
      <selection activeCell="F56" sqref="F56:F63"/>
    </sheetView>
  </sheetViews>
  <sheetFormatPr baseColWidth="10" defaultColWidth="8.796875" defaultRowHeight="13" x14ac:dyDescent="0.3"/>
  <cols>
    <col min="1" max="1" width="37.796875" customWidth="1"/>
    <col min="2" max="2" width="30.8984375" customWidth="1"/>
    <col min="3" max="3" width="18" customWidth="1"/>
    <col min="4" max="4" width="31.09765625" customWidth="1"/>
  </cols>
  <sheetData>
    <row r="1" spans="1:4" ht="18" customHeight="1" x14ac:dyDescent="0.3">
      <c r="A1" s="19" t="s">
        <v>0</v>
      </c>
      <c r="B1" s="19"/>
      <c r="C1" s="19"/>
      <c r="D1" s="19"/>
    </row>
    <row r="2" spans="1:4" ht="18" customHeight="1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ht="16.5" customHeight="1" x14ac:dyDescent="0.3">
      <c r="A3" s="2" t="s">
        <v>71</v>
      </c>
      <c r="B3" s="2" t="s">
        <v>88</v>
      </c>
      <c r="C3" s="2" t="s">
        <v>36</v>
      </c>
      <c r="D3" s="7" t="s">
        <v>89</v>
      </c>
    </row>
    <row r="4" spans="1:4" ht="16.5" customHeight="1" x14ac:dyDescent="0.3">
      <c r="A4" s="2" t="s">
        <v>71</v>
      </c>
      <c r="B4" s="2" t="s">
        <v>90</v>
      </c>
      <c r="C4" s="2" t="s">
        <v>36</v>
      </c>
      <c r="D4" s="2" t="s">
        <v>91</v>
      </c>
    </row>
    <row r="5" spans="1:4" ht="16.5" customHeight="1" x14ac:dyDescent="0.3">
      <c r="A5" s="2" t="s">
        <v>15</v>
      </c>
      <c r="B5" s="2" t="s">
        <v>92</v>
      </c>
      <c r="C5" s="2" t="s">
        <v>7</v>
      </c>
      <c r="D5" s="2" t="s">
        <v>93</v>
      </c>
    </row>
    <row r="6" spans="1:4" ht="16.5" customHeight="1" x14ac:dyDescent="0.3">
      <c r="A6" s="2" t="s">
        <v>94</v>
      </c>
      <c r="B6" s="2" t="s">
        <v>95</v>
      </c>
      <c r="C6" s="2" t="s">
        <v>28</v>
      </c>
      <c r="D6" s="2" t="s">
        <v>96</v>
      </c>
    </row>
    <row r="7" spans="1:4" ht="16.5" customHeight="1" x14ac:dyDescent="0.3">
      <c r="A7" s="2" t="s">
        <v>94</v>
      </c>
      <c r="B7" s="2" t="s">
        <v>97</v>
      </c>
      <c r="C7" s="2" t="s">
        <v>28</v>
      </c>
      <c r="D7" s="2" t="s">
        <v>98</v>
      </c>
    </row>
    <row r="8" spans="1:4" ht="16.5" customHeight="1" x14ac:dyDescent="0.3">
      <c r="A8" s="2" t="s">
        <v>94</v>
      </c>
      <c r="B8" s="2" t="s">
        <v>99</v>
      </c>
      <c r="C8" s="2" t="s">
        <v>28</v>
      </c>
      <c r="D8" s="2" t="s">
        <v>100</v>
      </c>
    </row>
    <row r="9" spans="1:4" ht="16.5" customHeight="1" x14ac:dyDescent="0.3">
      <c r="A9" s="2" t="s">
        <v>94</v>
      </c>
      <c r="B9" s="2" t="s">
        <v>101</v>
      </c>
      <c r="C9" s="2" t="s">
        <v>30</v>
      </c>
      <c r="D9" s="2" t="s">
        <v>102</v>
      </c>
    </row>
    <row r="10" spans="1:4" ht="18" customHeight="1" x14ac:dyDescent="0.3">
      <c r="A10" s="19" t="s">
        <v>24</v>
      </c>
      <c r="B10" s="19"/>
      <c r="C10" s="19"/>
      <c r="D10" s="19"/>
    </row>
    <row r="11" spans="1:4" ht="18" customHeight="1" x14ac:dyDescent="0.3">
      <c r="A11" s="1" t="s">
        <v>1</v>
      </c>
      <c r="B11" s="1" t="s">
        <v>2</v>
      </c>
      <c r="C11" s="1" t="s">
        <v>3</v>
      </c>
      <c r="D11" s="1" t="s">
        <v>4</v>
      </c>
    </row>
    <row r="12" spans="1:4" ht="16.5" customHeight="1" x14ac:dyDescent="0.3">
      <c r="A12" s="2" t="s">
        <v>103</v>
      </c>
      <c r="B12" s="2" t="s">
        <v>102</v>
      </c>
      <c r="C12" s="2" t="s">
        <v>10</v>
      </c>
      <c r="D12" s="2" t="s">
        <v>98</v>
      </c>
    </row>
    <row r="13" spans="1:4" ht="16.5" customHeight="1" x14ac:dyDescent="0.3">
      <c r="A13" s="2" t="s">
        <v>26</v>
      </c>
      <c r="B13" s="2" t="s">
        <v>93</v>
      </c>
      <c r="C13" s="2" t="s">
        <v>7</v>
      </c>
      <c r="D13" s="2" t="s">
        <v>90</v>
      </c>
    </row>
    <row r="14" spans="1:4" ht="16.5" customHeight="1" x14ac:dyDescent="0.3">
      <c r="A14" s="2" t="s">
        <v>27</v>
      </c>
      <c r="B14" s="2" t="s">
        <v>95</v>
      </c>
      <c r="C14" s="2" t="s">
        <v>28</v>
      </c>
      <c r="D14" s="2" t="s">
        <v>101</v>
      </c>
    </row>
    <row r="15" spans="1:4" ht="16.5" customHeight="1" x14ac:dyDescent="0.3">
      <c r="A15" s="2" t="s">
        <v>27</v>
      </c>
      <c r="B15" s="2" t="s">
        <v>91</v>
      </c>
      <c r="C15" s="2" t="s">
        <v>28</v>
      </c>
      <c r="D15" s="2" t="s">
        <v>97</v>
      </c>
    </row>
    <row r="16" spans="1:4" ht="16.5" customHeight="1" x14ac:dyDescent="0.3">
      <c r="A16" s="2" t="s">
        <v>27</v>
      </c>
      <c r="B16" s="7" t="s">
        <v>89</v>
      </c>
      <c r="C16" s="2" t="s">
        <v>81</v>
      </c>
      <c r="D16" s="2" t="s">
        <v>99</v>
      </c>
    </row>
    <row r="17" spans="1:16" ht="16.5" customHeight="1" x14ac:dyDescent="0.3">
      <c r="A17" s="2" t="s">
        <v>27</v>
      </c>
      <c r="B17" s="2" t="s">
        <v>96</v>
      </c>
      <c r="C17" s="2" t="s">
        <v>30</v>
      </c>
      <c r="D17" s="2" t="s">
        <v>88</v>
      </c>
    </row>
    <row r="18" spans="1:16" ht="16.5" customHeight="1" x14ac:dyDescent="0.3">
      <c r="A18" s="2" t="s">
        <v>27</v>
      </c>
      <c r="B18" s="2" t="s">
        <v>92</v>
      </c>
      <c r="C18" s="2" t="s">
        <v>30</v>
      </c>
      <c r="D18" s="2" t="s">
        <v>100</v>
      </c>
    </row>
    <row r="19" spans="1:16" ht="18" customHeight="1" x14ac:dyDescent="0.3">
      <c r="A19" s="19" t="s">
        <v>32</v>
      </c>
      <c r="B19" s="19"/>
      <c r="C19" s="19"/>
      <c r="D19" s="19"/>
    </row>
    <row r="20" spans="1:16" ht="18" customHeight="1" x14ac:dyDescent="0.3">
      <c r="A20" s="1" t="s">
        <v>1</v>
      </c>
      <c r="B20" s="1" t="s">
        <v>2</v>
      </c>
      <c r="C20" s="1" t="s">
        <v>3</v>
      </c>
      <c r="D20" s="1" t="s">
        <v>4</v>
      </c>
    </row>
    <row r="21" spans="1:16" ht="16.5" customHeight="1" x14ac:dyDescent="0.3">
      <c r="A21" s="2" t="s">
        <v>82</v>
      </c>
      <c r="B21" s="2" t="s">
        <v>88</v>
      </c>
      <c r="C21" s="2" t="s">
        <v>36</v>
      </c>
      <c r="D21" s="2" t="s">
        <v>101</v>
      </c>
    </row>
    <row r="22" spans="1:16" ht="16.5" customHeight="1" x14ac:dyDescent="0.3">
      <c r="A22" s="2" t="s">
        <v>34</v>
      </c>
      <c r="B22" s="2" t="s">
        <v>97</v>
      </c>
      <c r="C22" s="2" t="s">
        <v>36</v>
      </c>
      <c r="D22" s="2" t="s">
        <v>93</v>
      </c>
    </row>
    <row r="23" spans="1:16" ht="16.5" customHeight="1" x14ac:dyDescent="0.3">
      <c r="A23" s="2" t="s">
        <v>35</v>
      </c>
      <c r="B23" s="2" t="s">
        <v>100</v>
      </c>
      <c r="C23" s="2" t="s">
        <v>7</v>
      </c>
      <c r="D23" s="2" t="s">
        <v>104</v>
      </c>
    </row>
    <row r="24" spans="1:16" ht="16.5" customHeight="1" x14ac:dyDescent="0.3">
      <c r="A24" s="2" t="s">
        <v>37</v>
      </c>
      <c r="B24" s="2" t="s">
        <v>98</v>
      </c>
      <c r="C24" s="2" t="s">
        <v>28</v>
      </c>
      <c r="D24" s="2" t="s">
        <v>95</v>
      </c>
    </row>
    <row r="25" spans="1:16" ht="16.5" customHeight="1" x14ac:dyDescent="0.3">
      <c r="A25" s="2" t="s">
        <v>37</v>
      </c>
      <c r="B25" s="2" t="s">
        <v>99</v>
      </c>
      <c r="C25" s="2" t="s">
        <v>28</v>
      </c>
      <c r="D25" s="2" t="s">
        <v>92</v>
      </c>
    </row>
    <row r="26" spans="1:16" ht="16.5" customHeight="1" x14ac:dyDescent="0.3">
      <c r="A26" s="2" t="s">
        <v>37</v>
      </c>
      <c r="B26" s="2" t="s">
        <v>91</v>
      </c>
      <c r="C26" s="2" t="s">
        <v>28</v>
      </c>
      <c r="D26" s="2" t="s">
        <v>102</v>
      </c>
    </row>
    <row r="27" spans="1:16" ht="16.5" customHeight="1" x14ac:dyDescent="0.3">
      <c r="A27" s="2" t="s">
        <v>37</v>
      </c>
      <c r="B27" s="2" t="s">
        <v>96</v>
      </c>
      <c r="C27" s="2" t="s">
        <v>30</v>
      </c>
      <c r="D27" s="7" t="s">
        <v>89</v>
      </c>
    </row>
    <row r="28" spans="1:16" ht="18" customHeight="1" x14ac:dyDescent="0.3">
      <c r="A28" s="19" t="s">
        <v>39</v>
      </c>
      <c r="B28" s="19"/>
      <c r="C28" s="19"/>
      <c r="D28" s="19"/>
    </row>
    <row r="29" spans="1:16" ht="18" customHeight="1" x14ac:dyDescent="0.3">
      <c r="A29" s="1" t="s">
        <v>1</v>
      </c>
      <c r="B29" s="1" t="s">
        <v>2</v>
      </c>
      <c r="C29" s="1" t="s">
        <v>3</v>
      </c>
      <c r="D29" s="1" t="s">
        <v>4</v>
      </c>
      <c r="F29" t="str">
        <f>G29&amp;H29&amp;A29&amp;I29&amp;J29&amp;B29&amp;K29&amp;L29&amp;C29&amp;M29&amp;N29&amp;D29&amp;O29&amp;P29</f>
        <v>&lt;tr&gt;&lt;th&gt;Fecha&lt;/th&gt;&lt;th&gt;Local&lt;/th&gt;&lt;th&gt;Hora&lt;/th&gt;&lt;th&gt;Visitante&lt;/th&gt;&lt;/tr&gt;</v>
      </c>
      <c r="G29" s="18" t="s">
        <v>195</v>
      </c>
      <c r="H29" s="18" t="s">
        <v>196</v>
      </c>
      <c r="I29" s="18" t="s">
        <v>197</v>
      </c>
      <c r="J29" s="18" t="s">
        <v>196</v>
      </c>
      <c r="K29" s="18" t="s">
        <v>197</v>
      </c>
      <c r="L29" s="18" t="s">
        <v>196</v>
      </c>
      <c r="M29" s="18" t="s">
        <v>197</v>
      </c>
      <c r="N29" s="18" t="s">
        <v>196</v>
      </c>
      <c r="O29" s="18" t="s">
        <v>197</v>
      </c>
      <c r="P29" s="18" t="s">
        <v>198</v>
      </c>
    </row>
    <row r="30" spans="1:16" ht="16.5" customHeight="1" x14ac:dyDescent="0.3">
      <c r="A30" s="2" t="s">
        <v>41</v>
      </c>
      <c r="B30" s="2" t="s">
        <v>93</v>
      </c>
      <c r="C30" s="2" t="s">
        <v>7</v>
      </c>
      <c r="D30" s="2" t="s">
        <v>102</v>
      </c>
      <c r="F30" t="str">
        <f t="shared" ref="F30:F36" si="0">G30&amp;H30&amp;A30&amp;I30&amp;J30&amp;B30&amp;K30&amp;L30&amp;C30&amp;M30&amp;N30&amp;D30&amp;O30&amp;P30</f>
        <v>&lt;tr&gt;&lt;td&gt;MIERCOLES 26 DE ABRIL&lt;/td&gt;&lt;td&gt;SAN LORENZO&lt;/td&gt;&lt;td&gt;19:30 HS&lt;/td&gt;&lt;td&gt;INTENDENTE AGÜERO&lt;/td&gt;&lt;/tr&gt;</v>
      </c>
      <c r="G30" s="18" t="s">
        <v>195</v>
      </c>
      <c r="H30" s="18" t="s">
        <v>199</v>
      </c>
      <c r="I30" s="18" t="s">
        <v>200</v>
      </c>
      <c r="J30" s="18" t="s">
        <v>199</v>
      </c>
      <c r="K30" s="18" t="s">
        <v>200</v>
      </c>
      <c r="L30" s="18" t="s">
        <v>199</v>
      </c>
      <c r="M30" s="18" t="s">
        <v>200</v>
      </c>
      <c r="N30" s="18" t="s">
        <v>199</v>
      </c>
      <c r="O30" s="18" t="s">
        <v>200</v>
      </c>
      <c r="P30" s="18" t="s">
        <v>198</v>
      </c>
    </row>
    <row r="31" spans="1:16" ht="16.5" customHeight="1" x14ac:dyDescent="0.3">
      <c r="A31" s="2" t="s">
        <v>84</v>
      </c>
      <c r="B31" s="2" t="s">
        <v>90</v>
      </c>
      <c r="C31" s="2" t="s">
        <v>36</v>
      </c>
      <c r="D31" s="2" t="s">
        <v>99</v>
      </c>
      <c r="F31" t="str">
        <f t="shared" si="0"/>
        <v>&lt;tr&gt;&lt;td&gt;JUEVES 27 DE ABRIL&lt;/td&gt;&lt;td&gt;ZENIT TDM&lt;/td&gt;&lt;td&gt;19:00 HS&lt;/td&gt;&lt;td&gt;JORGE NEWBERY&lt;/td&gt;&lt;/tr&gt;</v>
      </c>
      <c r="G31" s="18" t="s">
        <v>195</v>
      </c>
      <c r="H31" s="18" t="s">
        <v>199</v>
      </c>
      <c r="I31" s="18" t="s">
        <v>200</v>
      </c>
      <c r="J31" s="18" t="s">
        <v>199</v>
      </c>
      <c r="K31" s="18" t="s">
        <v>200</v>
      </c>
      <c r="L31" s="18" t="s">
        <v>199</v>
      </c>
      <c r="M31" s="18" t="s">
        <v>200</v>
      </c>
      <c r="N31" s="18" t="s">
        <v>199</v>
      </c>
      <c r="O31" s="18" t="s">
        <v>200</v>
      </c>
      <c r="P31" s="18" t="s">
        <v>198</v>
      </c>
    </row>
    <row r="32" spans="1:16" ht="16.5" customHeight="1" x14ac:dyDescent="0.3">
      <c r="A32" s="2" t="s">
        <v>42</v>
      </c>
      <c r="B32" s="2" t="s">
        <v>100</v>
      </c>
      <c r="C32" s="2" t="s">
        <v>7</v>
      </c>
      <c r="D32" s="2" t="s">
        <v>97</v>
      </c>
      <c r="F32" t="str">
        <f t="shared" si="0"/>
        <v>&lt;tr&gt;&lt;td&gt;VIERNES 28 DE ABRIL&lt;/td&gt;&lt;td&gt;LIBERTAD&lt;/td&gt;&lt;td&gt;19:30 HS&lt;/td&gt;&lt;td&gt;YABRUDENSE&lt;/td&gt;&lt;/tr&gt;</v>
      </c>
      <c r="G32" s="18" t="s">
        <v>195</v>
      </c>
      <c r="H32" s="18" t="s">
        <v>199</v>
      </c>
      <c r="I32" s="18" t="s">
        <v>200</v>
      </c>
      <c r="J32" s="18" t="s">
        <v>199</v>
      </c>
      <c r="K32" s="18" t="s">
        <v>200</v>
      </c>
      <c r="L32" s="18" t="s">
        <v>199</v>
      </c>
      <c r="M32" s="18" t="s">
        <v>200</v>
      </c>
      <c r="N32" s="18" t="s">
        <v>199</v>
      </c>
      <c r="O32" s="18" t="s">
        <v>200</v>
      </c>
      <c r="P32" s="18" t="s">
        <v>198</v>
      </c>
    </row>
    <row r="33" spans="1:16" ht="16.5" customHeight="1" x14ac:dyDescent="0.3">
      <c r="A33" s="2" t="s">
        <v>43</v>
      </c>
      <c r="B33" s="2" t="s">
        <v>95</v>
      </c>
      <c r="C33" s="2" t="s">
        <v>28</v>
      </c>
      <c r="D33" s="2" t="s">
        <v>91</v>
      </c>
      <c r="F33" t="str">
        <f t="shared" si="0"/>
        <v>&lt;tr&gt;&lt;td&gt;SABADO 29 DE ABRIL&lt;/td&gt;&lt;td&gt;SPIN TDM&lt;/td&gt;&lt;td&gt;15:00 HS&lt;/td&gt;&lt;td&gt;SOC. DE FOMENTO CAVA&lt;/td&gt;&lt;/tr&gt;</v>
      </c>
      <c r="G33" s="18" t="s">
        <v>195</v>
      </c>
      <c r="H33" s="18" t="s">
        <v>199</v>
      </c>
      <c r="I33" s="18" t="s">
        <v>200</v>
      </c>
      <c r="J33" s="18" t="s">
        <v>199</v>
      </c>
      <c r="K33" s="18" t="s">
        <v>200</v>
      </c>
      <c r="L33" s="18" t="s">
        <v>199</v>
      </c>
      <c r="M33" s="18" t="s">
        <v>200</v>
      </c>
      <c r="N33" s="18" t="s">
        <v>199</v>
      </c>
      <c r="O33" s="18" t="s">
        <v>200</v>
      </c>
      <c r="P33" s="18" t="s">
        <v>198</v>
      </c>
    </row>
    <row r="34" spans="1:16" ht="16.5" customHeight="1" x14ac:dyDescent="0.3">
      <c r="A34" s="2" t="s">
        <v>43</v>
      </c>
      <c r="B34" s="2" t="s">
        <v>98</v>
      </c>
      <c r="C34" s="2" t="s">
        <v>28</v>
      </c>
      <c r="D34" s="2" t="s">
        <v>88</v>
      </c>
      <c r="F34" t="str">
        <f t="shared" si="0"/>
        <v>&lt;tr&gt;&lt;td&gt;SABADO 29 DE ABRIL&lt;/td&gt;&lt;td&gt;CASA DE PADUA&lt;/td&gt;&lt;td&gt;15:00 HS&lt;/td&gt;&lt;td&gt;BOCA JUNIORS&lt;/td&gt;&lt;/tr&gt;</v>
      </c>
      <c r="G34" s="18" t="s">
        <v>195</v>
      </c>
      <c r="H34" s="18" t="s">
        <v>199</v>
      </c>
      <c r="I34" s="18" t="s">
        <v>200</v>
      </c>
      <c r="J34" s="18" t="s">
        <v>199</v>
      </c>
      <c r="K34" s="18" t="s">
        <v>200</v>
      </c>
      <c r="L34" s="18" t="s">
        <v>199</v>
      </c>
      <c r="M34" s="18" t="s">
        <v>200</v>
      </c>
      <c r="N34" s="18" t="s">
        <v>199</v>
      </c>
      <c r="O34" s="18" t="s">
        <v>200</v>
      </c>
      <c r="P34" s="18" t="s">
        <v>198</v>
      </c>
    </row>
    <row r="35" spans="1:16" ht="16.5" customHeight="1" x14ac:dyDescent="0.3">
      <c r="A35" s="2" t="s">
        <v>43</v>
      </c>
      <c r="B35" s="7" t="s">
        <v>89</v>
      </c>
      <c r="C35" s="2" t="s">
        <v>81</v>
      </c>
      <c r="D35" s="2" t="s">
        <v>92</v>
      </c>
      <c r="F35" t="str">
        <f t="shared" si="0"/>
        <v>&lt;tr&gt;&lt;td&gt;SABADO 29 DE ABRIL&lt;/td&gt;&lt;td&gt;C. TDM NIZETICH&lt;/td&gt;&lt;td&gt;15:30 HS&lt;/td&gt;&lt;td&gt;CIRCULO CAMPANO TDM&lt;/td&gt;&lt;/tr&gt;</v>
      </c>
      <c r="G35" s="18" t="s">
        <v>195</v>
      </c>
      <c r="H35" s="18" t="s">
        <v>199</v>
      </c>
      <c r="I35" s="18" t="s">
        <v>200</v>
      </c>
      <c r="J35" s="18" t="s">
        <v>199</v>
      </c>
      <c r="K35" s="18" t="s">
        <v>200</v>
      </c>
      <c r="L35" s="18" t="s">
        <v>199</v>
      </c>
      <c r="M35" s="18" t="s">
        <v>200</v>
      </c>
      <c r="N35" s="18" t="s">
        <v>199</v>
      </c>
      <c r="O35" s="18" t="s">
        <v>200</v>
      </c>
      <c r="P35" s="18" t="s">
        <v>198</v>
      </c>
    </row>
    <row r="36" spans="1:16" ht="16.5" customHeight="1" x14ac:dyDescent="0.3">
      <c r="A36" s="2" t="s">
        <v>43</v>
      </c>
      <c r="B36" s="2" t="s">
        <v>101</v>
      </c>
      <c r="C36" s="2" t="s">
        <v>30</v>
      </c>
      <c r="D36" s="2" t="s">
        <v>96</v>
      </c>
      <c r="F36" t="str">
        <f t="shared" si="0"/>
        <v>&lt;tr&gt;&lt;td&gt;SABADO 29 DE ABRIL&lt;/td&gt;&lt;td&gt;BANCO NACION&lt;/td&gt;&lt;td&gt;16:00 HS&lt;/td&gt;&lt;td&gt;FULGOR&lt;/td&gt;&lt;/tr&gt;</v>
      </c>
      <c r="G36" s="18" t="s">
        <v>195</v>
      </c>
      <c r="H36" s="18" t="s">
        <v>199</v>
      </c>
      <c r="I36" s="18" t="s">
        <v>200</v>
      </c>
      <c r="J36" s="18" t="s">
        <v>199</v>
      </c>
      <c r="K36" s="18" t="s">
        <v>200</v>
      </c>
      <c r="L36" s="18" t="s">
        <v>199</v>
      </c>
      <c r="M36" s="18" t="s">
        <v>200</v>
      </c>
      <c r="N36" s="18" t="s">
        <v>199</v>
      </c>
      <c r="O36" s="18" t="s">
        <v>200</v>
      </c>
      <c r="P36" s="18" t="s">
        <v>198</v>
      </c>
    </row>
    <row r="37" spans="1:16" ht="18" customHeight="1" x14ac:dyDescent="0.3">
      <c r="A37" s="19" t="s">
        <v>45</v>
      </c>
      <c r="B37" s="19"/>
      <c r="C37" s="19"/>
      <c r="D37" s="19"/>
    </row>
    <row r="38" spans="1:16" ht="18" customHeight="1" x14ac:dyDescent="0.3">
      <c r="A38" s="1" t="s">
        <v>1</v>
      </c>
      <c r="B38" s="1" t="s">
        <v>2</v>
      </c>
      <c r="C38" s="1" t="s">
        <v>3</v>
      </c>
      <c r="D38" s="4" t="s">
        <v>4</v>
      </c>
      <c r="F38" t="str">
        <f>G38&amp;H38&amp;A38&amp;I38&amp;J38&amp;B38&amp;K38&amp;L38&amp;C38&amp;M38&amp;N38&amp;D38&amp;O38&amp;P38</f>
        <v>&lt;tr&gt;&lt;th&gt;Fecha&lt;/th&gt;&lt;th&gt;Local&lt;/th&gt;&lt;th&gt;Hora&lt;/th&gt;&lt;th&gt;Visitante&lt;/th&gt;&lt;/tr&gt;</v>
      </c>
      <c r="G38" s="18" t="s">
        <v>195</v>
      </c>
      <c r="H38" s="18" t="s">
        <v>196</v>
      </c>
      <c r="I38" s="18" t="s">
        <v>197</v>
      </c>
      <c r="J38" s="18" t="s">
        <v>196</v>
      </c>
      <c r="K38" s="18" t="s">
        <v>197</v>
      </c>
      <c r="L38" s="18" t="s">
        <v>196</v>
      </c>
      <c r="M38" s="18" t="s">
        <v>197</v>
      </c>
      <c r="N38" s="18" t="s">
        <v>196</v>
      </c>
      <c r="O38" s="18" t="s">
        <v>197</v>
      </c>
      <c r="P38" s="18" t="s">
        <v>198</v>
      </c>
    </row>
    <row r="39" spans="1:16" ht="16.5" customHeight="1" x14ac:dyDescent="0.3">
      <c r="A39" s="2" t="s">
        <v>47</v>
      </c>
      <c r="B39" s="2" t="s">
        <v>97</v>
      </c>
      <c r="C39" s="2" t="s">
        <v>36</v>
      </c>
      <c r="D39" s="11" t="s">
        <v>99</v>
      </c>
      <c r="F39" t="str">
        <f t="shared" ref="F39:F45" si="1">G39&amp;H39&amp;A39&amp;I39&amp;J39&amp;B39&amp;K39&amp;L39&amp;C39&amp;M39&amp;N39&amp;D39&amp;O39&amp;P39</f>
        <v>&lt;tr&gt;&lt;td&gt;MIERCOLES 3 DE MAYO&lt;/td&gt;&lt;td&gt;YABRUDENSE&lt;/td&gt;&lt;td&gt;19:00 HS&lt;/td&gt;&lt;td&gt;JORGE NEWBERY&lt;/td&gt;&lt;/tr&gt;</v>
      </c>
      <c r="G39" s="18" t="s">
        <v>195</v>
      </c>
      <c r="H39" s="18" t="s">
        <v>199</v>
      </c>
      <c r="I39" s="18" t="s">
        <v>200</v>
      </c>
      <c r="J39" s="18" t="s">
        <v>199</v>
      </c>
      <c r="K39" s="18" t="s">
        <v>200</v>
      </c>
      <c r="L39" s="18" t="s">
        <v>199</v>
      </c>
      <c r="M39" s="18" t="s">
        <v>200</v>
      </c>
      <c r="N39" s="18" t="s">
        <v>199</v>
      </c>
      <c r="O39" s="18" t="s">
        <v>200</v>
      </c>
      <c r="P39" s="18" t="s">
        <v>198</v>
      </c>
    </row>
    <row r="40" spans="1:16" ht="16.5" customHeight="1" x14ac:dyDescent="0.3">
      <c r="A40" s="2" t="s">
        <v>47</v>
      </c>
      <c r="B40" s="2" t="s">
        <v>93</v>
      </c>
      <c r="C40" s="2" t="s">
        <v>7</v>
      </c>
      <c r="D40" s="8" t="s">
        <v>95</v>
      </c>
      <c r="F40" t="str">
        <f t="shared" si="1"/>
        <v>&lt;tr&gt;&lt;td&gt;MIERCOLES 3 DE MAYO&lt;/td&gt;&lt;td&gt;SAN LORENZO&lt;/td&gt;&lt;td&gt;19:30 HS&lt;/td&gt;&lt;td&gt;SPIN TDM&lt;/td&gt;&lt;/tr&gt;</v>
      </c>
      <c r="G40" s="18" t="s">
        <v>195</v>
      </c>
      <c r="H40" s="18" t="s">
        <v>199</v>
      </c>
      <c r="I40" s="18" t="s">
        <v>200</v>
      </c>
      <c r="J40" s="18" t="s">
        <v>199</v>
      </c>
      <c r="K40" s="18" t="s">
        <v>200</v>
      </c>
      <c r="L40" s="18" t="s">
        <v>199</v>
      </c>
      <c r="M40" s="18" t="s">
        <v>200</v>
      </c>
      <c r="N40" s="18" t="s">
        <v>199</v>
      </c>
      <c r="O40" s="18" t="s">
        <v>200</v>
      </c>
      <c r="P40" s="18" t="s">
        <v>198</v>
      </c>
    </row>
    <row r="41" spans="1:16" ht="16.5" customHeight="1" x14ac:dyDescent="0.3">
      <c r="A41" s="2" t="s">
        <v>48</v>
      </c>
      <c r="B41" s="2" t="s">
        <v>92</v>
      </c>
      <c r="C41" s="2" t="s">
        <v>7</v>
      </c>
      <c r="D41" s="5" t="s">
        <v>90</v>
      </c>
      <c r="F41" t="str">
        <f t="shared" si="1"/>
        <v>&lt;tr&gt;&lt;td&gt;VIERNES 5 DE MAYO&lt;/td&gt;&lt;td&gt;CIRCULO CAMPANO TDM&lt;/td&gt;&lt;td&gt;19:30 HS&lt;/td&gt;&lt;td&gt;ZENIT TDM&lt;/td&gt;&lt;/tr&gt;</v>
      </c>
      <c r="G41" s="18" t="s">
        <v>195</v>
      </c>
      <c r="H41" s="18" t="s">
        <v>199</v>
      </c>
      <c r="I41" s="18" t="s">
        <v>200</v>
      </c>
      <c r="J41" s="18" t="s">
        <v>199</v>
      </c>
      <c r="K41" s="18" t="s">
        <v>200</v>
      </c>
      <c r="L41" s="18" t="s">
        <v>199</v>
      </c>
      <c r="M41" s="18" t="s">
        <v>200</v>
      </c>
      <c r="N41" s="18" t="s">
        <v>199</v>
      </c>
      <c r="O41" s="18" t="s">
        <v>200</v>
      </c>
      <c r="P41" s="18" t="s">
        <v>198</v>
      </c>
    </row>
    <row r="42" spans="1:16" ht="16.5" customHeight="1" x14ac:dyDescent="0.3">
      <c r="A42" s="2" t="s">
        <v>48</v>
      </c>
      <c r="B42" s="2" t="s">
        <v>102</v>
      </c>
      <c r="C42" s="2" t="s">
        <v>10</v>
      </c>
      <c r="D42" s="2" t="s">
        <v>100</v>
      </c>
      <c r="F42" t="str">
        <f t="shared" si="1"/>
        <v>&lt;tr&gt;&lt;td&gt;VIERNES 5 DE MAYO&lt;/td&gt;&lt;td&gt;INTENDENTE AGÜERO&lt;/td&gt;&lt;td&gt;20:00 HS&lt;/td&gt;&lt;td&gt;LIBERTAD&lt;/td&gt;&lt;/tr&gt;</v>
      </c>
      <c r="G42" s="18" t="s">
        <v>195</v>
      </c>
      <c r="H42" s="18" t="s">
        <v>199</v>
      </c>
      <c r="I42" s="18" t="s">
        <v>200</v>
      </c>
      <c r="J42" s="18" t="s">
        <v>199</v>
      </c>
      <c r="K42" s="18" t="s">
        <v>200</v>
      </c>
      <c r="L42" s="18" t="s">
        <v>199</v>
      </c>
      <c r="M42" s="18" t="s">
        <v>200</v>
      </c>
      <c r="N42" s="18" t="s">
        <v>199</v>
      </c>
      <c r="O42" s="18" t="s">
        <v>200</v>
      </c>
      <c r="P42" s="18" t="s">
        <v>198</v>
      </c>
    </row>
    <row r="43" spans="1:16" ht="16.5" customHeight="1" x14ac:dyDescent="0.3">
      <c r="A43" s="2" t="s">
        <v>49</v>
      </c>
      <c r="B43" s="2" t="s">
        <v>91</v>
      </c>
      <c r="C43" s="2" t="s">
        <v>28</v>
      </c>
      <c r="D43" s="7" t="s">
        <v>88</v>
      </c>
      <c r="F43" t="str">
        <f t="shared" si="1"/>
        <v>&lt;tr&gt;&lt;td&gt;SABADO 6 DE MAYO&lt;/td&gt;&lt;td&gt;SOC. DE FOMENTO CAVA&lt;/td&gt;&lt;td&gt;15:00 HS&lt;/td&gt;&lt;td&gt;BOCA JUNIORS&lt;/td&gt;&lt;/tr&gt;</v>
      </c>
      <c r="G43" s="18" t="s">
        <v>195</v>
      </c>
      <c r="H43" s="18" t="s">
        <v>199</v>
      </c>
      <c r="I43" s="18" t="s">
        <v>200</v>
      </c>
      <c r="J43" s="18" t="s">
        <v>199</v>
      </c>
      <c r="K43" s="18" t="s">
        <v>200</v>
      </c>
      <c r="L43" s="18" t="s">
        <v>199</v>
      </c>
      <c r="M43" s="18" t="s">
        <v>200</v>
      </c>
      <c r="N43" s="18" t="s">
        <v>199</v>
      </c>
      <c r="O43" s="18" t="s">
        <v>200</v>
      </c>
      <c r="P43" s="18" t="s">
        <v>198</v>
      </c>
    </row>
    <row r="44" spans="1:16" ht="16.5" customHeight="1" x14ac:dyDescent="0.3">
      <c r="A44" s="2" t="s">
        <v>49</v>
      </c>
      <c r="B44" s="7" t="s">
        <v>89</v>
      </c>
      <c r="C44" s="2" t="s">
        <v>81</v>
      </c>
      <c r="D44" s="10" t="s">
        <v>101</v>
      </c>
      <c r="F44" t="str">
        <f t="shared" si="1"/>
        <v>&lt;tr&gt;&lt;td&gt;SABADO 6 DE MAYO&lt;/td&gt;&lt;td&gt;C. TDM NIZETICH&lt;/td&gt;&lt;td&gt;15:30 HS&lt;/td&gt;&lt;td&gt;BANCO NACION&lt;/td&gt;&lt;/tr&gt;</v>
      </c>
      <c r="G44" s="18" t="s">
        <v>195</v>
      </c>
      <c r="H44" s="18" t="s">
        <v>199</v>
      </c>
      <c r="I44" s="18" t="s">
        <v>200</v>
      </c>
      <c r="J44" s="18" t="s">
        <v>199</v>
      </c>
      <c r="K44" s="18" t="s">
        <v>200</v>
      </c>
      <c r="L44" s="18" t="s">
        <v>199</v>
      </c>
      <c r="M44" s="18" t="s">
        <v>200</v>
      </c>
      <c r="N44" s="18" t="s">
        <v>199</v>
      </c>
      <c r="O44" s="18" t="s">
        <v>200</v>
      </c>
      <c r="P44" s="18" t="s">
        <v>198</v>
      </c>
    </row>
    <row r="45" spans="1:16" ht="16.5" customHeight="1" x14ac:dyDescent="0.3">
      <c r="A45" s="2" t="s">
        <v>49</v>
      </c>
      <c r="B45" s="2" t="s">
        <v>96</v>
      </c>
      <c r="C45" s="2" t="s">
        <v>30</v>
      </c>
      <c r="D45" s="10" t="s">
        <v>98</v>
      </c>
      <c r="F45" t="str">
        <f t="shared" si="1"/>
        <v>&lt;tr&gt;&lt;td&gt;SABADO 6 DE MAYO&lt;/td&gt;&lt;td&gt;FULGOR&lt;/td&gt;&lt;td&gt;16:00 HS&lt;/td&gt;&lt;td&gt;CASA DE PADUA&lt;/td&gt;&lt;/tr&gt;</v>
      </c>
      <c r="G45" s="18" t="s">
        <v>195</v>
      </c>
      <c r="H45" s="18" t="s">
        <v>199</v>
      </c>
      <c r="I45" s="18" t="s">
        <v>200</v>
      </c>
      <c r="J45" s="18" t="s">
        <v>199</v>
      </c>
      <c r="K45" s="18" t="s">
        <v>200</v>
      </c>
      <c r="L45" s="18" t="s">
        <v>199</v>
      </c>
      <c r="M45" s="18" t="s">
        <v>200</v>
      </c>
      <c r="N45" s="18" t="s">
        <v>199</v>
      </c>
      <c r="O45" s="18" t="s">
        <v>200</v>
      </c>
      <c r="P45" s="18" t="s">
        <v>198</v>
      </c>
    </row>
    <row r="46" spans="1:16" ht="18" customHeight="1" x14ac:dyDescent="0.3">
      <c r="A46" s="19" t="s">
        <v>51</v>
      </c>
      <c r="B46" s="19"/>
      <c r="C46" s="19"/>
      <c r="D46" s="19"/>
    </row>
    <row r="47" spans="1:16" ht="18" customHeight="1" x14ac:dyDescent="0.3">
      <c r="A47" s="1" t="s">
        <v>1</v>
      </c>
      <c r="B47" s="1" t="s">
        <v>2</v>
      </c>
      <c r="C47" s="1" t="s">
        <v>3</v>
      </c>
      <c r="D47" s="1" t="s">
        <v>4</v>
      </c>
      <c r="F47" t="str">
        <f>G47&amp;H47&amp;A47&amp;I47&amp;J47&amp;B47&amp;K47&amp;L47&amp;C47&amp;M47&amp;N47&amp;D47&amp;O47&amp;P47</f>
        <v>&lt;tr&gt;&lt;th&gt;Fecha&lt;/th&gt;&lt;th&gt;Local&lt;/th&gt;&lt;th&gt;Hora&lt;/th&gt;&lt;th&gt;Visitante&lt;/th&gt;&lt;/tr&gt;</v>
      </c>
      <c r="G47" s="18" t="s">
        <v>195</v>
      </c>
      <c r="H47" s="18" t="s">
        <v>196</v>
      </c>
      <c r="I47" s="18" t="s">
        <v>197</v>
      </c>
      <c r="J47" s="18" t="s">
        <v>196</v>
      </c>
      <c r="K47" s="18" t="s">
        <v>197</v>
      </c>
      <c r="L47" s="18" t="s">
        <v>196</v>
      </c>
      <c r="M47" s="18" t="s">
        <v>197</v>
      </c>
      <c r="N47" s="18" t="s">
        <v>196</v>
      </c>
      <c r="O47" s="18" t="s">
        <v>197</v>
      </c>
      <c r="P47" s="18" t="s">
        <v>198</v>
      </c>
    </row>
    <row r="48" spans="1:16" ht="16.5" customHeight="1" x14ac:dyDescent="0.3">
      <c r="A48" s="2" t="s">
        <v>53</v>
      </c>
      <c r="B48" s="2" t="s">
        <v>100</v>
      </c>
      <c r="C48" s="2" t="s">
        <v>7</v>
      </c>
      <c r="D48" s="2" t="s">
        <v>95</v>
      </c>
      <c r="F48" t="str">
        <f t="shared" ref="F48:F54" si="2">G48&amp;H48&amp;A48&amp;I48&amp;J48&amp;B48&amp;K48&amp;L48&amp;C48&amp;M48&amp;N48&amp;D48&amp;O48&amp;P48</f>
        <v>&lt;tr&gt;&lt;td&gt;MIERCOLES 17 DE MAYO&lt;/td&gt;&lt;td&gt;LIBERTAD&lt;/td&gt;&lt;td&gt;19:30 HS&lt;/td&gt;&lt;td&gt;SPIN TDM&lt;/td&gt;&lt;/tr&gt;</v>
      </c>
      <c r="G48" s="18" t="s">
        <v>195</v>
      </c>
      <c r="H48" s="18" t="s">
        <v>199</v>
      </c>
      <c r="I48" s="18" t="s">
        <v>200</v>
      </c>
      <c r="J48" s="18" t="s">
        <v>199</v>
      </c>
      <c r="K48" s="18" t="s">
        <v>200</v>
      </c>
      <c r="L48" s="18" t="s">
        <v>199</v>
      </c>
      <c r="M48" s="18" t="s">
        <v>200</v>
      </c>
      <c r="N48" s="18" t="s">
        <v>199</v>
      </c>
      <c r="O48" s="18" t="s">
        <v>200</v>
      </c>
      <c r="P48" s="18" t="s">
        <v>198</v>
      </c>
    </row>
    <row r="49" spans="1:16" ht="16.5" customHeight="1" x14ac:dyDescent="0.3">
      <c r="A49" s="2" t="s">
        <v>86</v>
      </c>
      <c r="B49" s="2" t="s">
        <v>90</v>
      </c>
      <c r="C49" s="2" t="s">
        <v>36</v>
      </c>
      <c r="D49" s="7" t="s">
        <v>89</v>
      </c>
      <c r="F49" t="str">
        <f t="shared" si="2"/>
        <v>&lt;tr&gt;&lt;td&gt;JUEVES 18 DE MAYO&lt;/td&gt;&lt;td&gt;ZENIT TDM&lt;/td&gt;&lt;td&gt;19:00 HS&lt;/td&gt;&lt;td&gt;C. TDM NIZETICH&lt;/td&gt;&lt;/tr&gt;</v>
      </c>
      <c r="G49" s="18" t="s">
        <v>195</v>
      </c>
      <c r="H49" s="18" t="s">
        <v>199</v>
      </c>
      <c r="I49" s="18" t="s">
        <v>200</v>
      </c>
      <c r="J49" s="18" t="s">
        <v>199</v>
      </c>
      <c r="K49" s="18" t="s">
        <v>200</v>
      </c>
      <c r="L49" s="18" t="s">
        <v>199</v>
      </c>
      <c r="M49" s="18" t="s">
        <v>200</v>
      </c>
      <c r="N49" s="18" t="s">
        <v>199</v>
      </c>
      <c r="O49" s="18" t="s">
        <v>200</v>
      </c>
      <c r="P49" s="18" t="s">
        <v>198</v>
      </c>
    </row>
    <row r="50" spans="1:16" ht="16.5" customHeight="1" x14ac:dyDescent="0.3">
      <c r="A50" s="2" t="s">
        <v>86</v>
      </c>
      <c r="B50" s="2" t="s">
        <v>88</v>
      </c>
      <c r="C50" s="2" t="s">
        <v>36</v>
      </c>
      <c r="D50" s="2" t="s">
        <v>93</v>
      </c>
      <c r="F50" t="str">
        <f t="shared" si="2"/>
        <v>&lt;tr&gt;&lt;td&gt;JUEVES 18 DE MAYO&lt;/td&gt;&lt;td&gt;BOCA JUNIORS&lt;/td&gt;&lt;td&gt;19:00 HS&lt;/td&gt;&lt;td&gt;SAN LORENZO&lt;/td&gt;&lt;/tr&gt;</v>
      </c>
      <c r="G50" s="18" t="s">
        <v>195</v>
      </c>
      <c r="H50" s="18" t="s">
        <v>199</v>
      </c>
      <c r="I50" s="18" t="s">
        <v>200</v>
      </c>
      <c r="J50" s="18" t="s">
        <v>199</v>
      </c>
      <c r="K50" s="18" t="s">
        <v>200</v>
      </c>
      <c r="L50" s="18" t="s">
        <v>199</v>
      </c>
      <c r="M50" s="18" t="s">
        <v>200</v>
      </c>
      <c r="N50" s="18" t="s">
        <v>199</v>
      </c>
      <c r="O50" s="18" t="s">
        <v>200</v>
      </c>
      <c r="P50" s="18" t="s">
        <v>198</v>
      </c>
    </row>
    <row r="51" spans="1:16" ht="16.5" customHeight="1" x14ac:dyDescent="0.3">
      <c r="A51" s="2" t="s">
        <v>54</v>
      </c>
      <c r="B51" s="2" t="s">
        <v>92</v>
      </c>
      <c r="C51" s="2" t="s">
        <v>7</v>
      </c>
      <c r="D51" s="2" t="s">
        <v>97</v>
      </c>
      <c r="F51" t="str">
        <f t="shared" si="2"/>
        <v>&lt;tr&gt;&lt;td&gt;VIERNES 19 DE MAYO&lt;/td&gt;&lt;td&gt;CIRCULO CAMPANO TDM&lt;/td&gt;&lt;td&gt;19:30 HS&lt;/td&gt;&lt;td&gt;YABRUDENSE&lt;/td&gt;&lt;/tr&gt;</v>
      </c>
      <c r="G51" s="18" t="s">
        <v>195</v>
      </c>
      <c r="H51" s="18" t="s">
        <v>199</v>
      </c>
      <c r="I51" s="18" t="s">
        <v>200</v>
      </c>
      <c r="J51" s="18" t="s">
        <v>199</v>
      </c>
      <c r="K51" s="18" t="s">
        <v>200</v>
      </c>
      <c r="L51" s="18" t="s">
        <v>199</v>
      </c>
      <c r="M51" s="18" t="s">
        <v>200</v>
      </c>
      <c r="N51" s="18" t="s">
        <v>199</v>
      </c>
      <c r="O51" s="18" t="s">
        <v>200</v>
      </c>
      <c r="P51" s="18" t="s">
        <v>198</v>
      </c>
    </row>
    <row r="52" spans="1:16" ht="16.5" customHeight="1" x14ac:dyDescent="0.3">
      <c r="A52" s="2" t="s">
        <v>55</v>
      </c>
      <c r="B52" s="2" t="s">
        <v>99</v>
      </c>
      <c r="C52" s="2" t="s">
        <v>28</v>
      </c>
      <c r="D52" s="2" t="s">
        <v>102</v>
      </c>
      <c r="F52" t="str">
        <f t="shared" si="2"/>
        <v>&lt;tr&gt;&lt;td&gt;SABADO 20 DE MAYO&lt;/td&gt;&lt;td&gt;JORGE NEWBERY&lt;/td&gt;&lt;td&gt;15:00 HS&lt;/td&gt;&lt;td&gt;INTENDENTE AGÜERO&lt;/td&gt;&lt;/tr&gt;</v>
      </c>
      <c r="G52" s="18" t="s">
        <v>195</v>
      </c>
      <c r="H52" s="18" t="s">
        <v>199</v>
      </c>
      <c r="I52" s="18" t="s">
        <v>200</v>
      </c>
      <c r="J52" s="18" t="s">
        <v>199</v>
      </c>
      <c r="K52" s="18" t="s">
        <v>200</v>
      </c>
      <c r="L52" s="18" t="s">
        <v>199</v>
      </c>
      <c r="M52" s="18" t="s">
        <v>200</v>
      </c>
      <c r="N52" s="18" t="s">
        <v>199</v>
      </c>
      <c r="O52" s="18" t="s">
        <v>200</v>
      </c>
      <c r="P52" s="18" t="s">
        <v>198</v>
      </c>
    </row>
    <row r="53" spans="1:16" ht="16.5" customHeight="1" x14ac:dyDescent="0.3">
      <c r="A53" s="2" t="s">
        <v>55</v>
      </c>
      <c r="B53" s="2" t="s">
        <v>96</v>
      </c>
      <c r="C53" s="2" t="s">
        <v>30</v>
      </c>
      <c r="D53" s="2" t="s">
        <v>91</v>
      </c>
      <c r="F53" t="str">
        <f t="shared" si="2"/>
        <v>&lt;tr&gt;&lt;td&gt;SABADO 20 DE MAYO&lt;/td&gt;&lt;td&gt;FULGOR&lt;/td&gt;&lt;td&gt;16:00 HS&lt;/td&gt;&lt;td&gt;SOC. DE FOMENTO CAVA&lt;/td&gt;&lt;/tr&gt;</v>
      </c>
      <c r="G53" s="18" t="s">
        <v>195</v>
      </c>
      <c r="H53" s="18" t="s">
        <v>199</v>
      </c>
      <c r="I53" s="18" t="s">
        <v>200</v>
      </c>
      <c r="J53" s="18" t="s">
        <v>199</v>
      </c>
      <c r="K53" s="18" t="s">
        <v>200</v>
      </c>
      <c r="L53" s="18" t="s">
        <v>199</v>
      </c>
      <c r="M53" s="18" t="s">
        <v>200</v>
      </c>
      <c r="N53" s="18" t="s">
        <v>199</v>
      </c>
      <c r="O53" s="18" t="s">
        <v>200</v>
      </c>
      <c r="P53" s="18" t="s">
        <v>198</v>
      </c>
    </row>
    <row r="54" spans="1:16" ht="16.5" customHeight="1" x14ac:dyDescent="0.3">
      <c r="A54" s="2" t="s">
        <v>55</v>
      </c>
      <c r="B54" s="2" t="s">
        <v>101</v>
      </c>
      <c r="C54" s="2" t="s">
        <v>30</v>
      </c>
      <c r="D54" s="2" t="s">
        <v>98</v>
      </c>
      <c r="F54" t="str">
        <f t="shared" si="2"/>
        <v>&lt;tr&gt;&lt;td&gt;SABADO 20 DE MAYO&lt;/td&gt;&lt;td&gt;BANCO NACION&lt;/td&gt;&lt;td&gt;16:00 HS&lt;/td&gt;&lt;td&gt;CASA DE PADUA&lt;/td&gt;&lt;/tr&gt;</v>
      </c>
      <c r="G54" s="18" t="s">
        <v>195</v>
      </c>
      <c r="H54" s="18" t="s">
        <v>199</v>
      </c>
      <c r="I54" s="18" t="s">
        <v>200</v>
      </c>
      <c r="J54" s="18" t="s">
        <v>199</v>
      </c>
      <c r="K54" s="18" t="s">
        <v>200</v>
      </c>
      <c r="L54" s="18" t="s">
        <v>199</v>
      </c>
      <c r="M54" s="18" t="s">
        <v>200</v>
      </c>
      <c r="N54" s="18" t="s">
        <v>199</v>
      </c>
      <c r="O54" s="18" t="s">
        <v>200</v>
      </c>
      <c r="P54" s="18" t="s">
        <v>198</v>
      </c>
    </row>
    <row r="55" spans="1:16" ht="18" customHeight="1" x14ac:dyDescent="0.3">
      <c r="A55" s="19" t="s">
        <v>58</v>
      </c>
      <c r="B55" s="19"/>
      <c r="C55" s="19"/>
      <c r="D55" s="19"/>
    </row>
    <row r="56" spans="1:16" ht="18" customHeight="1" x14ac:dyDescent="0.3">
      <c r="A56" s="1" t="s">
        <v>1</v>
      </c>
      <c r="B56" s="1" t="s">
        <v>2</v>
      </c>
      <c r="C56" s="1" t="s">
        <v>3</v>
      </c>
      <c r="D56" s="1" t="s">
        <v>4</v>
      </c>
      <c r="F56" t="str">
        <f>G56&amp;H56&amp;A56&amp;I56&amp;J56&amp;B56&amp;K56&amp;L56&amp;C56&amp;M56&amp;N56&amp;D56&amp;O56&amp;P56</f>
        <v>&lt;tr&gt;&lt;th&gt;Fecha&lt;/th&gt;&lt;th&gt;Local&lt;/th&gt;&lt;th&gt;Hora&lt;/th&gt;&lt;th&gt;Visitante&lt;/th&gt;&lt;/tr&gt;</v>
      </c>
      <c r="G56" s="18" t="s">
        <v>195</v>
      </c>
      <c r="H56" s="18" t="s">
        <v>196</v>
      </c>
      <c r="I56" s="18" t="s">
        <v>197</v>
      </c>
      <c r="J56" s="18" t="s">
        <v>196</v>
      </c>
      <c r="K56" s="18" t="s">
        <v>197</v>
      </c>
      <c r="L56" s="18" t="s">
        <v>196</v>
      </c>
      <c r="M56" s="18" t="s">
        <v>197</v>
      </c>
      <c r="N56" s="18" t="s">
        <v>196</v>
      </c>
      <c r="O56" s="18" t="s">
        <v>197</v>
      </c>
      <c r="P56" s="18" t="s">
        <v>198</v>
      </c>
    </row>
    <row r="57" spans="1:16" ht="16.5" customHeight="1" x14ac:dyDescent="0.3">
      <c r="A57" s="2" t="s">
        <v>87</v>
      </c>
      <c r="B57" s="2" t="s">
        <v>97</v>
      </c>
      <c r="C57" s="2" t="s">
        <v>36</v>
      </c>
      <c r="D57" s="2" t="s">
        <v>90</v>
      </c>
      <c r="F57" t="str">
        <f t="shared" ref="F57:F63" si="3">G57&amp;H57&amp;A57&amp;I57&amp;J57&amp;B57&amp;K57&amp;L57&amp;C57&amp;M57&amp;N57&amp;D57&amp;O57&amp;P57</f>
        <v>&lt;tr&gt;&lt;td&gt;MIERCOLES 31 DE MAYO&lt;/td&gt;&lt;td&gt;YABRUDENSE&lt;/td&gt;&lt;td&gt;19:00 HS&lt;/td&gt;&lt;td&gt;ZENIT TDM&lt;/td&gt;&lt;/tr&gt;</v>
      </c>
      <c r="G57" s="18" t="s">
        <v>195</v>
      </c>
      <c r="H57" s="18" t="s">
        <v>199</v>
      </c>
      <c r="I57" s="18" t="s">
        <v>200</v>
      </c>
      <c r="J57" s="18" t="s">
        <v>199</v>
      </c>
      <c r="K57" s="18" t="s">
        <v>200</v>
      </c>
      <c r="L57" s="18" t="s">
        <v>199</v>
      </c>
      <c r="M57" s="18" t="s">
        <v>200</v>
      </c>
      <c r="N57" s="18" t="s">
        <v>199</v>
      </c>
      <c r="O57" s="18" t="s">
        <v>200</v>
      </c>
      <c r="P57" s="18" t="s">
        <v>198</v>
      </c>
    </row>
    <row r="58" spans="1:16" ht="16.5" customHeight="1" x14ac:dyDescent="0.3">
      <c r="A58" s="2" t="s">
        <v>61</v>
      </c>
      <c r="B58" s="2" t="s">
        <v>100</v>
      </c>
      <c r="C58" s="2" t="s">
        <v>7</v>
      </c>
      <c r="D58" s="2" t="s">
        <v>88</v>
      </c>
      <c r="F58" t="str">
        <f t="shared" si="3"/>
        <v>&lt;tr&gt;&lt;td&gt;VIERNES 2 DE JUNIO&lt;/td&gt;&lt;td&gt;LIBERTAD&lt;/td&gt;&lt;td&gt;19:30 HS&lt;/td&gt;&lt;td&gt;BOCA JUNIORS&lt;/td&gt;&lt;/tr&gt;</v>
      </c>
      <c r="G58" s="18" t="s">
        <v>195</v>
      </c>
      <c r="H58" s="18" t="s">
        <v>199</v>
      </c>
      <c r="I58" s="18" t="s">
        <v>200</v>
      </c>
      <c r="J58" s="18" t="s">
        <v>199</v>
      </c>
      <c r="K58" s="18" t="s">
        <v>200</v>
      </c>
      <c r="L58" s="18" t="s">
        <v>199</v>
      </c>
      <c r="M58" s="18" t="s">
        <v>200</v>
      </c>
      <c r="N58" s="18" t="s">
        <v>199</v>
      </c>
      <c r="O58" s="18" t="s">
        <v>200</v>
      </c>
      <c r="P58" s="18" t="s">
        <v>198</v>
      </c>
    </row>
    <row r="59" spans="1:16" ht="16.5" customHeight="1" x14ac:dyDescent="0.3">
      <c r="A59" s="2" t="s">
        <v>61</v>
      </c>
      <c r="B59" s="2" t="s">
        <v>102</v>
      </c>
      <c r="C59" s="2" t="s">
        <v>10</v>
      </c>
      <c r="D59" s="2" t="s">
        <v>92</v>
      </c>
      <c r="F59" t="str">
        <f t="shared" si="3"/>
        <v>&lt;tr&gt;&lt;td&gt;VIERNES 2 DE JUNIO&lt;/td&gt;&lt;td&gt;INTENDENTE AGÜERO&lt;/td&gt;&lt;td&gt;20:00 HS&lt;/td&gt;&lt;td&gt;CIRCULO CAMPANO TDM&lt;/td&gt;&lt;/tr&gt;</v>
      </c>
      <c r="G59" s="18" t="s">
        <v>195</v>
      </c>
      <c r="H59" s="18" t="s">
        <v>199</v>
      </c>
      <c r="I59" s="18" t="s">
        <v>200</v>
      </c>
      <c r="J59" s="18" t="s">
        <v>199</v>
      </c>
      <c r="K59" s="18" t="s">
        <v>200</v>
      </c>
      <c r="L59" s="18" t="s">
        <v>199</v>
      </c>
      <c r="M59" s="18" t="s">
        <v>200</v>
      </c>
      <c r="N59" s="18" t="s">
        <v>199</v>
      </c>
      <c r="O59" s="18" t="s">
        <v>200</v>
      </c>
      <c r="P59" s="18" t="s">
        <v>198</v>
      </c>
    </row>
    <row r="60" spans="1:16" ht="16.5" customHeight="1" x14ac:dyDescent="0.3">
      <c r="A60" s="2" t="s">
        <v>62</v>
      </c>
      <c r="B60" s="2" t="s">
        <v>91</v>
      </c>
      <c r="C60" s="2" t="s">
        <v>28</v>
      </c>
      <c r="D60" s="2" t="s">
        <v>101</v>
      </c>
      <c r="F60" t="str">
        <f t="shared" si="3"/>
        <v>&lt;tr&gt;&lt;td&gt;SABADO 3 DE JUNIO&lt;/td&gt;&lt;td&gt;SOC. DE FOMENTO CAVA&lt;/td&gt;&lt;td&gt;15:00 HS&lt;/td&gt;&lt;td&gt;BANCO NACION&lt;/td&gt;&lt;/tr&gt;</v>
      </c>
      <c r="G60" s="18" t="s">
        <v>195</v>
      </c>
      <c r="H60" s="18" t="s">
        <v>199</v>
      </c>
      <c r="I60" s="18" t="s">
        <v>200</v>
      </c>
      <c r="J60" s="18" t="s">
        <v>199</v>
      </c>
      <c r="K60" s="18" t="s">
        <v>200</v>
      </c>
      <c r="L60" s="18" t="s">
        <v>199</v>
      </c>
      <c r="M60" s="18" t="s">
        <v>200</v>
      </c>
      <c r="N60" s="18" t="s">
        <v>199</v>
      </c>
      <c r="O60" s="18" t="s">
        <v>200</v>
      </c>
      <c r="P60" s="18" t="s">
        <v>198</v>
      </c>
    </row>
    <row r="61" spans="1:16" ht="16.5" customHeight="1" x14ac:dyDescent="0.3">
      <c r="A61" s="2" t="s">
        <v>62</v>
      </c>
      <c r="B61" s="2" t="s">
        <v>95</v>
      </c>
      <c r="C61" s="2" t="s">
        <v>28</v>
      </c>
      <c r="D61" s="2" t="s">
        <v>99</v>
      </c>
      <c r="F61" t="str">
        <f t="shared" si="3"/>
        <v>&lt;tr&gt;&lt;td&gt;SABADO 3 DE JUNIO&lt;/td&gt;&lt;td&gt;SPIN TDM&lt;/td&gt;&lt;td&gt;15:00 HS&lt;/td&gt;&lt;td&gt;JORGE NEWBERY&lt;/td&gt;&lt;/tr&gt;</v>
      </c>
      <c r="G61" s="18" t="s">
        <v>195</v>
      </c>
      <c r="H61" s="18" t="s">
        <v>199</v>
      </c>
      <c r="I61" s="18" t="s">
        <v>200</v>
      </c>
      <c r="J61" s="18" t="s">
        <v>199</v>
      </c>
      <c r="K61" s="18" t="s">
        <v>200</v>
      </c>
      <c r="L61" s="18" t="s">
        <v>199</v>
      </c>
      <c r="M61" s="18" t="s">
        <v>200</v>
      </c>
      <c r="N61" s="18" t="s">
        <v>199</v>
      </c>
      <c r="O61" s="18" t="s">
        <v>200</v>
      </c>
      <c r="P61" s="18" t="s">
        <v>198</v>
      </c>
    </row>
    <row r="62" spans="1:16" ht="16.5" customHeight="1" x14ac:dyDescent="0.3">
      <c r="A62" s="2" t="s">
        <v>62</v>
      </c>
      <c r="B62" s="2" t="s">
        <v>98</v>
      </c>
      <c r="C62" s="2" t="s">
        <v>28</v>
      </c>
      <c r="D62" s="7" t="s">
        <v>89</v>
      </c>
      <c r="F62" t="str">
        <f t="shared" si="3"/>
        <v>&lt;tr&gt;&lt;td&gt;SABADO 3 DE JUNIO&lt;/td&gt;&lt;td&gt;CASA DE PADUA&lt;/td&gt;&lt;td&gt;15:00 HS&lt;/td&gt;&lt;td&gt;C. TDM NIZETICH&lt;/td&gt;&lt;/tr&gt;</v>
      </c>
      <c r="G62" s="18" t="s">
        <v>195</v>
      </c>
      <c r="H62" s="18" t="s">
        <v>199</v>
      </c>
      <c r="I62" s="18" t="s">
        <v>200</v>
      </c>
      <c r="J62" s="18" t="s">
        <v>199</v>
      </c>
      <c r="K62" s="18" t="s">
        <v>200</v>
      </c>
      <c r="L62" s="18" t="s">
        <v>199</v>
      </c>
      <c r="M62" s="18" t="s">
        <v>200</v>
      </c>
      <c r="N62" s="18" t="s">
        <v>199</v>
      </c>
      <c r="O62" s="18" t="s">
        <v>200</v>
      </c>
      <c r="P62" s="18" t="s">
        <v>198</v>
      </c>
    </row>
    <row r="63" spans="1:16" ht="16.5" customHeight="1" x14ac:dyDescent="0.3">
      <c r="A63" s="2" t="s">
        <v>62</v>
      </c>
      <c r="B63" s="2" t="s">
        <v>93</v>
      </c>
      <c r="C63" s="2" t="s">
        <v>28</v>
      </c>
      <c r="D63" s="2" t="s">
        <v>96</v>
      </c>
      <c r="F63" t="str">
        <f t="shared" si="3"/>
        <v>&lt;tr&gt;&lt;td&gt;SABADO 3 DE JUNIO&lt;/td&gt;&lt;td&gt;SAN LORENZO&lt;/td&gt;&lt;td&gt;15:00 HS&lt;/td&gt;&lt;td&gt;FULGOR&lt;/td&gt;&lt;/tr&gt;</v>
      </c>
      <c r="G63" s="18" t="s">
        <v>195</v>
      </c>
      <c r="H63" s="18" t="s">
        <v>199</v>
      </c>
      <c r="I63" s="18" t="s">
        <v>200</v>
      </c>
      <c r="J63" s="18" t="s">
        <v>199</v>
      </c>
      <c r="K63" s="18" t="s">
        <v>200</v>
      </c>
      <c r="L63" s="18" t="s">
        <v>199</v>
      </c>
      <c r="M63" s="18" t="s">
        <v>200</v>
      </c>
      <c r="N63" s="18" t="s">
        <v>199</v>
      </c>
      <c r="O63" s="18" t="s">
        <v>200</v>
      </c>
      <c r="P63" s="18" t="s">
        <v>198</v>
      </c>
    </row>
  </sheetData>
  <mergeCells count="7">
    <mergeCell ref="A46:D46"/>
    <mergeCell ref="A55:D55"/>
    <mergeCell ref="A1:D1"/>
    <mergeCell ref="A10:D10"/>
    <mergeCell ref="A19:D19"/>
    <mergeCell ref="A28:D28"/>
    <mergeCell ref="A37:D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8"/>
  <sheetViews>
    <sheetView workbookViewId="0">
      <selection activeCell="A28" sqref="A28:D28"/>
    </sheetView>
  </sheetViews>
  <sheetFormatPr baseColWidth="10" defaultColWidth="8.796875" defaultRowHeight="13" x14ac:dyDescent="0.3"/>
  <cols>
    <col min="1" max="1" width="28.3984375" customWidth="1"/>
    <col min="2" max="2" width="60" customWidth="1"/>
    <col min="3" max="3" width="27.09765625" customWidth="1"/>
    <col min="4" max="4" width="15.296875" customWidth="1"/>
    <col min="5" max="5" width="2.8984375" customWidth="1"/>
  </cols>
  <sheetData>
    <row r="1" spans="1:5" ht="30" customHeight="1" x14ac:dyDescent="0.3">
      <c r="A1" s="23" t="s">
        <v>105</v>
      </c>
      <c r="B1" s="23"/>
      <c r="C1" s="23"/>
      <c r="D1" s="23"/>
      <c r="E1" s="23"/>
    </row>
    <row r="2" spans="1:5" ht="17" customHeight="1" x14ac:dyDescent="0.3">
      <c r="A2" s="24" t="s">
        <v>106</v>
      </c>
      <c r="B2" s="24"/>
      <c r="C2" s="24"/>
      <c r="D2" s="24"/>
    </row>
    <row r="3" spans="1:5" ht="16.5" customHeight="1" x14ac:dyDescent="0.3">
      <c r="A3" s="12" t="s">
        <v>107</v>
      </c>
      <c r="B3" s="12" t="s">
        <v>108</v>
      </c>
      <c r="C3" s="12" t="s">
        <v>109</v>
      </c>
      <c r="D3" s="12" t="s">
        <v>110</v>
      </c>
    </row>
    <row r="4" spans="1:5" ht="16.5" customHeight="1" x14ac:dyDescent="0.3">
      <c r="A4" s="2" t="s">
        <v>6</v>
      </c>
      <c r="B4" s="2" t="s">
        <v>111</v>
      </c>
      <c r="C4" s="2" t="s">
        <v>112</v>
      </c>
      <c r="D4" s="13">
        <v>1131233776</v>
      </c>
    </row>
    <row r="5" spans="1:5" ht="16.5" customHeight="1" x14ac:dyDescent="0.3">
      <c r="A5" s="2" t="s">
        <v>13</v>
      </c>
      <c r="B5" s="2" t="s">
        <v>113</v>
      </c>
      <c r="C5" s="2" t="s">
        <v>114</v>
      </c>
      <c r="D5" s="13">
        <v>1549713205</v>
      </c>
    </row>
    <row r="6" spans="1:5" ht="16.5" customHeight="1" x14ac:dyDescent="0.3">
      <c r="A6" s="2" t="s">
        <v>14</v>
      </c>
      <c r="B6" s="2" t="s">
        <v>115</v>
      </c>
      <c r="C6" s="2" t="s">
        <v>116</v>
      </c>
      <c r="D6" s="13">
        <v>1166211059</v>
      </c>
    </row>
    <row r="7" spans="1:5" ht="16.5" customHeight="1" x14ac:dyDescent="0.3">
      <c r="A7" s="2" t="s">
        <v>17</v>
      </c>
      <c r="B7" s="2" t="s">
        <v>117</v>
      </c>
      <c r="C7" s="2" t="s">
        <v>118</v>
      </c>
      <c r="D7" s="13">
        <v>1158839889</v>
      </c>
    </row>
    <row r="8" spans="1:5" ht="16.5" customHeight="1" x14ac:dyDescent="0.3">
      <c r="A8" s="2" t="s">
        <v>11</v>
      </c>
      <c r="B8" s="2" t="s">
        <v>119</v>
      </c>
      <c r="C8" s="2" t="s">
        <v>120</v>
      </c>
      <c r="D8" s="13">
        <v>1155260555</v>
      </c>
    </row>
    <row r="9" spans="1:5" ht="16.5" customHeight="1" x14ac:dyDescent="0.3">
      <c r="A9" s="2" t="s">
        <v>18</v>
      </c>
      <c r="B9" s="2" t="s">
        <v>121</v>
      </c>
      <c r="C9" s="2" t="s">
        <v>122</v>
      </c>
      <c r="D9" s="13">
        <v>1137361446</v>
      </c>
    </row>
    <row r="10" spans="1:5" ht="16.5" customHeight="1" x14ac:dyDescent="0.3">
      <c r="A10" s="2" t="s">
        <v>8</v>
      </c>
      <c r="B10" s="2" t="s">
        <v>123</v>
      </c>
      <c r="C10" s="2" t="s">
        <v>124</v>
      </c>
      <c r="D10" s="13">
        <v>1139247841</v>
      </c>
    </row>
    <row r="11" spans="1:5" ht="16.5" customHeight="1" x14ac:dyDescent="0.3">
      <c r="A11" s="2" t="s">
        <v>20</v>
      </c>
      <c r="B11" s="2" t="s">
        <v>125</v>
      </c>
      <c r="C11" s="2" t="s">
        <v>126</v>
      </c>
      <c r="D11" s="13">
        <v>1156474120</v>
      </c>
    </row>
    <row r="12" spans="1:5" ht="16.5" customHeight="1" x14ac:dyDescent="0.3">
      <c r="A12" s="2" t="s">
        <v>21</v>
      </c>
      <c r="B12" s="2" t="s">
        <v>127</v>
      </c>
      <c r="C12" s="2" t="s">
        <v>128</v>
      </c>
      <c r="D12" s="13">
        <v>1149732365</v>
      </c>
    </row>
    <row r="13" spans="1:5" ht="16.5" customHeight="1" x14ac:dyDescent="0.3">
      <c r="A13" s="2" t="s">
        <v>9</v>
      </c>
      <c r="B13" s="2" t="s">
        <v>129</v>
      </c>
      <c r="C13" s="2" t="s">
        <v>130</v>
      </c>
      <c r="D13" s="13">
        <v>1166536327</v>
      </c>
    </row>
    <row r="14" spans="1:5" ht="16.5" customHeight="1" x14ac:dyDescent="0.3">
      <c r="A14" s="2" t="s">
        <v>29</v>
      </c>
      <c r="B14" s="2" t="s">
        <v>131</v>
      </c>
      <c r="C14" s="2" t="s">
        <v>132</v>
      </c>
      <c r="D14" s="13">
        <v>1130887620</v>
      </c>
    </row>
    <row r="15" spans="1:5" ht="16.5" customHeight="1" x14ac:dyDescent="0.3">
      <c r="A15" s="2" t="s">
        <v>19</v>
      </c>
      <c r="B15" s="2" t="s">
        <v>133</v>
      </c>
      <c r="C15" s="2" t="s">
        <v>134</v>
      </c>
      <c r="D15" s="13">
        <v>1158431479</v>
      </c>
    </row>
    <row r="16" spans="1:5" ht="16.5" customHeight="1" x14ac:dyDescent="0.3">
      <c r="A16" s="2" t="s">
        <v>16</v>
      </c>
      <c r="B16" s="2" t="s">
        <v>135</v>
      </c>
      <c r="C16" s="2" t="s">
        <v>136</v>
      </c>
      <c r="D16" s="13">
        <v>2214972575</v>
      </c>
    </row>
    <row r="17" spans="1:4" ht="17" customHeight="1" x14ac:dyDescent="0.3">
      <c r="A17" s="24" t="s">
        <v>137</v>
      </c>
      <c r="B17" s="24"/>
      <c r="C17" s="24"/>
      <c r="D17" s="24"/>
    </row>
    <row r="18" spans="1:4" ht="16.5" customHeight="1" x14ac:dyDescent="0.3">
      <c r="A18" s="12" t="s">
        <v>107</v>
      </c>
      <c r="B18" s="12" t="s">
        <v>108</v>
      </c>
      <c r="C18" s="12" t="s">
        <v>109</v>
      </c>
      <c r="D18" s="12" t="s">
        <v>110</v>
      </c>
    </row>
    <row r="19" spans="1:4" ht="16.5" customHeight="1" x14ac:dyDescent="0.3">
      <c r="A19" s="2" t="s">
        <v>65</v>
      </c>
      <c r="B19" s="14" t="s">
        <v>138</v>
      </c>
      <c r="C19" s="2" t="s">
        <v>139</v>
      </c>
      <c r="D19" s="13">
        <v>1138518702</v>
      </c>
    </row>
    <row r="20" spans="1:4" ht="16.5" customHeight="1" x14ac:dyDescent="0.3">
      <c r="A20" s="2" t="s">
        <v>67</v>
      </c>
      <c r="B20" s="10" t="s">
        <v>140</v>
      </c>
      <c r="C20" s="2" t="s">
        <v>141</v>
      </c>
      <c r="D20" s="13">
        <v>1130771989</v>
      </c>
    </row>
    <row r="21" spans="1:4" ht="16.5" customHeight="1" x14ac:dyDescent="0.3">
      <c r="A21" s="2" t="s">
        <v>68</v>
      </c>
      <c r="B21" s="7" t="s">
        <v>142</v>
      </c>
      <c r="C21" s="2" t="s">
        <v>143</v>
      </c>
      <c r="D21" s="13">
        <v>1162524658</v>
      </c>
    </row>
    <row r="22" spans="1:4" ht="16.5" customHeight="1" x14ac:dyDescent="0.3">
      <c r="A22" s="2" t="s">
        <v>75</v>
      </c>
      <c r="B22" s="15" t="s">
        <v>144</v>
      </c>
      <c r="C22" s="2" t="s">
        <v>145</v>
      </c>
      <c r="D22" s="13">
        <v>1167832539</v>
      </c>
    </row>
    <row r="23" spans="1:4" ht="16.5" customHeight="1" x14ac:dyDescent="0.3">
      <c r="A23" s="2" t="s">
        <v>78</v>
      </c>
      <c r="B23" s="16" t="s">
        <v>146</v>
      </c>
      <c r="C23" s="2" t="s">
        <v>147</v>
      </c>
      <c r="D23" s="13">
        <v>1164636859</v>
      </c>
    </row>
    <row r="24" spans="1:4" ht="16.5" customHeight="1" x14ac:dyDescent="0.3">
      <c r="A24" s="2" t="s">
        <v>70</v>
      </c>
      <c r="B24" s="16" t="s">
        <v>148</v>
      </c>
      <c r="C24" s="2" t="s">
        <v>149</v>
      </c>
      <c r="D24" s="13">
        <v>1132062625</v>
      </c>
    </row>
    <row r="25" spans="1:4" ht="16.5" customHeight="1" x14ac:dyDescent="0.3">
      <c r="A25" s="2" t="s">
        <v>66</v>
      </c>
      <c r="B25" s="14" t="s">
        <v>150</v>
      </c>
      <c r="C25" s="2" t="s">
        <v>151</v>
      </c>
      <c r="D25" s="13">
        <v>1154621196</v>
      </c>
    </row>
    <row r="26" spans="1:4" ht="16.5" customHeight="1" x14ac:dyDescent="0.3">
      <c r="A26" s="2" t="s">
        <v>72</v>
      </c>
      <c r="B26" s="7" t="s">
        <v>152</v>
      </c>
      <c r="C26" s="2" t="s">
        <v>153</v>
      </c>
      <c r="D26" s="13">
        <v>1150201396</v>
      </c>
    </row>
    <row r="27" spans="1:4" ht="16.5" customHeight="1" x14ac:dyDescent="0.3">
      <c r="A27" s="2" t="s">
        <v>73</v>
      </c>
      <c r="B27" s="16" t="s">
        <v>154</v>
      </c>
      <c r="C27" s="2" t="s">
        <v>155</v>
      </c>
      <c r="D27" s="13">
        <v>1161560017</v>
      </c>
    </row>
    <row r="28" spans="1:4" ht="16.5" customHeight="1" x14ac:dyDescent="0.3">
      <c r="A28" s="2" t="s">
        <v>79</v>
      </c>
      <c r="B28" s="7" t="s">
        <v>156</v>
      </c>
      <c r="C28" s="2" t="s">
        <v>157</v>
      </c>
      <c r="D28" s="13">
        <v>1161217077</v>
      </c>
    </row>
    <row r="29" spans="1:4" ht="16.5" customHeight="1" x14ac:dyDescent="0.3">
      <c r="A29" s="2" t="s">
        <v>77</v>
      </c>
      <c r="B29" s="15" t="s">
        <v>158</v>
      </c>
      <c r="C29" s="2" t="s">
        <v>159</v>
      </c>
      <c r="D29" s="13">
        <v>1162399247</v>
      </c>
    </row>
    <row r="30" spans="1:4" ht="16.5" customHeight="1" x14ac:dyDescent="0.3">
      <c r="A30" s="2" t="s">
        <v>69</v>
      </c>
      <c r="B30" s="11" t="s">
        <v>160</v>
      </c>
      <c r="C30" s="2" t="s">
        <v>161</v>
      </c>
      <c r="D30" s="13">
        <v>1134947531</v>
      </c>
    </row>
    <row r="31" spans="1:4" ht="16.5" customHeight="1" x14ac:dyDescent="0.3">
      <c r="A31" s="2" t="s">
        <v>74</v>
      </c>
      <c r="B31" s="14" t="s">
        <v>162</v>
      </c>
      <c r="C31" s="2" t="s">
        <v>163</v>
      </c>
      <c r="D31" s="13">
        <v>1130060674</v>
      </c>
    </row>
    <row r="32" spans="1:4" ht="16.5" customHeight="1" x14ac:dyDescent="0.3">
      <c r="A32" s="2" t="s">
        <v>76</v>
      </c>
      <c r="B32" s="8" t="s">
        <v>164</v>
      </c>
      <c r="C32" s="2" t="s">
        <v>165</v>
      </c>
      <c r="D32" s="13">
        <v>1141708432</v>
      </c>
    </row>
    <row r="33" spans="1:4" ht="17" customHeight="1" x14ac:dyDescent="0.3">
      <c r="A33" s="24" t="s">
        <v>166</v>
      </c>
      <c r="B33" s="24"/>
      <c r="C33" s="24"/>
      <c r="D33" s="24"/>
    </row>
    <row r="34" spans="1:4" ht="16.5" customHeight="1" x14ac:dyDescent="0.3">
      <c r="A34" s="12" t="s">
        <v>107</v>
      </c>
      <c r="B34" s="12" t="s">
        <v>108</v>
      </c>
      <c r="C34" s="12" t="s">
        <v>109</v>
      </c>
      <c r="D34" s="12" t="s">
        <v>110</v>
      </c>
    </row>
    <row r="35" spans="1:4" ht="16.5" customHeight="1" x14ac:dyDescent="0.3">
      <c r="A35" s="2" t="s">
        <v>101</v>
      </c>
      <c r="B35" s="2" t="s">
        <v>167</v>
      </c>
      <c r="C35" s="2" t="s">
        <v>168</v>
      </c>
      <c r="D35" s="13">
        <v>1151202323</v>
      </c>
    </row>
    <row r="36" spans="1:4" ht="16.5" customHeight="1" x14ac:dyDescent="0.3">
      <c r="A36" s="2" t="s">
        <v>88</v>
      </c>
      <c r="B36" s="2" t="s">
        <v>169</v>
      </c>
      <c r="C36" s="2" t="s">
        <v>170</v>
      </c>
      <c r="D36" s="13">
        <v>1140791628</v>
      </c>
    </row>
    <row r="37" spans="1:4" ht="16.5" customHeight="1" x14ac:dyDescent="0.3">
      <c r="A37" s="17" t="s">
        <v>89</v>
      </c>
      <c r="B37" s="2" t="s">
        <v>171</v>
      </c>
      <c r="C37" s="2" t="s">
        <v>172</v>
      </c>
      <c r="D37" s="13">
        <v>1152607276</v>
      </c>
    </row>
    <row r="38" spans="1:4" ht="16.5" customHeight="1" x14ac:dyDescent="0.3">
      <c r="A38" s="2" t="s">
        <v>98</v>
      </c>
      <c r="B38" s="2" t="s">
        <v>173</v>
      </c>
      <c r="C38" s="2" t="s">
        <v>174</v>
      </c>
      <c r="D38" s="13">
        <v>1154813976</v>
      </c>
    </row>
    <row r="39" spans="1:4" ht="16.5" customHeight="1" x14ac:dyDescent="0.3">
      <c r="A39" s="2" t="s">
        <v>92</v>
      </c>
      <c r="B39" s="2" t="s">
        <v>175</v>
      </c>
      <c r="C39" s="2" t="s">
        <v>176</v>
      </c>
      <c r="D39" s="13">
        <v>2216435684</v>
      </c>
    </row>
    <row r="40" spans="1:4" ht="16.5" customHeight="1" x14ac:dyDescent="0.3">
      <c r="A40" s="2" t="s">
        <v>96</v>
      </c>
      <c r="B40" s="2" t="s">
        <v>177</v>
      </c>
      <c r="C40" s="2" t="s">
        <v>178</v>
      </c>
      <c r="D40" s="13">
        <v>1158796049</v>
      </c>
    </row>
    <row r="41" spans="1:4" ht="16.5" customHeight="1" x14ac:dyDescent="0.3">
      <c r="A41" s="2" t="s">
        <v>102</v>
      </c>
      <c r="B41" s="2" t="s">
        <v>179</v>
      </c>
      <c r="C41" s="2" t="s">
        <v>180</v>
      </c>
      <c r="D41" s="13">
        <v>1164539351</v>
      </c>
    </row>
    <row r="42" spans="1:4" ht="16.5" customHeight="1" x14ac:dyDescent="0.3">
      <c r="A42" s="2" t="s">
        <v>99</v>
      </c>
      <c r="B42" s="2" t="s">
        <v>181</v>
      </c>
      <c r="C42" s="2" t="s">
        <v>182</v>
      </c>
      <c r="D42" s="13">
        <v>1150571140</v>
      </c>
    </row>
    <row r="43" spans="1:4" ht="16.5" customHeight="1" x14ac:dyDescent="0.3">
      <c r="A43" s="2" t="s">
        <v>100</v>
      </c>
      <c r="B43" s="2" t="s">
        <v>183</v>
      </c>
      <c r="C43" s="2" t="s">
        <v>184</v>
      </c>
      <c r="D43" s="13">
        <v>2213558587</v>
      </c>
    </row>
    <row r="44" spans="1:4" ht="16.5" customHeight="1" x14ac:dyDescent="0.3">
      <c r="A44" s="2" t="s">
        <v>93</v>
      </c>
      <c r="B44" s="2" t="s">
        <v>185</v>
      </c>
      <c r="C44" s="2" t="s">
        <v>186</v>
      </c>
      <c r="D44" s="13">
        <v>1158323728</v>
      </c>
    </row>
    <row r="45" spans="1:4" ht="16.5" customHeight="1" x14ac:dyDescent="0.3">
      <c r="A45" s="2" t="s">
        <v>91</v>
      </c>
      <c r="B45" s="2" t="s">
        <v>187</v>
      </c>
      <c r="C45" s="2" t="s">
        <v>188</v>
      </c>
      <c r="D45" s="13">
        <v>1164448778</v>
      </c>
    </row>
    <row r="46" spans="1:4" ht="16.5" customHeight="1" x14ac:dyDescent="0.3">
      <c r="A46" s="2" t="s">
        <v>95</v>
      </c>
      <c r="B46" s="2" t="s">
        <v>189</v>
      </c>
      <c r="C46" s="2" t="s">
        <v>190</v>
      </c>
      <c r="D46" s="13">
        <v>1132066192</v>
      </c>
    </row>
    <row r="47" spans="1:4" ht="16.5" customHeight="1" x14ac:dyDescent="0.3">
      <c r="A47" s="2" t="s">
        <v>97</v>
      </c>
      <c r="B47" s="2" t="s">
        <v>191</v>
      </c>
      <c r="C47" s="2" t="s">
        <v>192</v>
      </c>
      <c r="D47" s="13">
        <v>1157693290</v>
      </c>
    </row>
    <row r="48" spans="1:4" ht="16.5" customHeight="1" x14ac:dyDescent="0.3">
      <c r="A48" s="2" t="s">
        <v>90</v>
      </c>
      <c r="B48" s="2" t="s">
        <v>193</v>
      </c>
      <c r="C48" s="2" t="s">
        <v>194</v>
      </c>
      <c r="D48" s="13">
        <v>1121548240</v>
      </c>
    </row>
  </sheetData>
  <mergeCells count="4">
    <mergeCell ref="A1:E1"/>
    <mergeCell ref="A2:D2"/>
    <mergeCell ref="A17:D17"/>
    <mergeCell ref="A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Walter da Fonseca</cp:lastModifiedBy>
  <dcterms:created xsi:type="dcterms:W3CDTF">2023-06-05T19:00:21Z</dcterms:created>
  <dcterms:modified xsi:type="dcterms:W3CDTF">2023-06-13T22:19:39Z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2023-06-05T20:07:44Z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73c7f151-cfd2-48d5-a3d5-99e10994d09e</vt:lpwstr>
  </property>
  <property fmtid="{D5CDD505-2E9C-101B-9397-08002B2CF9AE}" pid="8" name="MSIP_Label_e463cba9-5f6c-478d-9329-7b2295e4e8ed_ContentBits">
    <vt:lpwstr>0</vt:lpwstr>
  </property>
</Properties>
</file>