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wirtschaft\Documents\SoruceCode\DatenFiles\__In_Klassen_erarbeitet\2023_BZU_TI23BLe_M\"/>
    </mc:Choice>
  </mc:AlternateContent>
  <xr:revisionPtr revIDLastSave="0" documentId="13_ncr:1_{17566B75-509D-4BC0-8CB6-7BA0CBF867D5}" xr6:coauthVersionLast="47" xr6:coauthVersionMax="47" xr10:uidLastSave="{00000000-0000-0000-0000-000000000000}"/>
  <bookViews>
    <workbookView xWindow="-110" yWindow="-110" windowWidth="19420" windowHeight="10300" xr2:uid="{83E8BE38-9732-49D2-B654-EC0F79113139}"/>
  </bookViews>
  <sheets>
    <sheet name="Turnverein" sheetId="1" r:id="rId1"/>
    <sheet name="Set-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2" i="1"/>
  <c r="N2" i="1"/>
  <c r="N3" i="1"/>
  <c r="N4" i="1"/>
  <c r="M2" i="1"/>
  <c r="M3" i="1"/>
  <c r="M4" i="1"/>
  <c r="L2" i="1"/>
  <c r="L3" i="1"/>
  <c r="L4" i="1"/>
  <c r="K3" i="1"/>
  <c r="K4" i="1"/>
  <c r="K2" i="1"/>
  <c r="J3" i="1"/>
  <c r="J4" i="1"/>
  <c r="J2" i="1"/>
</calcChain>
</file>

<file path=xl/sharedStrings.xml><?xml version="1.0" encoding="utf-8"?>
<sst xmlns="http://schemas.openxmlformats.org/spreadsheetml/2006/main" count="52" uniqueCount="42">
  <si>
    <t>Gender</t>
  </si>
  <si>
    <t>Vorname</t>
  </si>
  <si>
    <t>Nachname</t>
  </si>
  <si>
    <t>Strasse</t>
  </si>
  <si>
    <t>PLZ</t>
  </si>
  <si>
    <t>Ort</t>
  </si>
  <si>
    <t>eMail</t>
  </si>
  <si>
    <t>TelNr</t>
  </si>
  <si>
    <t>Herr</t>
  </si>
  <si>
    <t>Walter</t>
  </si>
  <si>
    <t>Rothlin</t>
  </si>
  <si>
    <t>Peterliwiese 33</t>
  </si>
  <si>
    <t>Wangen</t>
  </si>
  <si>
    <t>walter@rothlin.com</t>
  </si>
  <si>
    <t>055 460 14 40</t>
  </si>
  <si>
    <t>Frau</t>
  </si>
  <si>
    <t>Collet</t>
  </si>
  <si>
    <t>claudia@rothlin.com</t>
  </si>
  <si>
    <t>Max</t>
  </si>
  <si>
    <t>Meier</t>
  </si>
  <si>
    <t>Nördlingerhof 1d</t>
  </si>
  <si>
    <t>Galgenen</t>
  </si>
  <si>
    <t>max_meier@bluewin.ch</t>
  </si>
  <si>
    <t>055 440 13 18</t>
  </si>
  <si>
    <t>PerDu</t>
  </si>
  <si>
    <t>Boolean-Antworten</t>
  </si>
  <si>
    <t>Familie</t>
  </si>
  <si>
    <t>Ja</t>
  </si>
  <si>
    <t>Nein</t>
  </si>
  <si>
    <t>UserName</t>
  </si>
  <si>
    <t>Heidi</t>
  </si>
  <si>
    <t>Inital</t>
  </si>
  <si>
    <t>UserNameShort</t>
  </si>
  <si>
    <t>UserNameShort_1</t>
  </si>
  <si>
    <t>AnredeBrief</t>
  </si>
  <si>
    <t>PersönlicheAnrede</t>
  </si>
  <si>
    <t>Passwort</t>
  </si>
  <si>
    <t>Hallo</t>
  </si>
  <si>
    <t>Das ist schwierig</t>
  </si>
  <si>
    <t>PasswortLength</t>
  </si>
  <si>
    <t>123456</t>
  </si>
  <si>
    <t>Minimale Passwort Länge: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</si>
</sst>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8" xfId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2" borderId="10" xfId="0" applyFill="1" applyBorder="1"/>
    <xf numFmtId="0" fontId="0" fillId="0" borderId="0" xfId="0" quotePrefix="1" applyAlignment="1">
      <alignment horizontal="left"/>
    </xf>
    <xf numFmtId="0" fontId="0" fillId="2" borderId="0" xfId="0" applyFill="1"/>
    <xf numFmtId="0" fontId="0" fillId="4" borderId="0" xfId="0" applyFill="1"/>
  </cellXfs>
  <cellStyles count="2">
    <cellStyle name="Link" xfId="1" builtinId="8"/>
    <cellStyle name="Standard" xfId="0" builtinId="0"/>
  </cellStyles>
  <dxfs count="2"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x_meier@bluewin.ch" TargetMode="External"/><Relationship Id="rId2" Type="http://schemas.openxmlformats.org/officeDocument/2006/relationships/hyperlink" Target="mailto:claudia@rothlin.com" TargetMode="External"/><Relationship Id="rId1" Type="http://schemas.openxmlformats.org/officeDocument/2006/relationships/hyperlink" Target="mailto:walter@rothlin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BC8C1-8BC5-43B4-850A-A3D43CC9777C}">
  <sheetPr>
    <tabColor rgb="FF92D050"/>
  </sheetPr>
  <dimension ref="A1:Q4"/>
  <sheetViews>
    <sheetView tabSelected="1" zoomScale="85" zoomScaleNormal="85" workbookViewId="0">
      <selection activeCell="O2" sqref="O2"/>
    </sheetView>
  </sheetViews>
  <sheetFormatPr baseColWidth="10" defaultRowHeight="14.5" x14ac:dyDescent="0.35"/>
  <cols>
    <col min="5" max="5" width="19.1796875" customWidth="1"/>
    <col min="6" max="6" width="6.453125" hidden="1" customWidth="1"/>
    <col min="7" max="7" width="10.90625" hidden="1" customWidth="1"/>
    <col min="8" max="8" width="25.36328125" hidden="1" customWidth="1"/>
    <col min="9" max="9" width="14.36328125" hidden="1" customWidth="1"/>
    <col min="10" max="10" width="18.26953125" hidden="1" customWidth="1"/>
    <col min="11" max="11" width="10.90625" hidden="1" customWidth="1"/>
    <col min="12" max="12" width="14.81640625" hidden="1" customWidth="1"/>
    <col min="13" max="13" width="18.7265625" hidden="1" customWidth="1"/>
    <col min="14" max="14" width="25.08984375" customWidth="1"/>
    <col min="15" max="15" width="22.7265625" customWidth="1"/>
    <col min="16" max="16" width="20" customWidth="1"/>
    <col min="17" max="17" width="18.54296875" customWidth="1"/>
  </cols>
  <sheetData>
    <row r="1" spans="1:17" x14ac:dyDescent="0.35">
      <c r="A1" s="7" t="s">
        <v>24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29</v>
      </c>
      <c r="K1" s="8" t="s">
        <v>31</v>
      </c>
      <c r="L1" s="8" t="s">
        <v>32</v>
      </c>
      <c r="M1" s="8" t="s">
        <v>33</v>
      </c>
      <c r="N1" s="9" t="s">
        <v>34</v>
      </c>
      <c r="O1" s="14" t="s">
        <v>35</v>
      </c>
      <c r="P1" s="8" t="s">
        <v>36</v>
      </c>
      <c r="Q1" s="16" t="s">
        <v>39</v>
      </c>
    </row>
    <row r="2" spans="1:17" x14ac:dyDescent="0.35">
      <c r="A2" s="3" t="s">
        <v>27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8855</v>
      </c>
      <c r="G2" s="1" t="s">
        <v>12</v>
      </c>
      <c r="H2" s="2" t="s">
        <v>13</v>
      </c>
      <c r="I2" s="1" t="s">
        <v>14</v>
      </c>
      <c r="J2" s="10" t="str">
        <f>_xlfn.CONCAT(LOWER(C2),".",LOWER(D2))</f>
        <v>walter.rothlin</v>
      </c>
      <c r="K2" s="10" t="str">
        <f>LEFT(C2)</f>
        <v>W</v>
      </c>
      <c r="L2" s="10" t="str">
        <f>_xlfn.CONCAT(K2,".",D2)</f>
        <v>W.Rothlin</v>
      </c>
      <c r="M2" s="10" t="str">
        <f>_xlfn.CONCAT(LEFT(C2),".",D2)</f>
        <v>W.Rothlin</v>
      </c>
      <c r="N2" s="11" t="str">
        <f>IF(B2="Herr",_xlfn.CONCAT("Sehr geehrter ",B2," ",D2),_xlfn.CONCAT("Sehr geehrte ",B2," ",D2))</f>
        <v>Sehr geehrter Herr Rothlin</v>
      </c>
      <c r="P2" s="15" t="s">
        <v>40</v>
      </c>
      <c r="Q2" s="11">
        <f>LEN(P2)</f>
        <v>6</v>
      </c>
    </row>
    <row r="3" spans="1:17" x14ac:dyDescent="0.35">
      <c r="A3" s="3" t="s">
        <v>27</v>
      </c>
      <c r="B3" s="1" t="s">
        <v>15</v>
      </c>
      <c r="C3" s="1" t="s">
        <v>30</v>
      </c>
      <c r="D3" s="1" t="s">
        <v>16</v>
      </c>
      <c r="E3" s="1" t="s">
        <v>11</v>
      </c>
      <c r="F3" s="1">
        <v>8855</v>
      </c>
      <c r="G3" s="1" t="s">
        <v>12</v>
      </c>
      <c r="H3" s="2" t="s">
        <v>17</v>
      </c>
      <c r="I3" s="1" t="s">
        <v>14</v>
      </c>
      <c r="J3" s="10" t="str">
        <f t="shared" ref="J3:J4" si="0">_xlfn.CONCAT(LOWER(C3),".",LOWER(D3))</f>
        <v>heidi.collet</v>
      </c>
      <c r="K3" s="10" t="str">
        <f t="shared" ref="K3:K4" si="1">LEFT(C3)</f>
        <v>H</v>
      </c>
      <c r="L3" s="10" t="str">
        <f t="shared" ref="L3:L4" si="2">_xlfn.CONCAT(K3,".",D3)</f>
        <v>H.Collet</v>
      </c>
      <c r="M3" s="10" t="str">
        <f t="shared" ref="M3:M4" si="3">_xlfn.CONCAT(LEFT(C3),".",D3)</f>
        <v>H.Collet</v>
      </c>
      <c r="N3" s="11" t="str">
        <f t="shared" ref="N3:N4" si="4">IF(B3="Herr",_xlfn.CONCAT("Sehr geehrter ",B3," ",D3),_xlfn.CONCAT("Sehr geehrte ",B3," ",D3))</f>
        <v>Sehr geehrte Frau Collet</v>
      </c>
      <c r="P3" s="15" t="s">
        <v>37</v>
      </c>
      <c r="Q3" s="11">
        <f t="shared" ref="Q3:Q4" si="5">LEN(P3)</f>
        <v>5</v>
      </c>
    </row>
    <row r="4" spans="1:17" ht="15" thickBot="1" x14ac:dyDescent="0.4">
      <c r="A4" s="4" t="s">
        <v>28</v>
      </c>
      <c r="B4" s="5" t="s">
        <v>8</v>
      </c>
      <c r="C4" s="5" t="s">
        <v>18</v>
      </c>
      <c r="D4" s="5" t="s">
        <v>19</v>
      </c>
      <c r="E4" s="5" t="s">
        <v>20</v>
      </c>
      <c r="F4" s="5">
        <v>8854</v>
      </c>
      <c r="G4" s="5" t="s">
        <v>21</v>
      </c>
      <c r="H4" s="6" t="s">
        <v>22</v>
      </c>
      <c r="I4" s="5" t="s">
        <v>23</v>
      </c>
      <c r="J4" s="12" t="str">
        <f t="shared" si="0"/>
        <v>max.meier</v>
      </c>
      <c r="K4" s="12" t="str">
        <f t="shared" si="1"/>
        <v>M</v>
      </c>
      <c r="L4" s="12" t="str">
        <f t="shared" si="2"/>
        <v>M.Meier</v>
      </c>
      <c r="M4" s="12" t="str">
        <f t="shared" si="3"/>
        <v>M.Meier</v>
      </c>
      <c r="N4" s="13" t="str">
        <f t="shared" si="4"/>
        <v>Sehr geehrter Herr Meier</v>
      </c>
      <c r="P4" s="15" t="s">
        <v>38</v>
      </c>
      <c r="Q4" s="11">
        <f t="shared" si="5"/>
        <v>17</v>
      </c>
    </row>
  </sheetData>
  <hyperlinks>
    <hyperlink ref="H2" r:id="rId1" xr:uid="{15C2D9D1-8072-442A-B263-13002E81ECA7}"/>
    <hyperlink ref="H3" r:id="rId2" xr:uid="{DC1420B5-7D2A-4074-8374-5F0AAF3D9290}"/>
    <hyperlink ref="H4" r:id="rId3" xr:uid="{00D7AFD7-1A5C-41C6-8F30-3CF5FAAEFE12}"/>
  </hyperlinks>
  <pageMargins left="0.7" right="0.7" top="0.78740157499999996" bottom="0.78740157499999996" header="0.3" footer="0.3"/>
  <pageSetup paperSize="9" orientation="portrait"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CB24CE03-12D7-403A-A408-7410D843ADD4}">
            <xm:f>Q2&lt;'Set-Up'!$E$1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expression" priority="7" id="{DC7BFD7D-9A23-4324-A418-76B1C1644AD9}">
            <xm:f>Q2&gt;='Set-Up'!$E$1</xm:f>
            <x14:dxf>
              <font>
                <color theme="1" tint="4.9989318521683403E-2"/>
              </font>
              <fill>
                <patternFill>
                  <bgColor theme="1" tint="4.9989318521683403E-2"/>
                </patternFill>
              </fill>
            </x14:dxf>
          </x14:cfRule>
          <xm:sqref>P2:P4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8399D82-88B2-4C1C-92D7-697BA08C0454}">
          <x14:formula1>
            <xm:f>'Set-Up'!$A$2:$A$3</xm:f>
          </x14:formula1>
          <xm:sqref>A2:A4</xm:sqref>
        </x14:dataValidation>
        <x14:dataValidation type="list" errorStyle="warning" allowBlank="1" showInputMessage="1" showErrorMessage="1" errorTitle="ERROR" error="Kein guter Gender!!!!" promptTitle="Geschlecht eingeben" prompt="Bitte Geschlecht erfassen" xr:uid="{4A27CF19-A25F-4033-BF02-909C26145CEC}">
          <x14:formula1>
            <xm:f>'Set-Up'!$B$2:$B$4</xm:f>
          </x14:formula1>
          <xm:sqref>B2:B4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AF3A8-4BB6-4DAA-93E9-58DD7687B8DF}">
  <dimension ref="A1:E4"/>
  <sheetViews>
    <sheetView workbookViewId="0">
      <selection activeCell="E2" sqref="E2"/>
    </sheetView>
  </sheetViews>
  <sheetFormatPr baseColWidth="10" defaultRowHeight="14.5" x14ac:dyDescent="0.35"/>
  <cols>
    <col min="1" max="1" width="17" customWidth="1"/>
    <col min="2" max="2" width="18.1796875" customWidth="1"/>
    <col min="4" max="4" width="23.08984375" customWidth="1"/>
  </cols>
  <sheetData>
    <row r="1" spans="1:5" x14ac:dyDescent="0.35">
      <c r="A1" t="s">
        <v>25</v>
      </c>
      <c r="B1" t="s">
        <v>0</v>
      </c>
      <c r="D1" t="s">
        <v>41</v>
      </c>
      <c r="E1" s="17">
        <v>7</v>
      </c>
    </row>
    <row r="2" spans="1:5" x14ac:dyDescent="0.35">
      <c r="A2" s="17" t="s">
        <v>27</v>
      </c>
      <c r="B2" s="17" t="s">
        <v>8</v>
      </c>
    </row>
    <row r="3" spans="1:5" x14ac:dyDescent="0.35">
      <c r="A3" s="17" t="s">
        <v>28</v>
      </c>
      <c r="B3" s="17" t="s">
        <v>15</v>
      </c>
    </row>
    <row r="4" spans="1:5" x14ac:dyDescent="0.35">
      <c r="B4" s="17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Turnverein</vt:lpstr>
      <vt:lpstr>Set-Up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Landwirtschaft</dc:creator>
  <cp:lastModifiedBy>Walter Rothlin</cp:lastModifiedBy>
  <dcterms:created xsi:type="dcterms:W3CDTF">2023-08-31T06:35:00Z</dcterms:created>
  <dcterms:modified xsi:type="dcterms:W3CDTF">2023-09-07T07:50:38Z</dcterms:modified>
</cp:coreProperties>
</file>