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ocuments\Source-Code\Source-Code\VBA\"/>
    </mc:Choice>
  </mc:AlternateContent>
  <bookViews>
    <workbookView xWindow="-120" yWindow="-18120" windowWidth="29040" windowHeight="18240"/>
  </bookViews>
  <sheets>
    <sheet name="LineareFunktio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P16" i="1"/>
  <c r="P17" i="1" s="1"/>
  <c r="P25" i="1" s="1"/>
  <c r="P32" i="1" s="1"/>
  <c r="Q8" i="1"/>
  <c r="Q7" i="1"/>
  <c r="P8" i="1"/>
  <c r="P7" i="1"/>
  <c r="G8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H8" i="1" l="1"/>
  <c r="N33" i="1" s="1"/>
  <c r="N34" i="1" l="1"/>
  <c r="N8" i="1"/>
  <c r="N31" i="1"/>
  <c r="N28" i="1"/>
  <c r="N21" i="1"/>
  <c r="N38" i="1"/>
  <c r="N35" i="1"/>
  <c r="N32" i="1"/>
  <c r="N25" i="1"/>
  <c r="N18" i="1"/>
  <c r="N15" i="1"/>
  <c r="N12" i="1"/>
  <c r="K8" i="1"/>
  <c r="Q17" i="1" s="1"/>
  <c r="Q24" i="1" s="1"/>
  <c r="Q25" i="1" s="1"/>
  <c r="Q32" i="1" s="1"/>
  <c r="N37" i="1"/>
  <c r="N22" i="1"/>
  <c r="N19" i="1"/>
  <c r="N16" i="1"/>
  <c r="N9" i="1"/>
  <c r="N41" i="1"/>
  <c r="N26" i="1"/>
  <c r="N7" i="1"/>
  <c r="N23" i="1"/>
  <c r="N39" i="1"/>
  <c r="N20" i="1"/>
  <c r="N36" i="1"/>
  <c r="N13" i="1"/>
  <c r="N29" i="1"/>
  <c r="N10" i="1"/>
  <c r="N14" i="1"/>
  <c r="N30" i="1"/>
  <c r="N11" i="1"/>
  <c r="N27" i="1"/>
  <c r="N24" i="1"/>
  <c r="N40" i="1"/>
  <c r="N17" i="1"/>
</calcChain>
</file>

<file path=xl/sharedStrings.xml><?xml version="1.0" encoding="utf-8"?>
<sst xmlns="http://schemas.openxmlformats.org/spreadsheetml/2006/main" count="32" uniqueCount="19">
  <si>
    <t>P1x</t>
  </si>
  <si>
    <t>P1y</t>
  </si>
  <si>
    <t>P2x</t>
  </si>
  <si>
    <t>P2y</t>
  </si>
  <si>
    <t>Steigung</t>
  </si>
  <si>
    <t>yAchse</t>
  </si>
  <si>
    <t>x</t>
  </si>
  <si>
    <t>y</t>
  </si>
  <si>
    <t>y = x * Steigung + yAchse</t>
  </si>
  <si>
    <t>inc:</t>
  </si>
  <si>
    <t>Gerade</t>
  </si>
  <si>
    <t>Gegebene Punkte</t>
  </si>
  <si>
    <t>Hilfslinie Vertikal</t>
  </si>
  <si>
    <t>Hilfslinie Horizontal</t>
  </si>
  <si>
    <t>Schnittpunkt</t>
  </si>
  <si>
    <t>Skala</t>
  </si>
  <si>
    <t>Resultate anzeigen:</t>
  </si>
  <si>
    <t>Ja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</si>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</sst>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5" xfId="0" applyBorder="1"/>
    <xf numFmtId="0" fontId="0" fillId="0" borderId="14" xfId="0" applyBorder="1"/>
    <xf numFmtId="0" fontId="0" fillId="0" borderId="4" xfId="0" applyBorder="1"/>
    <xf numFmtId="0" fontId="0" fillId="0" borderId="6" xfId="0" applyBorder="1"/>
    <xf numFmtId="0" fontId="0" fillId="3" borderId="16" xfId="0" applyFill="1" applyBorder="1"/>
    <xf numFmtId="0" fontId="0" fillId="0" borderId="17" xfId="0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1" xfId="0" applyBorder="1"/>
    <xf numFmtId="0" fontId="0" fillId="3" borderId="13" xfId="0" applyFill="1" applyBorder="1"/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3" fillId="3" borderId="0" xfId="0" applyFont="1" applyFill="1" applyAlignment="1">
      <alignment horizontal="center"/>
    </xf>
    <xf numFmtId="0" fontId="0" fillId="6" borderId="0" xfId="0" applyFill="1"/>
  </cellXfs>
  <cellStyles count="1">
    <cellStyle name="Standard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LineareFunktion!$M$3</c:f>
              <c:strCache>
                <c:ptCount val="1"/>
                <c:pt idx="0">
                  <c:v>Gerade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LineareFunktion!$M$7:$M$41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xVal>
          <c:yVal>
            <c:numRef>
              <c:f>LineareFunktion!$N$7:$N$41</c:f>
              <c:numCache>
                <c:formatCode>General</c:formatCode>
                <c:ptCount val="35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140</c:v>
                </c:pt>
                <c:pt idx="33">
                  <c:v>145</c:v>
                </c:pt>
                <c:pt idx="3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2-400A-909E-1178276A8268}"/>
            </c:ext>
          </c:extLst>
        </c:ser>
        <c:ser>
          <c:idx val="1"/>
          <c:order val="1"/>
          <c:tx>
            <c:strRef>
              <c:f>LineareFunktion!$P$3</c:f>
              <c:strCache>
                <c:ptCount val="1"/>
                <c:pt idx="0">
                  <c:v>Gegebene Punkte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LineareFunktion!$P$7:$P$8</c:f>
              <c:numCache>
                <c:formatCode>General</c:formatCode>
                <c:ptCount val="2"/>
                <c:pt idx="0">
                  <c:v>120</c:v>
                </c:pt>
                <c:pt idx="1">
                  <c:v>20</c:v>
                </c:pt>
              </c:numCache>
            </c:numRef>
          </c:xVal>
          <c:yVal>
            <c:numRef>
              <c:f>LineareFunktion!$Q$7:$Q$8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2-400A-909E-1178276A8268}"/>
            </c:ext>
          </c:extLst>
        </c:ser>
        <c:ser>
          <c:idx val="2"/>
          <c:order val="2"/>
          <c:tx>
            <c:strRef>
              <c:f>LineareFunktion!$P$13</c:f>
              <c:strCache>
                <c:ptCount val="1"/>
                <c:pt idx="0">
                  <c:v>Hilfslinie Vertikal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LineareFunktion!$P$16:$P$17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LineareFunktion!$Q$16:$Q$17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2-400A-909E-1178276A8268}"/>
            </c:ext>
          </c:extLst>
        </c:ser>
        <c:ser>
          <c:idx val="3"/>
          <c:order val="3"/>
          <c:tx>
            <c:strRef>
              <c:f>LineareFunktion!$P$21</c:f>
              <c:strCache>
                <c:ptCount val="1"/>
                <c:pt idx="0">
                  <c:v>Hilfslinie Horizontal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LineareFunktion!$P$24:$P$25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LineareFunktion!$Q$24:$Q$25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D2-400A-909E-1178276A8268}"/>
            </c:ext>
          </c:extLst>
        </c:ser>
        <c:ser>
          <c:idx val="4"/>
          <c:order val="4"/>
          <c:tx>
            <c:strRef>
              <c:f>LineareFunktion!$P$29</c:f>
              <c:strCache>
                <c:ptCount val="1"/>
                <c:pt idx="0">
                  <c:v>Schnittpunkt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LineareFunktion!$P$32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LineareFunktion!$Q$32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D2-400A-909E-1178276A8268}"/>
            </c:ext>
          </c:extLst>
        </c:ser>
        <c:ser>
          <c:idx val="5"/>
          <c:order val="5"/>
          <c:tx>
            <c:strRef>
              <c:f>LineareFunktion!$P$36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LineareFunktion!$P$39</c:f>
              <c:numCache>
                <c:formatCode>General</c:formatCode>
                <c:ptCount val="1"/>
                <c:pt idx="0">
                  <c:v>170</c:v>
                </c:pt>
              </c:numCache>
            </c:numRef>
          </c:xVal>
          <c:yVal>
            <c:numRef>
              <c:f>LineareFunktion!$Q$39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D2-400A-909E-1178276A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01231"/>
        <c:axId val="1431601647"/>
      </c:scatterChart>
      <c:valAx>
        <c:axId val="143160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1601647"/>
        <c:crosses val="autoZero"/>
        <c:crossBetween val="midCat"/>
      </c:valAx>
      <c:valAx>
        <c:axId val="14316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160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161925</xdr:rowOff>
    </xdr:from>
    <xdr:to>
      <xdr:col>11</xdr:col>
      <xdr:colOff>238125</xdr:colOff>
      <xdr:row>26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showGridLines="0" tabSelected="1" workbookViewId="0">
      <selection activeCell="K4" sqref="K4"/>
    </sheetView>
  </sheetViews>
  <sheetFormatPr baseColWidth="10" defaultRowHeight="15" x14ac:dyDescent="0.25"/>
  <sheetData>
    <row r="1" spans="2:17" x14ac:dyDescent="0.25">
      <c r="K1" s="36" t="s">
        <v>17</v>
      </c>
      <c r="L1" s="36" t="s">
        <v>18</v>
      </c>
    </row>
    <row r="2" spans="2:17" ht="15.75" thickBot="1" x14ac:dyDescent="0.3"/>
    <row r="3" spans="2:17" ht="21.75" thickBot="1" x14ac:dyDescent="0.4">
      <c r="E3" s="29" t="s">
        <v>8</v>
      </c>
      <c r="F3" s="30"/>
      <c r="G3" s="31"/>
      <c r="M3" s="32" t="s">
        <v>10</v>
      </c>
      <c r="N3" s="32"/>
      <c r="P3" s="28" t="s">
        <v>11</v>
      </c>
      <c r="Q3" s="28"/>
    </row>
    <row r="4" spans="2:17" ht="16.5" thickBot="1" x14ac:dyDescent="0.3">
      <c r="I4" s="33" t="s">
        <v>16</v>
      </c>
      <c r="J4" s="34"/>
      <c r="K4" s="35" t="s">
        <v>17</v>
      </c>
      <c r="M4" s="24" t="s">
        <v>9</v>
      </c>
      <c r="N4" s="25">
        <v>5</v>
      </c>
    </row>
    <row r="5" spans="2:17" ht="15.75" thickBot="1" x14ac:dyDescent="0.3"/>
    <row r="6" spans="2:17" ht="15.75" thickBot="1" x14ac:dyDescent="0.3">
      <c r="M6" s="22" t="s">
        <v>6</v>
      </c>
      <c r="N6" s="23" t="s">
        <v>7</v>
      </c>
      <c r="P6" s="26" t="s">
        <v>6</v>
      </c>
      <c r="Q6" s="27" t="s">
        <v>7</v>
      </c>
    </row>
    <row r="7" spans="2:17" x14ac:dyDescent="0.25">
      <c r="B7" s="2" t="s">
        <v>0</v>
      </c>
      <c r="C7" s="3" t="s">
        <v>1</v>
      </c>
      <c r="D7" s="3" t="s">
        <v>2</v>
      </c>
      <c r="E7" s="4" t="s">
        <v>3</v>
      </c>
      <c r="G7" s="2" t="s">
        <v>4</v>
      </c>
      <c r="H7" s="4" t="s">
        <v>5</v>
      </c>
      <c r="J7" s="12" t="s">
        <v>6</v>
      </c>
      <c r="K7" s="10" t="s">
        <v>7</v>
      </c>
      <c r="M7" s="20">
        <v>0</v>
      </c>
      <c r="N7" s="21">
        <f>M7*$G$8+$H$8</f>
        <v>-20</v>
      </c>
      <c r="P7" s="14">
        <f>B8</f>
        <v>120</v>
      </c>
      <c r="Q7" s="15">
        <f>C8</f>
        <v>100</v>
      </c>
    </row>
    <row r="8" spans="2:17" ht="15.75" thickBot="1" x14ac:dyDescent="0.3">
      <c r="B8" s="5">
        <v>120</v>
      </c>
      <c r="C8" s="6">
        <v>100</v>
      </c>
      <c r="D8" s="6">
        <v>20</v>
      </c>
      <c r="E8" s="7">
        <v>0</v>
      </c>
      <c r="F8" s="1"/>
      <c r="G8" s="8">
        <f>(E8-C8)/(D8-B8)</f>
        <v>1</v>
      </c>
      <c r="H8" s="9">
        <f>E8-G8*D8</f>
        <v>-20</v>
      </c>
      <c r="J8" s="13">
        <v>80</v>
      </c>
      <c r="K8" s="11">
        <f>J8*G8+H8</f>
        <v>60</v>
      </c>
      <c r="M8" s="17">
        <f>M7+$N$4</f>
        <v>5</v>
      </c>
      <c r="N8" s="16">
        <f>M8*$G$8+$H$8</f>
        <v>-15</v>
      </c>
      <c r="P8" s="18">
        <f>D8</f>
        <v>20</v>
      </c>
      <c r="Q8" s="19">
        <f>E8</f>
        <v>0</v>
      </c>
    </row>
    <row r="9" spans="2:17" x14ac:dyDescent="0.25">
      <c r="M9" s="17">
        <f t="shared" ref="M9:M41" si="0">M8+$N$4</f>
        <v>10</v>
      </c>
      <c r="N9" s="16">
        <f t="shared" ref="N8:N41" si="1">M9*$G$8+$H$8</f>
        <v>-10</v>
      </c>
    </row>
    <row r="10" spans="2:17" x14ac:dyDescent="0.25">
      <c r="M10" s="17">
        <f t="shared" si="0"/>
        <v>15</v>
      </c>
      <c r="N10" s="16">
        <f t="shared" si="1"/>
        <v>-5</v>
      </c>
    </row>
    <row r="11" spans="2:17" x14ac:dyDescent="0.25">
      <c r="M11" s="17">
        <f t="shared" si="0"/>
        <v>20</v>
      </c>
      <c r="N11" s="16">
        <f t="shared" si="1"/>
        <v>0</v>
      </c>
    </row>
    <row r="12" spans="2:17" x14ac:dyDescent="0.25">
      <c r="M12" s="17">
        <f t="shared" si="0"/>
        <v>25</v>
      </c>
      <c r="N12" s="16">
        <f t="shared" si="1"/>
        <v>5</v>
      </c>
    </row>
    <row r="13" spans="2:17" x14ac:dyDescent="0.25">
      <c r="M13" s="17">
        <f t="shared" si="0"/>
        <v>30</v>
      </c>
      <c r="N13" s="16">
        <f t="shared" si="1"/>
        <v>10</v>
      </c>
      <c r="P13" s="28" t="s">
        <v>12</v>
      </c>
      <c r="Q13" s="28"/>
    </row>
    <row r="14" spans="2:17" ht="15.75" thickBot="1" x14ac:dyDescent="0.3">
      <c r="M14" s="17">
        <f t="shared" si="0"/>
        <v>35</v>
      </c>
      <c r="N14" s="16">
        <f t="shared" si="1"/>
        <v>15</v>
      </c>
    </row>
    <row r="15" spans="2:17" ht="15.75" thickBot="1" x14ac:dyDescent="0.3">
      <c r="M15" s="17">
        <f t="shared" si="0"/>
        <v>40</v>
      </c>
      <c r="N15" s="16">
        <f t="shared" si="1"/>
        <v>20</v>
      </c>
      <c r="P15" s="26" t="s">
        <v>6</v>
      </c>
      <c r="Q15" s="27" t="s">
        <v>7</v>
      </c>
    </row>
    <row r="16" spans="2:17" x14ac:dyDescent="0.25">
      <c r="M16" s="17">
        <f t="shared" si="0"/>
        <v>45</v>
      </c>
      <c r="N16" s="16">
        <f t="shared" si="1"/>
        <v>25</v>
      </c>
      <c r="P16" s="14">
        <f>J8</f>
        <v>80</v>
      </c>
      <c r="Q16" s="15">
        <v>0</v>
      </c>
    </row>
    <row r="17" spans="13:17" ht="15.75" thickBot="1" x14ac:dyDescent="0.3">
      <c r="M17" s="17">
        <f t="shared" si="0"/>
        <v>50</v>
      </c>
      <c r="N17" s="16">
        <f t="shared" si="1"/>
        <v>30</v>
      </c>
      <c r="P17" s="18">
        <f>P16</f>
        <v>80</v>
      </c>
      <c r="Q17" s="19">
        <f>K8</f>
        <v>60</v>
      </c>
    </row>
    <row r="18" spans="13:17" x14ac:dyDescent="0.25">
      <c r="M18" s="17">
        <f t="shared" si="0"/>
        <v>55</v>
      </c>
      <c r="N18" s="16">
        <f t="shared" si="1"/>
        <v>35</v>
      </c>
    </row>
    <row r="19" spans="13:17" x14ac:dyDescent="0.25">
      <c r="M19" s="17">
        <f t="shared" si="0"/>
        <v>60</v>
      </c>
      <c r="N19" s="16">
        <f t="shared" si="1"/>
        <v>40</v>
      </c>
    </row>
    <row r="20" spans="13:17" x14ac:dyDescent="0.25">
      <c r="M20" s="17">
        <f t="shared" si="0"/>
        <v>65</v>
      </c>
      <c r="N20" s="16">
        <f t="shared" si="1"/>
        <v>45</v>
      </c>
    </row>
    <row r="21" spans="13:17" x14ac:dyDescent="0.25">
      <c r="M21" s="17">
        <f t="shared" si="0"/>
        <v>70</v>
      </c>
      <c r="N21" s="16">
        <f t="shared" si="1"/>
        <v>50</v>
      </c>
      <c r="P21" s="28" t="s">
        <v>13</v>
      </c>
      <c r="Q21" s="28"/>
    </row>
    <row r="22" spans="13:17" ht="15.75" thickBot="1" x14ac:dyDescent="0.3">
      <c r="M22" s="17">
        <f t="shared" si="0"/>
        <v>75</v>
      </c>
      <c r="N22" s="16">
        <f t="shared" si="1"/>
        <v>55</v>
      </c>
    </row>
    <row r="23" spans="13:17" ht="15.75" thickBot="1" x14ac:dyDescent="0.3">
      <c r="M23" s="17">
        <f t="shared" si="0"/>
        <v>80</v>
      </c>
      <c r="N23" s="16">
        <f t="shared" si="1"/>
        <v>60</v>
      </c>
      <c r="P23" s="26" t="s">
        <v>6</v>
      </c>
      <c r="Q23" s="27" t="s">
        <v>7</v>
      </c>
    </row>
    <row r="24" spans="13:17" x14ac:dyDescent="0.25">
      <c r="M24" s="17">
        <f t="shared" si="0"/>
        <v>85</v>
      </c>
      <c r="N24" s="16">
        <f t="shared" si="1"/>
        <v>65</v>
      </c>
      <c r="P24" s="14">
        <v>0</v>
      </c>
      <c r="Q24" s="15">
        <f>Q17</f>
        <v>60</v>
      </c>
    </row>
    <row r="25" spans="13:17" ht="15.75" thickBot="1" x14ac:dyDescent="0.3">
      <c r="M25" s="17">
        <f t="shared" si="0"/>
        <v>90</v>
      </c>
      <c r="N25" s="16">
        <f t="shared" si="1"/>
        <v>70</v>
      </c>
      <c r="P25" s="18">
        <f>P17</f>
        <v>80</v>
      </c>
      <c r="Q25" s="19">
        <f>Q24</f>
        <v>60</v>
      </c>
    </row>
    <row r="26" spans="13:17" x14ac:dyDescent="0.25">
      <c r="M26" s="17">
        <f t="shared" si="0"/>
        <v>95</v>
      </c>
      <c r="N26" s="16">
        <f t="shared" si="1"/>
        <v>75</v>
      </c>
    </row>
    <row r="27" spans="13:17" x14ac:dyDescent="0.25">
      <c r="M27" s="17">
        <f t="shared" si="0"/>
        <v>100</v>
      </c>
      <c r="N27" s="16">
        <f t="shared" si="1"/>
        <v>80</v>
      </c>
    </row>
    <row r="28" spans="13:17" x14ac:dyDescent="0.25">
      <c r="M28" s="17">
        <f t="shared" si="0"/>
        <v>105</v>
      </c>
      <c r="N28" s="16">
        <f t="shared" si="1"/>
        <v>85</v>
      </c>
    </row>
    <row r="29" spans="13:17" x14ac:dyDescent="0.25">
      <c r="M29" s="17">
        <f t="shared" si="0"/>
        <v>110</v>
      </c>
      <c r="N29" s="16">
        <f t="shared" si="1"/>
        <v>90</v>
      </c>
      <c r="P29" s="28" t="s">
        <v>14</v>
      </c>
      <c r="Q29" s="28"/>
    </row>
    <row r="30" spans="13:17" ht="15.75" thickBot="1" x14ac:dyDescent="0.3">
      <c r="M30" s="17">
        <f t="shared" si="0"/>
        <v>115</v>
      </c>
      <c r="N30" s="16">
        <f t="shared" si="1"/>
        <v>95</v>
      </c>
    </row>
    <row r="31" spans="13:17" ht="15.75" thickBot="1" x14ac:dyDescent="0.3">
      <c r="M31" s="17">
        <f t="shared" si="0"/>
        <v>120</v>
      </c>
      <c r="N31" s="16">
        <f t="shared" si="1"/>
        <v>100</v>
      </c>
      <c r="P31" s="26" t="s">
        <v>6</v>
      </c>
      <c r="Q31" s="27" t="s">
        <v>7</v>
      </c>
    </row>
    <row r="32" spans="13:17" x14ac:dyDescent="0.25">
      <c r="M32" s="17">
        <f t="shared" si="0"/>
        <v>125</v>
      </c>
      <c r="N32" s="16">
        <f t="shared" si="1"/>
        <v>105</v>
      </c>
      <c r="P32" s="14">
        <f>P25</f>
        <v>80</v>
      </c>
      <c r="Q32" s="15">
        <f>Q25</f>
        <v>60</v>
      </c>
    </row>
    <row r="33" spans="13:17" x14ac:dyDescent="0.25">
      <c r="M33" s="17">
        <f t="shared" si="0"/>
        <v>130</v>
      </c>
      <c r="N33" s="16">
        <f t="shared" si="1"/>
        <v>110</v>
      </c>
    </row>
    <row r="34" spans="13:17" x14ac:dyDescent="0.25">
      <c r="M34" s="17">
        <f t="shared" si="0"/>
        <v>135</v>
      </c>
      <c r="N34" s="16">
        <f t="shared" si="1"/>
        <v>115</v>
      </c>
    </row>
    <row r="35" spans="13:17" x14ac:dyDescent="0.25">
      <c r="M35" s="17">
        <f t="shared" si="0"/>
        <v>140</v>
      </c>
      <c r="N35" s="16">
        <f t="shared" si="1"/>
        <v>120</v>
      </c>
    </row>
    <row r="36" spans="13:17" x14ac:dyDescent="0.25">
      <c r="M36" s="17">
        <f t="shared" si="0"/>
        <v>145</v>
      </c>
      <c r="N36" s="16">
        <f t="shared" si="1"/>
        <v>125</v>
      </c>
      <c r="P36" s="28" t="s">
        <v>15</v>
      </c>
      <c r="Q36" s="28"/>
    </row>
    <row r="37" spans="13:17" ht="15.75" thickBot="1" x14ac:dyDescent="0.3">
      <c r="M37" s="17">
        <f t="shared" si="0"/>
        <v>150</v>
      </c>
      <c r="N37" s="16">
        <f t="shared" si="1"/>
        <v>130</v>
      </c>
    </row>
    <row r="38" spans="13:17" ht="15.75" thickBot="1" x14ac:dyDescent="0.3">
      <c r="M38" s="17">
        <f t="shared" si="0"/>
        <v>155</v>
      </c>
      <c r="N38" s="16">
        <f t="shared" si="1"/>
        <v>135</v>
      </c>
      <c r="P38" s="26" t="s">
        <v>6</v>
      </c>
      <c r="Q38" s="27" t="s">
        <v>7</v>
      </c>
    </row>
    <row r="39" spans="13:17" x14ac:dyDescent="0.25">
      <c r="M39" s="17">
        <f t="shared" si="0"/>
        <v>160</v>
      </c>
      <c r="N39" s="16">
        <f t="shared" si="1"/>
        <v>140</v>
      </c>
      <c r="P39" s="14">
        <f>M41</f>
        <v>170</v>
      </c>
      <c r="Q39" s="15">
        <v>100</v>
      </c>
    </row>
    <row r="40" spans="13:17" x14ac:dyDescent="0.25">
      <c r="M40" s="17">
        <f t="shared" si="0"/>
        <v>165</v>
      </c>
      <c r="N40" s="16">
        <f t="shared" si="1"/>
        <v>145</v>
      </c>
    </row>
    <row r="41" spans="13:17" ht="15.75" thickBot="1" x14ac:dyDescent="0.3">
      <c r="M41" s="18">
        <f t="shared" si="0"/>
        <v>170</v>
      </c>
      <c r="N41" s="19">
        <f t="shared" si="1"/>
        <v>150</v>
      </c>
    </row>
  </sheetData>
  <mergeCells count="8">
    <mergeCell ref="P36:Q36"/>
    <mergeCell ref="E3:G3"/>
    <mergeCell ref="M3:N3"/>
    <mergeCell ref="P3:Q3"/>
    <mergeCell ref="P13:Q13"/>
    <mergeCell ref="P21:Q21"/>
    <mergeCell ref="P29:Q29"/>
    <mergeCell ref="I4:J4"/>
  </mergeCells>
  <conditionalFormatting sqref="G8:H8 K8">
    <cfRule type="expression" dxfId="0" priority="1">
      <formula>$K$4=$L$1</formula>
    </cfRule>
  </conditionalFormatting>
  <dataValidations count="1">
    <dataValidation type="list" allowBlank="1" showInputMessage="1" showErrorMessage="1" sqref="K4">
      <formula1>$K$1:$L$1</formula1>
    </dataValidation>
  </dataValidations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LineareFunktion</vt:lpstr>
    </vt:vector>
  </TitlesOfParts>
  <Company>Berufsschule Uster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2022-09-20T08:50:50Z</dcterms:created>
  <dcterms:modified xsi:type="dcterms:W3CDTF">2024-03-05T09:04:19Z</dcterms:modified>
</cp:coreProperties>
</file>