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Landwirtschaft\Documents\SoruceCode\SchulungsUnterlagen\Studentenbeispiele\BZU\24_25\Informatik\"/>
    </mc:Choice>
  </mc:AlternateContent>
  <xr:revisionPtr revIDLastSave="0" documentId="13_ncr:1_{0E2FAD74-71A4-4E21-8A03-F06AA32CFFF8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Messprotokoll_A" sheetId="3" r:id="rId1"/>
    <sheet name="Messprotokoll_B" sheetId="4" r:id="rId2"/>
    <sheet name="Messprotokoll_C" sheetId="5" r:id="rId3"/>
    <sheet name="Messprotokoll_D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5" l="1"/>
  <c r="E9" i="5"/>
  <c r="F9" i="5"/>
  <c r="C9" i="5"/>
  <c r="I7" i="5"/>
  <c r="D7" i="5"/>
  <c r="E7" i="5"/>
  <c r="F7" i="5"/>
  <c r="C7" i="5"/>
  <c r="D8" i="4"/>
  <c r="E8" i="4"/>
  <c r="F8" i="4"/>
  <c r="C8" i="4"/>
  <c r="I7" i="4"/>
  <c r="C7" i="4"/>
  <c r="D7" i="4"/>
  <c r="E7" i="4"/>
  <c r="F7" i="4"/>
  <c r="D9" i="3"/>
  <c r="E9" i="3"/>
  <c r="F9" i="3"/>
  <c r="C9" i="3"/>
  <c r="I7" i="3"/>
  <c r="D7" i="3"/>
  <c r="E7" i="3"/>
  <c r="F7" i="3"/>
  <c r="C7" i="3"/>
  <c r="C6" i="2"/>
  <c r="H6" i="2" s="1"/>
  <c r="D6" i="2"/>
  <c r="E6" i="2"/>
  <c r="F6" i="2"/>
  <c r="D12" i="2"/>
  <c r="E12" i="2" s="1"/>
  <c r="F12" i="2" s="1"/>
  <c r="G12" i="2" s="1"/>
  <c r="H12" i="2" s="1"/>
  <c r="I12" i="2" s="1"/>
  <c r="J12" i="2" s="1"/>
  <c r="K12" i="2" s="1"/>
  <c r="L12" i="2" s="1"/>
  <c r="M12" i="2" s="1"/>
  <c r="N12" i="2" s="1"/>
  <c r="O12" i="2" s="1"/>
  <c r="P12" i="2" s="1"/>
  <c r="Q12" i="2" s="1"/>
  <c r="R12" i="2" s="1"/>
  <c r="S12" i="2" s="1"/>
  <c r="T12" i="2" s="1"/>
  <c r="U12" i="2" s="1"/>
  <c r="V12" i="2" s="1"/>
  <c r="W12" i="2" s="1"/>
</calcChain>
</file>

<file path=xl/sharedStrings.xml><?xml version="1.0" encoding="utf-8"?>
<sst xmlns="http://schemas.openxmlformats.org/spreadsheetml/2006/main" count="29" uniqueCount="23">
  <si>
    <t>y:</t>
  </si>
  <si>
    <t>x:</t>
  </si>
  <si>
    <t>Increment:</t>
  </si>
  <si>
    <t>b = y-Achsenabschnitt:</t>
  </si>
  <si>
    <t>m = Steigung:</t>
  </si>
  <si>
    <t>v = s/t [m/s]</t>
  </si>
  <si>
    <t>Weg s = v * t</t>
  </si>
  <si>
    <t>Weg s [m]</t>
  </si>
  <si>
    <t>Zeit t [s]</t>
  </si>
  <si>
    <t>Messprotokoll:</t>
  </si>
  <si>
    <t>Weg-Zeit</t>
  </si>
  <si>
    <t>Geschwindigkeit v [m/s] = s/t</t>
  </si>
  <si>
    <t>Durchschnitt:</t>
  </si>
  <si>
    <t>Weg s [m] gemessen</t>
  </si>
  <si>
    <t>Weg s = v * t [m]</t>
  </si>
  <si>
    <t>Messprotokoll</t>
  </si>
  <si>
    <t>Weg-Zeit Diagramm</t>
  </si>
  <si>
    <t>Geschwindigkeit v = s/t [m/s]</t>
  </si>
  <si>
    <t>Weg s [m] gerechnet</t>
  </si>
  <si>
    <t>Weg s = v*t [m] gerechnet</t>
  </si>
  <si>
    <t>Geschwindigkeit v = s/t  [m/s]</t>
  </si>
  <si>
    <t>Durchschnittsgeschwindigkeit:</t>
  </si>
  <si>
    <t xml:space="preserve">y = m*x + b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</si>
</sst>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0" borderId="1" xfId="0" applyBorder="1"/>
    <xf numFmtId="0" fontId="1" fillId="0" borderId="2" xfId="0" applyFont="1" applyBorder="1"/>
    <xf numFmtId="0" fontId="0" fillId="3" borderId="0" xfId="0" applyFill="1"/>
    <xf numFmtId="0" fontId="0" fillId="2" borderId="3" xfId="0" applyFill="1" applyBorder="1"/>
    <xf numFmtId="0" fontId="0" fillId="0" borderId="3" xfId="0" applyBorder="1"/>
    <xf numFmtId="0" fontId="0" fillId="3" borderId="3" xfId="0" applyFill="1" applyBorder="1"/>
    <xf numFmtId="0" fontId="0" fillId="4" borderId="3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Messprotokoll_A!$B$3</c:f>
              <c:strCache>
                <c:ptCount val="1"/>
                <c:pt idx="0">
                  <c:v>Weg-Zeit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Messprotokoll_A!$C$4:$F$4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Messprotokoll_A!$C$5:$F$5</c:f>
              <c:numCache>
                <c:formatCode>General</c:formatCode>
                <c:ptCount val="4"/>
                <c:pt idx="0">
                  <c:v>10</c:v>
                </c:pt>
                <c:pt idx="1">
                  <c:v>19.899999999999999</c:v>
                </c:pt>
                <c:pt idx="2">
                  <c:v>30.05</c:v>
                </c:pt>
                <c:pt idx="3">
                  <c:v>40.5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A9-426D-BA22-847A84337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483600"/>
        <c:axId val="367490320"/>
      </c:scatterChart>
      <c:valAx>
        <c:axId val="36748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7490320"/>
        <c:crosses val="autoZero"/>
        <c:crossBetween val="midCat"/>
      </c:valAx>
      <c:valAx>
        <c:axId val="36749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748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Messprotokoll_B!$B$3</c:f>
              <c:strCache>
                <c:ptCount val="1"/>
                <c:pt idx="0">
                  <c:v>Weg-Zeit Diagramm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Messprotokoll_B!$C$4:$F$4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Messprotokoll_B!$C$5:$F$5</c:f>
              <c:numCache>
                <c:formatCode>General</c:formatCode>
                <c:ptCount val="4"/>
                <c:pt idx="0">
                  <c:v>10</c:v>
                </c:pt>
                <c:pt idx="1">
                  <c:v>19.899999999999999</c:v>
                </c:pt>
                <c:pt idx="2">
                  <c:v>30.05</c:v>
                </c:pt>
                <c:pt idx="3">
                  <c:v>40.5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34-49E4-8CED-60D4545B8694}"/>
            </c:ext>
          </c:extLst>
        </c:ser>
        <c:ser>
          <c:idx val="1"/>
          <c:order val="1"/>
          <c:tx>
            <c:strRef>
              <c:f>Messprotokoll_B!$B$8</c:f>
              <c:strCache>
                <c:ptCount val="1"/>
                <c:pt idx="0">
                  <c:v>Weg s = v*t [m] gerechnet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Messprotokoll_B!$C$4:$F$4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Messprotokoll_B!$C$8:$F$8</c:f>
              <c:numCache>
                <c:formatCode>General</c:formatCode>
                <c:ptCount val="4"/>
                <c:pt idx="0">
                  <c:v>10.022916666666667</c:v>
                </c:pt>
                <c:pt idx="1">
                  <c:v>20.045833333333334</c:v>
                </c:pt>
                <c:pt idx="2">
                  <c:v>30.068750000000001</c:v>
                </c:pt>
                <c:pt idx="3">
                  <c:v>40.091666666666669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34-49E4-8CED-60D4545B8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164415"/>
        <c:axId val="866161535"/>
      </c:scatterChart>
      <c:valAx>
        <c:axId val="86616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6161535"/>
        <c:crosses val="autoZero"/>
        <c:crossBetween val="midCat"/>
      </c:valAx>
      <c:valAx>
        <c:axId val="86616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6164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Messprotokoll_C!$B$3</c:f>
              <c:strCache>
                <c:ptCount val="1"/>
                <c:pt idx="0">
                  <c:v>Messprotokoll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Messprotokoll_C!$C$4:$F$4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Messprotokoll_C!$C$5:$F$5</c:f>
              <c:numCache>
                <c:formatCode>General</c:formatCode>
                <c:ptCount val="4"/>
                <c:pt idx="0">
                  <c:v>10</c:v>
                </c:pt>
                <c:pt idx="1">
                  <c:v>19.899999999999999</c:v>
                </c:pt>
                <c:pt idx="2">
                  <c:v>30.05</c:v>
                </c:pt>
                <c:pt idx="3">
                  <c:v>40.5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2B-4AFD-88F7-FE269B252948}"/>
            </c:ext>
          </c:extLst>
        </c:ser>
        <c:ser>
          <c:idx val="1"/>
          <c:order val="1"/>
          <c:tx>
            <c:strRef>
              <c:f>Messprotokoll_C!$B$9</c:f>
              <c:strCache>
                <c:ptCount val="1"/>
                <c:pt idx="0">
                  <c:v>Weg s [m] gerechnet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Messprotokoll_C!$C$4:$F$4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Messprotokoll_C!$C$9:$F$9</c:f>
              <c:numCache>
                <c:formatCode>General</c:formatCode>
                <c:ptCount val="4"/>
                <c:pt idx="0">
                  <c:v>10.022916666666667</c:v>
                </c:pt>
                <c:pt idx="1">
                  <c:v>20.045833333333334</c:v>
                </c:pt>
                <c:pt idx="2">
                  <c:v>30.068750000000001</c:v>
                </c:pt>
                <c:pt idx="3">
                  <c:v>40.091666666666669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2B-4AFD-88F7-FE269B252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578415"/>
        <c:axId val="1195578895"/>
      </c:scatterChart>
      <c:valAx>
        <c:axId val="1195578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95578895"/>
        <c:crosses val="autoZero"/>
        <c:crossBetween val="midCat"/>
      </c:valAx>
      <c:valAx>
        <c:axId val="119557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95578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Messprotokoll_D!$B$2</c:f>
              <c:strCache>
                <c:ptCount val="1"/>
                <c:pt idx="0">
                  <c:v>Messprotokoll: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Messprotokoll_D!$C$3:$F$3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Messprotokoll_D!$C$4:$F$4</c:f>
              <c:numCache>
                <c:formatCode>General</c:formatCode>
                <c:ptCount val="4"/>
                <c:pt idx="0">
                  <c:v>10</c:v>
                </c:pt>
                <c:pt idx="1">
                  <c:v>19.899999999999999</c:v>
                </c:pt>
                <c:pt idx="2">
                  <c:v>30.05</c:v>
                </c:pt>
                <c:pt idx="3">
                  <c:v>40.5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00-4A03-8635-F2FD59A6C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582640"/>
        <c:axId val="508584080"/>
      </c:scatterChart>
      <c:valAx>
        <c:axId val="50858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584080"/>
        <c:crosses val="autoZero"/>
        <c:crossBetween val="midCat"/>
      </c:valAx>
      <c:valAx>
        <c:axId val="50858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58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530224</xdr:colOff>
      <xdr:row>12</xdr:row>
      <xdr:rowOff>120650</xdr:rowOff>
    </xdr:from>
    <xdr:to>
      <xdr:col>5</xdr:col>
      <xdr:colOff>755649</xdr:colOff>
      <xdr:row>35</xdr:row>
      <xdr:rowOff>127000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5B50DB6-23ED-D074-8897-E2C88D2CD3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720724</xdr:colOff>
      <xdr:row>16</xdr:row>
      <xdr:rowOff>6350</xdr:rowOff>
    </xdr:from>
    <xdr:to>
      <xdr:col>6</xdr:col>
      <xdr:colOff>482599</xdr:colOff>
      <xdr:row>32</xdr:row>
      <xdr:rowOff>50800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AF97F07-73D1-15B4-87F8-2A3B55E84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</xdr:colOff>
      <xdr:row>16</xdr:row>
      <xdr:rowOff>120650</xdr:rowOff>
    </xdr:from>
    <xdr:to>
      <xdr:col>6</xdr:col>
      <xdr:colOff>28575</xdr:colOff>
      <xdr:row>31</xdr:row>
      <xdr:rowOff>101600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AAFB514-1FE5-5F36-3D32-313C85A552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22225</xdr:colOff>
      <xdr:row>20</xdr:row>
      <xdr:rowOff>76200</xdr:rowOff>
    </xdr:from>
    <xdr:to>
      <xdr:col>8</xdr:col>
      <xdr:colOff>22225</xdr:colOff>
      <xdr:row>35</xdr:row>
      <xdr:rowOff>57150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515C722-7A5A-4F14-A853-112835DB43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C3FD5-7454-487E-B548-6F210376BA54}">
  <dimension ref="B3:I9"/>
  <sheetViews>
    <sheetView workbookViewId="0">
      <selection activeCell="J12" sqref="J12"/>
    </sheetView>
  </sheetViews>
  <sheetFormatPr baseColWidth="10" defaultRowHeight="14.5" x14ac:dyDescent="0.35"/>
  <cols>
    <col min="2" max="2" width="26.54296875" customWidth="1"/>
  </cols>
  <sheetData>
    <row r="3" spans="2:9" x14ac:dyDescent="0.35">
      <c r="B3" t="s">
        <v>10</v>
      </c>
    </row>
    <row r="4" spans="2:9" x14ac:dyDescent="0.35">
      <c r="B4" s="7" t="s">
        <v>8</v>
      </c>
      <c r="C4" s="6">
        <v>1</v>
      </c>
      <c r="D4" s="6">
        <v>2</v>
      </c>
      <c r="E4" s="6">
        <v>3</v>
      </c>
      <c r="F4" s="6">
        <v>4</v>
      </c>
    </row>
    <row r="5" spans="2:9" x14ac:dyDescent="0.35">
      <c r="B5" s="7" t="s">
        <v>13</v>
      </c>
      <c r="C5" s="6">
        <v>10</v>
      </c>
      <c r="D5" s="6">
        <v>19.899999999999999</v>
      </c>
      <c r="E5" s="6">
        <v>30.05</v>
      </c>
      <c r="F5" s="6">
        <v>40.5</v>
      </c>
    </row>
    <row r="7" spans="2:9" x14ac:dyDescent="0.35">
      <c r="B7" t="s">
        <v>11</v>
      </c>
      <c r="C7" s="5">
        <f>C5/C4</f>
        <v>10</v>
      </c>
      <c r="D7" s="5">
        <f t="shared" ref="D7:F7" si="0">D5/D4</f>
        <v>9.9499999999999993</v>
      </c>
      <c r="E7" s="5">
        <f t="shared" si="0"/>
        <v>10.016666666666667</v>
      </c>
      <c r="F7" s="5">
        <f t="shared" si="0"/>
        <v>10.125</v>
      </c>
      <c r="H7" t="s">
        <v>12</v>
      </c>
      <c r="I7">
        <f>AVERAGE(C7:F7)</f>
        <v>10.022916666666667</v>
      </c>
    </row>
    <row r="9" spans="2:9" x14ac:dyDescent="0.35">
      <c r="B9" t="s">
        <v>14</v>
      </c>
      <c r="C9">
        <f>$I$7*C4</f>
        <v>10.022916666666667</v>
      </c>
      <c r="D9">
        <f t="shared" ref="D9:F9" si="1">$I$7*D4</f>
        <v>20.045833333333334</v>
      </c>
      <c r="E9">
        <f t="shared" si="1"/>
        <v>30.068750000000001</v>
      </c>
      <c r="F9">
        <f t="shared" si="1"/>
        <v>40.091666666666669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15A17-1A1D-465A-AB11-E83075F9A2A8}">
  <dimension ref="B3:I8"/>
  <sheetViews>
    <sheetView topLeftCell="A10" workbookViewId="0">
      <selection activeCell="I26" sqref="I26"/>
    </sheetView>
  </sheetViews>
  <sheetFormatPr baseColWidth="10" defaultRowHeight="14.5" x14ac:dyDescent="0.35"/>
  <cols>
    <col min="2" max="2" width="26.90625" customWidth="1"/>
    <col min="8" max="8" width="13.1796875" customWidth="1"/>
  </cols>
  <sheetData>
    <row r="3" spans="2:9" x14ac:dyDescent="0.35">
      <c r="B3" t="s">
        <v>16</v>
      </c>
    </row>
    <row r="4" spans="2:9" x14ac:dyDescent="0.35">
      <c r="B4" s="7" t="s">
        <v>8</v>
      </c>
      <c r="C4" s="6">
        <v>1</v>
      </c>
      <c r="D4" s="6">
        <v>2</v>
      </c>
      <c r="E4" s="6">
        <v>3</v>
      </c>
      <c r="F4" s="6">
        <v>4</v>
      </c>
    </row>
    <row r="5" spans="2:9" x14ac:dyDescent="0.35">
      <c r="B5" s="7" t="s">
        <v>13</v>
      </c>
      <c r="C5" s="6">
        <v>10</v>
      </c>
      <c r="D5" s="6">
        <v>19.899999999999999</v>
      </c>
      <c r="E5" s="6">
        <v>30.05</v>
      </c>
      <c r="F5" s="6">
        <v>40.5</v>
      </c>
    </row>
    <row r="7" spans="2:9" x14ac:dyDescent="0.35">
      <c r="B7" t="s">
        <v>17</v>
      </c>
      <c r="C7" s="5">
        <f>C5/C4</f>
        <v>10</v>
      </c>
      <c r="D7" s="5">
        <f t="shared" ref="D7:F7" si="0">D5/D4</f>
        <v>9.9499999999999993</v>
      </c>
      <c r="E7" s="5">
        <f t="shared" si="0"/>
        <v>10.016666666666667</v>
      </c>
      <c r="F7" s="5">
        <f t="shared" si="0"/>
        <v>10.125</v>
      </c>
      <c r="H7" t="s">
        <v>12</v>
      </c>
      <c r="I7" s="5">
        <f>AVERAGE(C7:F7)</f>
        <v>10.022916666666667</v>
      </c>
    </row>
    <row r="8" spans="2:9" x14ac:dyDescent="0.35">
      <c r="B8" t="s">
        <v>19</v>
      </c>
      <c r="C8">
        <f>$I$7*C4</f>
        <v>10.022916666666667</v>
      </c>
      <c r="D8">
        <f t="shared" ref="D8:F8" si="1">$I$7*D4</f>
        <v>20.045833333333334</v>
      </c>
      <c r="E8">
        <f t="shared" si="1"/>
        <v>30.068750000000001</v>
      </c>
      <c r="F8">
        <f t="shared" si="1"/>
        <v>40.091666666666669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94CB8-F6FD-4B8D-BDC9-63BA534F6C1E}">
  <dimension ref="B3:I9"/>
  <sheetViews>
    <sheetView topLeftCell="A16" workbookViewId="0">
      <selection activeCell="K16" sqref="K16"/>
    </sheetView>
  </sheetViews>
  <sheetFormatPr baseColWidth="10" defaultRowHeight="14.5" x14ac:dyDescent="0.35"/>
  <cols>
    <col min="2" max="2" width="26.08984375" customWidth="1"/>
    <col min="8" max="8" width="26.6328125" customWidth="1"/>
  </cols>
  <sheetData>
    <row r="3" spans="2:9" x14ac:dyDescent="0.35">
      <c r="B3" t="s">
        <v>15</v>
      </c>
    </row>
    <row r="4" spans="2:9" x14ac:dyDescent="0.35">
      <c r="B4" s="7" t="s">
        <v>8</v>
      </c>
      <c r="C4" s="6">
        <v>1</v>
      </c>
      <c r="D4" s="6">
        <v>2</v>
      </c>
      <c r="E4" s="6">
        <v>3</v>
      </c>
      <c r="F4" s="6">
        <v>4</v>
      </c>
    </row>
    <row r="5" spans="2:9" x14ac:dyDescent="0.35">
      <c r="B5" s="7" t="s">
        <v>13</v>
      </c>
      <c r="C5" s="6">
        <v>10</v>
      </c>
      <c r="D5" s="6">
        <v>19.899999999999999</v>
      </c>
      <c r="E5" s="6">
        <v>30.05</v>
      </c>
      <c r="F5" s="6">
        <v>40.5</v>
      </c>
    </row>
    <row r="7" spans="2:9" x14ac:dyDescent="0.35">
      <c r="B7" s="7" t="s">
        <v>20</v>
      </c>
      <c r="C7" s="8">
        <f>C5/C4</f>
        <v>10</v>
      </c>
      <c r="D7" s="8">
        <f t="shared" ref="D7:F7" si="0">D5/D4</f>
        <v>9.9499999999999993</v>
      </c>
      <c r="E7" s="8">
        <f t="shared" si="0"/>
        <v>10.016666666666667</v>
      </c>
      <c r="F7" s="8">
        <f t="shared" si="0"/>
        <v>10.125</v>
      </c>
      <c r="H7" s="7" t="s">
        <v>21</v>
      </c>
      <c r="I7" s="8">
        <f>AVERAGE(C7:F7)</f>
        <v>10.022916666666667</v>
      </c>
    </row>
    <row r="9" spans="2:9" x14ac:dyDescent="0.35">
      <c r="B9" s="7" t="s">
        <v>18</v>
      </c>
      <c r="C9" s="9">
        <f>$I$7*C4</f>
        <v>10.022916666666667</v>
      </c>
      <c r="D9" s="9">
        <f t="shared" ref="D9:F9" si="1">$I$7*D4</f>
        <v>20.045833333333334</v>
      </c>
      <c r="E9" s="9">
        <f t="shared" si="1"/>
        <v>30.068750000000001</v>
      </c>
      <c r="F9" s="9">
        <f t="shared" si="1"/>
        <v>40.091666666666669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9E67E-EA12-467E-9855-B234E3965E93}">
  <dimension ref="B2:W13"/>
  <sheetViews>
    <sheetView tabSelected="1" workbookViewId="0">
      <selection activeCell="D14" sqref="D14"/>
    </sheetView>
  </sheetViews>
  <sheetFormatPr baseColWidth="10" defaultRowHeight="14.5" x14ac:dyDescent="0.35"/>
  <cols>
    <col min="8" max="8" width="22.08984375" customWidth="1"/>
  </cols>
  <sheetData>
    <row r="2" spans="2:23" x14ac:dyDescent="0.35">
      <c r="B2" t="s">
        <v>9</v>
      </c>
    </row>
    <row r="3" spans="2:23" x14ac:dyDescent="0.35">
      <c r="B3" s="7" t="s">
        <v>8</v>
      </c>
      <c r="C3" s="6">
        <v>1</v>
      </c>
      <c r="D3" s="6">
        <v>2</v>
      </c>
      <c r="E3" s="6">
        <v>3</v>
      </c>
      <c r="F3" s="6">
        <v>4</v>
      </c>
    </row>
    <row r="4" spans="2:23" x14ac:dyDescent="0.35">
      <c r="B4" s="7" t="s">
        <v>7</v>
      </c>
      <c r="C4" s="6">
        <v>10</v>
      </c>
      <c r="D4" s="6">
        <v>19.899999999999999</v>
      </c>
      <c r="E4" s="6">
        <v>30.05</v>
      </c>
      <c r="F4" s="6">
        <v>40.5</v>
      </c>
    </row>
    <row r="5" spans="2:23" x14ac:dyDescent="0.35">
      <c r="B5" t="s">
        <v>6</v>
      </c>
    </row>
    <row r="6" spans="2:23" x14ac:dyDescent="0.35">
      <c r="B6" t="s">
        <v>5</v>
      </c>
      <c r="C6" s="5">
        <f>C4/C3</f>
        <v>10</v>
      </c>
      <c r="D6" s="5">
        <f>D4/D3</f>
        <v>9.9499999999999993</v>
      </c>
      <c r="E6" s="5">
        <f>E4/E3</f>
        <v>10.016666666666667</v>
      </c>
      <c r="F6" s="5">
        <f>F4/F3</f>
        <v>10.125</v>
      </c>
      <c r="H6" s="5">
        <f>AVERAGE(C6:F6)</f>
        <v>10.022916666666667</v>
      </c>
    </row>
    <row r="8" spans="2:23" ht="15" thickBot="1" x14ac:dyDescent="0.4"/>
    <row r="9" spans="2:23" ht="21.5" thickBot="1" x14ac:dyDescent="0.55000000000000004">
      <c r="D9" s="4" t="s">
        <v>22</v>
      </c>
      <c r="E9" s="3"/>
      <c r="H9" s="1" t="s">
        <v>4</v>
      </c>
      <c r="I9" s="2">
        <v>10</v>
      </c>
    </row>
    <row r="10" spans="2:23" x14ac:dyDescent="0.35">
      <c r="H10" s="1" t="s">
        <v>3</v>
      </c>
      <c r="I10" s="2">
        <v>0</v>
      </c>
    </row>
    <row r="11" spans="2:23" x14ac:dyDescent="0.35">
      <c r="B11" s="1" t="s">
        <v>2</v>
      </c>
      <c r="C11" s="2">
        <v>2</v>
      </c>
    </row>
    <row r="12" spans="2:23" x14ac:dyDescent="0.35">
      <c r="B12" s="1" t="s">
        <v>1</v>
      </c>
      <c r="C12" s="2">
        <v>-10</v>
      </c>
      <c r="D12">
        <f t="shared" ref="D12:W12" si="0">C12+$C$11</f>
        <v>-8</v>
      </c>
      <c r="E12">
        <f t="shared" si="0"/>
        <v>-6</v>
      </c>
      <c r="F12">
        <f t="shared" si="0"/>
        <v>-4</v>
      </c>
      <c r="G12">
        <f t="shared" si="0"/>
        <v>-2</v>
      </c>
      <c r="H12">
        <f t="shared" si="0"/>
        <v>0</v>
      </c>
      <c r="I12">
        <f t="shared" si="0"/>
        <v>2</v>
      </c>
      <c r="J12">
        <f t="shared" si="0"/>
        <v>4</v>
      </c>
      <c r="K12">
        <f t="shared" si="0"/>
        <v>6</v>
      </c>
      <c r="L12">
        <f t="shared" si="0"/>
        <v>8</v>
      </c>
      <c r="M12">
        <f t="shared" si="0"/>
        <v>10</v>
      </c>
      <c r="N12">
        <f t="shared" si="0"/>
        <v>12</v>
      </c>
      <c r="O12">
        <f t="shared" si="0"/>
        <v>14</v>
      </c>
      <c r="P12">
        <f t="shared" si="0"/>
        <v>16</v>
      </c>
      <c r="Q12">
        <f t="shared" si="0"/>
        <v>18</v>
      </c>
      <c r="R12">
        <f t="shared" si="0"/>
        <v>20</v>
      </c>
      <c r="S12">
        <f t="shared" si="0"/>
        <v>22</v>
      </c>
      <c r="T12">
        <f t="shared" si="0"/>
        <v>24</v>
      </c>
      <c r="U12">
        <f t="shared" si="0"/>
        <v>26</v>
      </c>
      <c r="V12">
        <f t="shared" si="0"/>
        <v>28</v>
      </c>
      <c r="W12">
        <f t="shared" si="0"/>
        <v>30</v>
      </c>
    </row>
    <row r="13" spans="2:23" x14ac:dyDescent="0.35">
      <c r="B13" s="1" t="s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Messprotokoll_A</vt:lpstr>
      <vt:lpstr>Messprotokoll_B</vt:lpstr>
      <vt:lpstr>Messprotokoll_C</vt:lpstr>
      <vt:lpstr>Messprotokoll_D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Landwirtschaft</dc:creator>
  <cp:lastModifiedBy>Walter Rothlin</cp:lastModifiedBy>
  <dcterms:created xsi:type="dcterms:W3CDTF">2015-06-05T18:19:34Z</dcterms:created>
  <dcterms:modified xsi:type="dcterms:W3CDTF">2024-10-24T14:36:07Z</dcterms:modified>
</cp:coreProperties>
</file>