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235" windowHeight="799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D13" i="1" l="1"/>
  <c r="D4" i="1" l="1"/>
  <c r="B4" i="1"/>
  <c r="E8" i="1"/>
  <c r="D7" i="1"/>
  <c r="D6" i="1"/>
  <c r="D5" i="1"/>
  <c r="D3" i="1"/>
  <c r="B9" i="1"/>
  <c r="C9" i="1"/>
  <c r="D9" i="1" l="1"/>
  <c r="D11" i="1" s="1"/>
</calcChain>
</file>

<file path=xl/sharedStrings.xml><?xml version="1.0" encoding="utf-8"?>
<sst xmlns="http://schemas.openxmlformats.org/spreadsheetml/2006/main" count="12" uniqueCount="12">
  <si>
    <t>Redes</t>
  </si>
  <si>
    <t>Infra</t>
  </si>
  <si>
    <t>Hardware</t>
  </si>
  <si>
    <t>Segurança</t>
  </si>
  <si>
    <t>Software</t>
  </si>
  <si>
    <t>Custo Material</t>
  </si>
  <si>
    <t>Dias</t>
  </si>
  <si>
    <t>Total Projeto</t>
  </si>
  <si>
    <t>Total</t>
  </si>
  <si>
    <t>Lucro de 15%</t>
  </si>
  <si>
    <t>Custo Mão de Obra</t>
  </si>
  <si>
    <t>Valor Total com lucro Imbutido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</si>
</sst>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0" applyNumberFormat="1"/>
    <xf numFmtId="44" fontId="0" fillId="0" borderId="0" xfId="0" applyNumberFormat="1" applyAlignment="1">
      <alignment horizontal="left"/>
    </xf>
    <xf numFmtId="44" fontId="2" fillId="0" borderId="0" xfId="0" applyNumberFormat="1" applyFont="1" applyAlignment="1">
      <alignment horizontal="left"/>
    </xf>
    <xf numFmtId="44" fontId="0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"/>
  <sheetViews>
    <sheetView tabSelected="1" workbookViewId="0">
      <selection activeCell="D13" sqref="D13"/>
    </sheetView>
  </sheetViews>
  <sheetFormatPr defaultRowHeight="15" x14ac:dyDescent="0.25"/>
  <cols>
    <col min="1" max="1" width="12.42578125" bestFit="1" customWidth="1"/>
    <col min="2" max="2" width="14.28515625" bestFit="1" customWidth="1"/>
    <col min="3" max="3" width="28.7109375" bestFit="1" customWidth="1"/>
    <col min="4" max="4" width="15.85546875" bestFit="1" customWidth="1"/>
    <col min="6" max="6" width="18" bestFit="1" customWidth="1"/>
  </cols>
  <sheetData>
    <row r="2" spans="1:6" x14ac:dyDescent="0.25">
      <c r="B2" t="s">
        <v>5</v>
      </c>
      <c r="C2" t="s">
        <v>10</v>
      </c>
      <c r="D2" t="s">
        <v>8</v>
      </c>
      <c r="E2" t="s">
        <v>6</v>
      </c>
    </row>
    <row r="3" spans="1:6" ht="15.75" x14ac:dyDescent="0.25">
      <c r="A3" t="s">
        <v>1</v>
      </c>
      <c r="B3" s="2">
        <v>53627.54</v>
      </c>
      <c r="C3" s="3">
        <v>32416.34</v>
      </c>
      <c r="D3" s="2">
        <f>SUM(B3:C3)</f>
        <v>86043.88</v>
      </c>
      <c r="E3">
        <v>26</v>
      </c>
    </row>
    <row r="4" spans="1:6" x14ac:dyDescent="0.25">
      <c r="A4" t="s">
        <v>0</v>
      </c>
      <c r="B4" s="2">
        <f>-B1</f>
        <v>0</v>
      </c>
      <c r="C4" s="2">
        <v>6498.36</v>
      </c>
      <c r="D4" s="2">
        <f>C4</f>
        <v>6498.36</v>
      </c>
      <c r="E4">
        <v>6</v>
      </c>
    </row>
    <row r="5" spans="1:6" x14ac:dyDescent="0.25">
      <c r="A5" t="s">
        <v>2</v>
      </c>
      <c r="B5" s="2">
        <v>389586.76</v>
      </c>
      <c r="C5" s="2">
        <v>6899.25</v>
      </c>
      <c r="D5" s="2">
        <f>SUM(B5:C5)</f>
        <v>396486.01</v>
      </c>
      <c r="E5">
        <v>5</v>
      </c>
    </row>
    <row r="6" spans="1:6" x14ac:dyDescent="0.25">
      <c r="A6" t="s">
        <v>3</v>
      </c>
      <c r="B6" s="2">
        <v>6559.9</v>
      </c>
      <c r="C6" s="2">
        <v>6900.48</v>
      </c>
      <c r="D6" s="2">
        <f>SUM(B6:C6)</f>
        <v>13460.38</v>
      </c>
      <c r="E6">
        <v>296</v>
      </c>
    </row>
    <row r="7" spans="1:6" x14ac:dyDescent="0.25">
      <c r="A7" t="s">
        <v>4</v>
      </c>
      <c r="B7" s="2">
        <v>61782.8</v>
      </c>
      <c r="C7" s="2">
        <v>543950.72</v>
      </c>
      <c r="D7" s="2">
        <f>SUM(B7:C7)</f>
        <v>605733.52</v>
      </c>
      <c r="E7">
        <v>4</v>
      </c>
    </row>
    <row r="8" spans="1:6" x14ac:dyDescent="0.25">
      <c r="B8" s="2"/>
      <c r="C8" s="2"/>
      <c r="D8" s="2"/>
      <c r="E8">
        <f>SUM(E3:E7)</f>
        <v>337</v>
      </c>
    </row>
    <row r="9" spans="1:6" x14ac:dyDescent="0.25">
      <c r="A9" t="s">
        <v>7</v>
      </c>
      <c r="B9" s="2">
        <f>SUM(B3:B7)</f>
        <v>511557</v>
      </c>
      <c r="C9" s="2">
        <f>SUM(C3:C7)</f>
        <v>596665.14999999991</v>
      </c>
      <c r="D9" s="2">
        <f>SUM(B9:C9)</f>
        <v>1108222.1499999999</v>
      </c>
    </row>
    <row r="11" spans="1:6" x14ac:dyDescent="0.25">
      <c r="C11" t="s">
        <v>9</v>
      </c>
      <c r="D11" s="2">
        <f>(D9*15)/100</f>
        <v>166233.32249999998</v>
      </c>
    </row>
    <row r="12" spans="1:6" x14ac:dyDescent="0.25">
      <c r="F12" s="4"/>
    </row>
    <row r="13" spans="1:6" x14ac:dyDescent="0.25">
      <c r="C13" t="s">
        <v>11</v>
      </c>
      <c r="D13" s="1">
        <f>D9+D11</f>
        <v>1274455.4724999999</v>
      </c>
      <c r="F13" s="4"/>
    </row>
    <row r="14" spans="1:6" x14ac:dyDescent="0.25">
      <c r="F14" s="1"/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D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</dc:creator>
  <cp:lastModifiedBy>PC</cp:lastModifiedBy>
  <dcterms:created xsi:type="dcterms:W3CDTF">2014-05-20T05:48:42Z</dcterms:created>
  <dcterms:modified xsi:type="dcterms:W3CDTF">2014-05-20T08:33:26Z</dcterms:modified>
</cp:coreProperties>
</file>