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<sst xmlns="http://schemas.openxmlformats.org/spreadsheetml/2006/main" count="32" uniqueCount="32">
  <si>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Instructions: Change the yellow boxes to enter your grades. For “Homework” enter your semester average. Almost all engaged students will get 100% on the prelecture, so you should put 100 there</t>
  </si>
  <si>
    <t xml:space="preserve">unless you have missed a huge number of the prelectures. The program will automatically drop your lowest exam grade. You’ve got to drop your lowest homework on your own.</t>
  </si>
  <si>
    <t xml:space="preserve">Item</t>
  </si>
  <si>
    <t xml:space="preserve">Your Grade</t>
  </si>
  <si>
    <t xml:space="preserve">… out of</t>
  </si>
  <si>
    <t xml:space="preserve">Percentage</t>
  </si>
  <si>
    <t xml:space="preserve">Weight</t>
  </si>
  <si>
    <t xml:space="preserve">Points</t>
  </si>
  <si>
    <t xml:space="preserve">Exam 1</t>
  </si>
  <si>
    <t xml:space="preserve">Exam 2</t>
  </si>
  <si>
    <t xml:space="preserve">Exam 3</t>
  </si>
  <si>
    <t xml:space="preserve">Final (estimation)</t>
  </si>
  <si>
    <t xml:space="preserve">Group Exam 1</t>
  </si>
  <si>
    <t xml:space="preserve">Group Exam 2</t>
  </si>
  <si>
    <t xml:space="preserve">Recitation Participation (estimation)</t>
  </si>
  <si>
    <t xml:space="preserve">Paper (estimation)</t>
  </si>
  <si>
    <t xml:space="preserve">Prelecture (100% for almost all engaged students)</t>
  </si>
  <si>
    <t xml:space="preserve">Homework (semester average)</t>
  </si>
  <si>
    <t xml:space="preserve">Points Available:</t>
  </si>
  <si>
    <t xml:space="preserve">Points Earned:</t>
  </si>
  <si>
    <t xml:space="preserve">Percentage:</t>
  </si>
  <si>
    <t xml:space="preserve">Grading scale:</t>
  </si>
  <si>
    <t xml:space="preserve">88-100: A</t>
  </si>
  <si>
    <t xml:space="preserve">80-88: A-</t>
  </si>
  <si>
    <t xml:space="preserve">75-80: B+</t>
  </si>
  <si>
    <t xml:space="preserve">70-75: B</t>
  </si>
  <si>
    <t xml:space="preserve">65-70: B-</t>
  </si>
  <si>
    <t xml:space="preserve">62-65: C+</t>
  </si>
  <si>
    <t xml:space="preserve">58-62: C</t>
  </si>
  <si>
    <t xml:space="preserve">55-58: C-</t>
  </si>
  <si>
    <t xml:space="preserve">50-55: D</t>
  </si>
  <si>
    <t xml:space="preserve">0-50: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</si>
</sst>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</font>
    <font>
      <sz val="10"/>
      <color rgb="FF808080"/>
      <name val="Arial"/>
      <family val="2"/>
    </font>
    <font>
      <b val="true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4.04"/>
    <col collapsed="false" customWidth="false" hidden="false" outlineLevel="0" max="4" min="3" style="1" width="11.52"/>
    <col collapsed="false" customWidth="true" hidden="false" outlineLevel="0" max="5" min="5" style="1" width="16.22"/>
    <col collapsed="false" customWidth="false" hidden="false" outlineLevel="0" max="63" min="6" style="1" width="11.52"/>
  </cols>
  <sheetData>
    <row r="2" customFormat="false" ht="12.8" hidden="false" customHeight="false" outlineLevel="0" collapsed="false">
      <c r="B2" s="2" t="s">
        <v>0</v>
      </c>
      <c r="C2" s="0"/>
      <c r="D2" s="0"/>
      <c r="E2" s="0"/>
      <c r="F2" s="0"/>
      <c r="G2" s="0"/>
      <c r="H2" s="0"/>
    </row>
    <row r="3" customFormat="false" ht="12.8" hidden="false" customHeight="false" outlineLevel="0" collapsed="false">
      <c r="B3" s="2" t="s">
        <v>1</v>
      </c>
      <c r="C3" s="0"/>
      <c r="D3" s="0"/>
      <c r="E3" s="0"/>
      <c r="F3" s="0"/>
      <c r="G3" s="0"/>
      <c r="H3" s="0"/>
    </row>
    <row r="4" customFormat="false" ht="12.8" hidden="false" customHeight="false" outlineLevel="0" collapsed="false">
      <c r="B4" s="0"/>
      <c r="C4" s="0"/>
      <c r="D4" s="0"/>
      <c r="E4" s="0"/>
      <c r="F4" s="0"/>
      <c r="G4" s="0"/>
      <c r="H4" s="0"/>
    </row>
    <row r="5" customFormat="false" ht="12.8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2.8" hidden="false" customHeight="false" outlineLevel="0" collapsed="false">
      <c r="B6" s="3" t="s">
        <v>8</v>
      </c>
      <c r="C6" s="4" t="n">
        <v>73</v>
      </c>
      <c r="D6" s="5" t="n">
        <v>100</v>
      </c>
      <c r="E6" s="5" t="n">
        <f aca="false">100*C6/D6</f>
        <v>73</v>
      </c>
      <c r="F6" s="5" t="n">
        <f aca="false">15 - 15*(IF(AND(E6&lt;E$7,E6&lt;E$8,E6&lt;E$9),1,0))</f>
        <v>0</v>
      </c>
      <c r="G6" s="5" t="n">
        <f aca="false">E6*F6/100</f>
        <v>0</v>
      </c>
    </row>
    <row r="7" customFormat="false" ht="12.8" hidden="false" customHeight="false" outlineLevel="0" collapsed="false">
      <c r="B7" s="3" t="s">
        <v>9</v>
      </c>
      <c r="C7" s="4" t="n">
        <v>79</v>
      </c>
      <c r="D7" s="5" t="n">
        <v>100</v>
      </c>
      <c r="E7" s="5" t="n">
        <f aca="false">100*C7/D7</f>
        <v>79</v>
      </c>
      <c r="F7" s="5" t="n">
        <f aca="false">15 - 15*(IF(AND(E7&lt;E$6,E7&lt;E$8,E7&lt;E$9),1,0))</f>
        <v>15</v>
      </c>
      <c r="G7" s="5" t="n">
        <f aca="false">E7*F7/100</f>
        <v>11.85</v>
      </c>
    </row>
    <row r="8" customFormat="false" ht="12.8" hidden="false" customHeight="false" outlineLevel="0" collapsed="false">
      <c r="B8" s="3" t="s">
        <v>10</v>
      </c>
      <c r="C8" s="4" t="n">
        <v>98</v>
      </c>
      <c r="D8" s="5" t="n">
        <v>125</v>
      </c>
      <c r="E8" s="5" t="n">
        <f aca="false">100*C8/D8</f>
        <v>78.4</v>
      </c>
      <c r="F8" s="5" t="n">
        <f aca="false">15 - 15*(IF(AND(E8&lt;=E$7,E8&lt;=E$6,E8&lt;=E$9),1,0))</f>
        <v>15</v>
      </c>
      <c r="G8" s="5" t="n">
        <f aca="false">E8*F8/100</f>
        <v>11.76</v>
      </c>
    </row>
    <row r="9" customFormat="false" ht="12.8" hidden="false" customHeight="false" outlineLevel="0" collapsed="false">
      <c r="B9" s="3" t="s">
        <v>11</v>
      </c>
      <c r="C9" s="4" t="n">
        <v>83</v>
      </c>
      <c r="D9" s="5" t="n">
        <v>100</v>
      </c>
      <c r="E9" s="5" t="n">
        <f aca="false">100*C9/D9</f>
        <v>83</v>
      </c>
      <c r="F9" s="5" t="n">
        <f aca="false">30 - 15*(IF(AND(E9&lt;E$7,E9&lt;E$8,E9&lt;E$6),1,0))</f>
        <v>30</v>
      </c>
      <c r="G9" s="5" t="n">
        <f aca="false">E9*F9/100</f>
        <v>24.9</v>
      </c>
    </row>
    <row r="10" customFormat="false" ht="12.8" hidden="false" customHeight="false" outlineLevel="0" collapsed="false">
      <c r="B10" s="3" t="s">
        <v>12</v>
      </c>
      <c r="C10" s="4" t="n">
        <v>45</v>
      </c>
      <c r="D10" s="5" t="n">
        <v>50</v>
      </c>
      <c r="E10" s="5" t="n">
        <f aca="false">100*C10/D10</f>
        <v>90</v>
      </c>
      <c r="F10" s="5" t="n">
        <v>5</v>
      </c>
      <c r="G10" s="5" t="n">
        <f aca="false">E10*F10/100</f>
        <v>4.5</v>
      </c>
    </row>
    <row r="11" customFormat="false" ht="12.8" hidden="false" customHeight="false" outlineLevel="0" collapsed="false">
      <c r="B11" s="3" t="s">
        <v>13</v>
      </c>
      <c r="C11" s="4" t="n">
        <v>37</v>
      </c>
      <c r="D11" s="5" t="n">
        <v>50</v>
      </c>
      <c r="E11" s="5" t="n">
        <f aca="false">100*C11/D11</f>
        <v>74</v>
      </c>
      <c r="F11" s="5" t="n">
        <v>5</v>
      </c>
      <c r="G11" s="5" t="n">
        <f aca="false">E11*F11/100</f>
        <v>3.7</v>
      </c>
    </row>
    <row r="12" customFormat="false" ht="12.8" hidden="false" customHeight="false" outlineLevel="0" collapsed="false">
      <c r="B12" s="3" t="s">
        <v>14</v>
      </c>
      <c r="C12" s="4" t="n">
        <v>90</v>
      </c>
      <c r="D12" s="5" t="n">
        <v>100</v>
      </c>
      <c r="E12" s="5" t="n">
        <f aca="false">100*C12/D12</f>
        <v>90</v>
      </c>
      <c r="F12" s="5" t="n">
        <v>10</v>
      </c>
      <c r="G12" s="5" t="n">
        <f aca="false">E12*F12/100</f>
        <v>9</v>
      </c>
    </row>
    <row r="13" customFormat="false" ht="12.8" hidden="false" customHeight="false" outlineLevel="0" collapsed="false">
      <c r="B13" s="3" t="s">
        <v>15</v>
      </c>
      <c r="C13" s="4" t="n">
        <v>9</v>
      </c>
      <c r="D13" s="5" t="n">
        <v>10</v>
      </c>
      <c r="E13" s="5" t="n">
        <f aca="false">100*C13/D13</f>
        <v>90</v>
      </c>
      <c r="F13" s="5" t="n">
        <v>15</v>
      </c>
      <c r="G13" s="5" t="n">
        <f aca="false">E13*F13/100</f>
        <v>13.5</v>
      </c>
    </row>
    <row r="14" customFormat="false" ht="12.8" hidden="false" customHeight="false" outlineLevel="0" collapsed="false">
      <c r="B14" s="3" t="s">
        <v>16</v>
      </c>
      <c r="C14" s="4" t="n">
        <v>100</v>
      </c>
      <c r="D14" s="5" t="n">
        <v>100</v>
      </c>
      <c r="E14" s="5" t="n">
        <f aca="false">100*C14/D14</f>
        <v>100</v>
      </c>
      <c r="F14" s="5" t="n">
        <v>5</v>
      </c>
      <c r="G14" s="5" t="n">
        <f aca="false">E14*F14/100</f>
        <v>5</v>
      </c>
    </row>
    <row r="15" customFormat="false" ht="12.8" hidden="false" customHeight="false" outlineLevel="0" collapsed="false">
      <c r="B15" s="3" t="s">
        <v>17</v>
      </c>
      <c r="C15" s="4" t="n">
        <v>90</v>
      </c>
      <c r="D15" s="5" t="n">
        <v>100</v>
      </c>
      <c r="E15" s="5" t="n">
        <f aca="false">100*C15/D15</f>
        <v>90</v>
      </c>
      <c r="F15" s="5" t="n">
        <v>25</v>
      </c>
      <c r="G15" s="5" t="n">
        <f aca="false">E15*F15/100</f>
        <v>22.5</v>
      </c>
    </row>
    <row r="16" customFormat="false" ht="12.8" hidden="false" customHeight="false" outlineLevel="0" collapsed="false">
      <c r="E16" s="3" t="s">
        <v>18</v>
      </c>
      <c r="F16" s="1" t="n">
        <f aca="false">SUM(F6:F15)</f>
        <v>125</v>
      </c>
    </row>
    <row r="17" customFormat="false" ht="12.8" hidden="false" customHeight="false" outlineLevel="0" collapsed="false">
      <c r="E17" s="3" t="s">
        <v>19</v>
      </c>
      <c r="F17" s="1" t="n">
        <f aca="false">SUM(G6:G15)</f>
        <v>106.71</v>
      </c>
    </row>
    <row r="18" customFormat="false" ht="12.8" hidden="false" customHeight="false" outlineLevel="0" collapsed="false">
      <c r="E18" s="0"/>
      <c r="F18" s="0"/>
    </row>
    <row r="19" customFormat="false" ht="12.8" hidden="false" customHeight="false" outlineLevel="0" collapsed="false">
      <c r="E19" s="3" t="s">
        <v>20</v>
      </c>
      <c r="F19" s="1" t="n">
        <f aca="false">F17/F16 * 100</f>
        <v>85.368</v>
      </c>
      <c r="H19" s="3" t="s">
        <v>21</v>
      </c>
      <c r="I19" s="6" t="s">
        <v>22</v>
      </c>
    </row>
    <row r="20" customFormat="false" ht="12.8" hidden="false" customHeight="false" outlineLevel="0" collapsed="false">
      <c r="E20" s="0"/>
      <c r="F20" s="0"/>
      <c r="I20" s="6" t="s">
        <v>23</v>
      </c>
    </row>
    <row r="21" customFormat="false" ht="12.8" hidden="false" customHeight="false" outlineLevel="0" collapsed="false">
      <c r="E21" s="0"/>
      <c r="F21" s="0"/>
      <c r="G21" s="0"/>
      <c r="I21" s="6" t="s">
        <v>24</v>
      </c>
    </row>
    <row r="22" customFormat="false" ht="12.8" hidden="false" customHeight="false" outlineLevel="0" collapsed="false">
      <c r="E22" s="0"/>
      <c r="F22" s="0"/>
      <c r="G22" s="0"/>
      <c r="I22" s="6" t="s">
        <v>25</v>
      </c>
    </row>
    <row r="23" customFormat="false" ht="12.8" hidden="false" customHeight="false" outlineLevel="0" collapsed="false">
      <c r="E23" s="0"/>
      <c r="F23" s="0"/>
      <c r="G23" s="0"/>
      <c r="I23" s="6" t="s">
        <v>26</v>
      </c>
    </row>
    <row r="24" customFormat="false" ht="12.8" hidden="false" customHeight="false" outlineLevel="0" collapsed="false">
      <c r="E24" s="0"/>
      <c r="F24" s="0"/>
      <c r="G24" s="0"/>
      <c r="I24" s="6" t="s">
        <v>27</v>
      </c>
    </row>
    <row r="25" customFormat="false" ht="12.8" hidden="false" customHeight="false" outlineLevel="0" collapsed="false">
      <c r="E25" s="0"/>
      <c r="F25" s="0"/>
      <c r="G25" s="0"/>
      <c r="I25" s="6" t="s">
        <v>28</v>
      </c>
    </row>
    <row r="26" customFormat="false" ht="12.8" hidden="false" customHeight="false" outlineLevel="0" collapsed="false">
      <c r="E26" s="0"/>
      <c r="F26" s="0"/>
      <c r="G26" s="0"/>
      <c r="I26" s="6" t="s">
        <v>29</v>
      </c>
    </row>
    <row r="27" customFormat="false" ht="12.8" hidden="false" customHeight="false" outlineLevel="0" collapsed="false">
      <c r="E27" s="0"/>
      <c r="F27" s="0"/>
      <c r="G27" s="0"/>
      <c r="I27" s="6" t="s">
        <v>30</v>
      </c>
    </row>
    <row r="28" customFormat="false" ht="12.8" hidden="false" customHeight="false" outlineLevel="0" collapsed="false">
      <c r="E28" s="0"/>
      <c r="F28" s="0"/>
      <c r="G28" s="0"/>
      <c r="I28" s="6" t="s">
        <v>31</v>
      </c>
    </row>
    <row r="29" customFormat="false" ht="12.8" hidden="false" customHeight="false" outlineLevel="0" collapsed="false">
      <c r="E29" s="0"/>
      <c r="F29" s="0"/>
      <c r="G29" s="0"/>
    </row>
    <row r="30" customFormat="false" ht="12.8" hidden="false" customHeight="false" outlineLevel="0" collapsed="false">
      <c r="E30" s="0"/>
      <c r="F30" s="0"/>
      <c r="G3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2017-11-01T21:41:34Z</dcterms:created>
  <dc:creator/>
  <dc:description/>
  <dc:language>en-US</dc:language>
  <cp:lastModifiedBy/>
  <dcterms:modified xsi:type="dcterms:W3CDTF">2020-04-28T11:02:37Z</dcterms:modified>
  <cp:revision>6</cp:revision>
  <dc:subject/>
  <dc:title/>
</cp:coreProperties>
</file>