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ompartilhada\03 - FICHA CADASTRAL EMEF ADALGISA ++NÃO ALTERAR NADA++\FICHA CADASTRAL REGULAR\"/>
    </mc:Choice>
  </mc:AlternateContent>
  <bookViews>
    <workbookView xWindow="210" yWindow="0" windowWidth="9300" windowHeight="10740"/>
  </bookViews>
  <sheets>
    <sheet name="DIGITAR FICHA" sheetId="9" r:id="rId1"/>
    <sheet name="FICHA CADASTRAL" sheetId="1" r:id="rId2"/>
    <sheet name="DECLARAÇÃO REG" sheetId="2" r:id="rId3"/>
    <sheet name="TRANSPORTE" sheetId="3" r:id="rId4"/>
    <sheet name="TRANSPORTE 12 ANOS" sheetId="4" r:id="rId5"/>
    <sheet name="RA ESCOLAR" sheetId="6" r:id="rId6"/>
    <sheet name="HISTORICO ESCOLAR" sheetId="7" r:id="rId7"/>
    <sheet name="FICHA DENTISTA - SAÚDE" sheetId="8" r:id="rId8"/>
  </sheets>
  <definedNames>
    <definedName name="_xlnm.Print_Area" localSheetId="2">'DECLARAÇÃO REG'!$A$1:$N$66</definedName>
    <definedName name="_xlnm.Print_Area" localSheetId="7">'FICHA DENTISTA - SAÚDE'!$A$1:$AG$40</definedName>
    <definedName name="_xlnm.Print_Area" localSheetId="5">'RA ESCOLAR'!$A$1:$T$20</definedName>
    <definedName name="_xlnm.Print_Area" localSheetId="3">TRANSPORTE!$A$1:$O$79</definedName>
    <definedName name="_xlnm.Print_Area" localSheetId="4">'TRANSPORTE 12 ANOS'!$A$1:$O$72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C19" i="1"/>
  <c r="G28" i="1"/>
  <c r="G27" i="1"/>
  <c r="B28" i="1"/>
  <c r="B27" i="1"/>
  <c r="J26" i="1"/>
  <c r="B26" i="1"/>
  <c r="C23" i="1"/>
  <c r="C22" i="1"/>
  <c r="I22" i="1"/>
  <c r="I21" i="1"/>
  <c r="C21" i="1"/>
  <c r="J16" i="1"/>
  <c r="F16" i="1"/>
  <c r="B17" i="1"/>
  <c r="B16" i="1"/>
  <c r="J13" i="1"/>
  <c r="J14" i="1"/>
  <c r="G14" i="1"/>
  <c r="C14" i="1"/>
  <c r="B13" i="1"/>
  <c r="C12" i="1"/>
  <c r="I5" i="1"/>
  <c r="G5" i="1"/>
  <c r="X11" i="8" l="1"/>
  <c r="U11" i="8"/>
  <c r="F11" i="8" l="1"/>
  <c r="H10" i="8"/>
  <c r="V9" i="8"/>
  <c r="J9" i="8"/>
  <c r="D8" i="8"/>
  <c r="I12" i="3" l="1"/>
  <c r="S10" i="7" l="1"/>
  <c r="N18" i="6" l="1"/>
  <c r="N17" i="6" l="1"/>
  <c r="I5" i="6"/>
  <c r="N16" i="6"/>
  <c r="B12" i="2"/>
  <c r="V12" i="7" l="1"/>
  <c r="F12" i="7"/>
  <c r="O11" i="7"/>
  <c r="F11" i="7"/>
  <c r="V10" i="7"/>
  <c r="N10" i="7"/>
  <c r="G60" i="7" s="1"/>
  <c r="C10" i="7"/>
  <c r="A60" i="7" s="1"/>
  <c r="B63" i="7"/>
  <c r="F47" i="7"/>
  <c r="X60" i="7" s="1"/>
  <c r="F46" i="7"/>
  <c r="F45" i="7"/>
  <c r="F44" i="7"/>
  <c r="F43" i="7"/>
  <c r="F42" i="7"/>
  <c r="F41" i="7"/>
  <c r="F40" i="7"/>
  <c r="F39" i="7"/>
  <c r="L19" i="6" l="1"/>
  <c r="F14" i="4" l="1"/>
  <c r="N8" i="4" l="1"/>
  <c r="D6" i="4"/>
  <c r="L28" i="4"/>
  <c r="I28" i="4"/>
  <c r="G28" i="4"/>
  <c r="D28" i="4"/>
  <c r="N27" i="4"/>
  <c r="L27" i="4"/>
  <c r="I27" i="4"/>
  <c r="F27" i="4"/>
  <c r="D27" i="4"/>
  <c r="I26" i="4"/>
  <c r="D13" i="3"/>
  <c r="I11" i="3"/>
  <c r="N12" i="3"/>
  <c r="F12" i="3"/>
  <c r="D12" i="3"/>
  <c r="L13" i="3"/>
  <c r="I13" i="3"/>
  <c r="G13" i="3"/>
  <c r="L12" i="3"/>
  <c r="L15" i="2" l="1"/>
  <c r="G15" i="2"/>
  <c r="C15" i="2"/>
  <c r="I95" i="1" l="1"/>
</calcChain>
</file>

<file path=xl/sharedStrings.xml><?xml version="1.0" encoding="utf-8"?>
<sst xmlns="http://schemas.openxmlformats.org/spreadsheetml/2006/main" count="509" uniqueCount="302">
  <si>
    <t>SECRETARIA MUNICIPAL DE EDUCAÇÃO</t>
  </si>
  <si>
    <t>PARA USO DA ESCOLA</t>
  </si>
  <si>
    <t>CONTROLE DE ENTRADA DO ALUNO</t>
  </si>
  <si>
    <t>ESCOLA</t>
  </si>
  <si>
    <t>FICHA CADASTRAL DO ALUNO</t>
  </si>
  <si>
    <t>IDENTIFICAÇÃO DO ALUNO</t>
  </si>
  <si>
    <t>NOME DO ALUNO:</t>
  </si>
  <si>
    <t>SEXO:</t>
  </si>
  <si>
    <t>ESTADO:</t>
  </si>
  <si>
    <t>NACIONALIDADE:</t>
  </si>
  <si>
    <t>NOME DO PAI:</t>
  </si>
  <si>
    <t>NOME DA MÃE:</t>
  </si>
  <si>
    <t>RESIDÊNCIA</t>
  </si>
  <si>
    <t>Nº:</t>
  </si>
  <si>
    <t>ENDEREÇO</t>
  </si>
  <si>
    <t>BAIRRO:</t>
  </si>
  <si>
    <t>TELEFONE:</t>
  </si>
  <si>
    <t>ANO</t>
  </si>
  <si>
    <t>SÉRIE / ANO</t>
  </si>
  <si>
    <t>Nº DA CLASSE</t>
  </si>
  <si>
    <t>Nº DA CHAMADA</t>
  </si>
  <si>
    <t>ASSINATURA</t>
  </si>
  <si>
    <t>ESCOLA:</t>
  </si>
  <si>
    <t>SÉRIE / ANO:</t>
  </si>
  <si>
    <t>CIDADE:</t>
  </si>
  <si>
    <t>ESTADO OU PAÍS:</t>
  </si>
  <si>
    <t>PROCEDÊNCIA DO ALUNO</t>
  </si>
  <si>
    <t>DECLARO ACATAR AS NORMAS REGIMENTADAS DESSE ESTABELECIMENTO DE ENSINO</t>
  </si>
  <si>
    <t>de</t>
  </si>
  <si>
    <t>ARARAS,</t>
  </si>
  <si>
    <t>DISPENSA DA PRÁTICA DE EDUCAÇÃO FÍSICA</t>
  </si>
  <si>
    <t>A</t>
  </si>
  <si>
    <t>B</t>
  </si>
  <si>
    <t>C</t>
  </si>
  <si>
    <t>E</t>
  </si>
  <si>
    <t>D</t>
  </si>
  <si>
    <t>MATRICULADO NO NOTURNO E EXERCE ATIVIDADE PROFISSIONALEM JORNADA IGUAL OU SUPERIOR A 6 HORAS DIÁRIAS.</t>
  </si>
  <si>
    <t>MAIOR DE 30 ANOS DE IDADE</t>
  </si>
  <si>
    <t>SERVIÇO MILITAR</t>
  </si>
  <si>
    <t>DECRETO LEI Nº 1044/69</t>
  </si>
  <si>
    <t>ALUNA COM PROLE</t>
  </si>
  <si>
    <t>COMPROVANTE</t>
  </si>
  <si>
    <t>ATESTADO DE TRABALHO</t>
  </si>
  <si>
    <t>UM DOC. DE IDENTIDADE</t>
  </si>
  <si>
    <t>ATESTADO MILITAR</t>
  </si>
  <si>
    <t>ATESTADO MÉDICO</t>
  </si>
  <si>
    <t>CERT. NASC. DE UM FILHO</t>
  </si>
  <si>
    <t>ARQUIVA</t>
  </si>
  <si>
    <t>DEVOLVE</t>
  </si>
  <si>
    <t>VER DOC. - LEI</t>
  </si>
  <si>
    <t>MOTIVO</t>
  </si>
  <si>
    <t>ANO LETIVO</t>
  </si>
  <si>
    <t>LETRA</t>
  </si>
  <si>
    <t>PERÍODO</t>
  </si>
  <si>
    <t>INÍCIO</t>
  </si>
  <si>
    <t>TERMINO</t>
  </si>
  <si>
    <t>ALUNO</t>
  </si>
  <si>
    <t>DIRETOR</t>
  </si>
  <si>
    <t>PROFESSOR</t>
  </si>
  <si>
    <t>TRANSFERÊNCIA</t>
  </si>
  <si>
    <t>SOLICITO TRANSFERÊNCIA DE ESTUDOS</t>
  </si>
  <si>
    <t>PARA OUTRO ESTABELECIMENTO DE ENSINO</t>
  </si>
  <si>
    <t>PARA O / A CURSO / HABILITAÇÃO</t>
  </si>
  <si>
    <t>DESTE MESMO ESTABELECIMENTO DE ENSINO</t>
  </si>
  <si>
    <t>O ALUNO TRANSFERE-SE PARA:</t>
  </si>
  <si>
    <t>NA DATA DE:</t>
  </si>
  <si>
    <t>____________________________________</t>
  </si>
  <si>
    <t>RESPONSÁVEL</t>
  </si>
  <si>
    <t>DIRETOR (A)</t>
  </si>
  <si>
    <t>DESPACHO</t>
  </si>
  <si>
    <t>_____________________________________</t>
  </si>
  <si>
    <t>OBSERVAÇÕES</t>
  </si>
  <si>
    <t>DATA DA ÚLTIMA ALTERAÇÃO</t>
  </si>
  <si>
    <t>RG:</t>
  </si>
  <si>
    <t>CPF:</t>
  </si>
  <si>
    <t>ORGÃO EMISSOR:</t>
  </si>
  <si>
    <t>DATA DA EMISSÃO:</t>
  </si>
  <si>
    <t>REGISTRO DO ALUNO</t>
  </si>
  <si>
    <t>REGISTRO DE MATRÍCULA</t>
  </si>
  <si>
    <t>R.M.</t>
  </si>
  <si>
    <t>R.A.</t>
  </si>
  <si>
    <t>CEP:</t>
  </si>
  <si>
    <t xml:space="preserve"> PREFEITURA MUNICIPAL DE ARARAS</t>
  </si>
  <si>
    <t xml:space="preserve"> SECRETARIA MUNICIPAL DE EDUCAÇÃO</t>
  </si>
  <si>
    <r>
      <t xml:space="preserve"> </t>
    </r>
    <r>
      <rPr>
        <b/>
        <sz val="12"/>
        <color theme="1"/>
        <rFont val="Arial"/>
        <family val="2"/>
      </rPr>
      <t>EMEF "PROFª ADALGISA PERIM BALESTRO FRANZINI"</t>
    </r>
  </si>
  <si>
    <t xml:space="preserve"> Endereço: RUA ANTONIO ALVES</t>
  </si>
  <si>
    <t xml:space="preserve"> Nº : S/N</t>
  </si>
  <si>
    <t xml:space="preserve"> Bairro:  PARQUE TIRADENTES</t>
  </si>
  <si>
    <t>Município: ARARAS/SP</t>
  </si>
  <si>
    <t>CEP: 13.606-610</t>
  </si>
  <si>
    <t xml:space="preserve"> Tel.(19 )3544-8400 / 3544-1322</t>
  </si>
  <si>
    <r>
      <t>Endereço eletrônico</t>
    </r>
    <r>
      <rPr>
        <b/>
        <sz val="9"/>
        <color theme="1"/>
        <rFont val="Arial"/>
        <family val="2"/>
      </rPr>
      <t>: emefadalgisaararas@gmail.com</t>
    </r>
  </si>
  <si>
    <t>DECLARAÇÃO</t>
  </si>
  <si>
    <t>Declaro para os devidos fins, que</t>
  </si>
  <si>
    <t>RA:</t>
  </si>
  <si>
    <t>DATA DE NASCIMENTO:</t>
  </si>
  <si>
    <t>O aluno TRANSFERE-SE para</t>
  </si>
  <si>
    <t>Tem assegurado uma vaga no</t>
  </si>
  <si>
    <t>É aluno regularmente matriculado no</t>
  </si>
  <si>
    <t>Concluiu</t>
  </si>
  <si>
    <t xml:space="preserve">Foi aluno (a) nesta Unidade Escolar no ano de </t>
  </si>
  <si>
    <t>no</t>
  </si>
  <si>
    <t>OBSERVAÇÃO: ESTA DECLARAÇÃO SÓ É VÁLIDA SEM RASURAS E COM APENAS UM ITEM PREENCHIDO</t>
  </si>
  <si>
    <t>Araras, 31 de janeiro de 2019</t>
  </si>
  <si>
    <t>WALTER HENRIQUE MOREIRA</t>
  </si>
  <si>
    <t>RG: 41.348.425-7</t>
  </si>
  <si>
    <t>Secretário de Escola</t>
  </si>
  <si>
    <t>Solicitou TRANSFERÊNCIA nesta data e seus documentos serão expedidos no prazo de 30 (trinta) dias tendo o direito</t>
  </si>
  <si>
    <t>de matricular-se no</t>
  </si>
  <si>
    <t>__________________________________________</t>
  </si>
  <si>
    <t xml:space="preserve"> EMEF "PROFª ADALGISA PERIM BALESTRO FRANZINI"</t>
  </si>
  <si>
    <t>Endereço eletrônico: emefadalgisaararas@gmail.com</t>
  </si>
  <si>
    <t>Declaro para os devidos fins de transporte escolar que o (a) aluno (a)</t>
  </si>
  <si>
    <t>Bairro:</t>
  </si>
  <si>
    <t>Araras / SP, matriculado (a) no (a)</t>
  </si>
  <si>
    <t xml:space="preserve"> Endereço: RUA ANTONIO ALVES, S/N  CEP: 13.606-610</t>
  </si>
  <si>
    <t>nascido (a) em</t>
  </si>
  <si>
    <t>, na cidade de</t>
  </si>
  <si>
    <t>residente à</t>
  </si>
  <si>
    <t>do:</t>
  </si>
  <si>
    <t>Fundamental Regular</t>
  </si>
  <si>
    <t>Fundamental EJA</t>
  </si>
  <si>
    <t>Outros</t>
  </si>
  <si>
    <t>ENSINO:</t>
  </si>
  <si>
    <t>PERÍODO:</t>
  </si>
  <si>
    <t>Manhã</t>
  </si>
  <si>
    <t>Tarde</t>
  </si>
  <si>
    <t>Noite</t>
  </si>
  <si>
    <t>Qua o (a) mesmo (a), foi inserido (a) no cadastro do Transporte Escolar.</t>
  </si>
  <si>
    <r>
      <t xml:space="preserve">portador (a) do </t>
    </r>
    <r>
      <rPr>
        <b/>
        <sz val="14"/>
        <color theme="1"/>
        <rFont val="Calibri"/>
        <family val="2"/>
        <scheme val="minor"/>
      </rPr>
      <t>RA:</t>
    </r>
  </si>
  <si>
    <t>_________________________________________________</t>
  </si>
  <si>
    <t>TERMO DE AUTORIZAÇÃO</t>
  </si>
  <si>
    <t>Autorizo meu(minha) filho(a) a fazer uso do transporte Urbano/Rural/Frete, através do Cartão de Transporte Escolar Gratuito, concedido pelo Município de Araras.</t>
  </si>
  <si>
    <t>Declaro estar ciente que a S.M.T.C.A. não se responsabilizará pelo aluno tanto na entrada quanto na saída do mesmo no veículo.</t>
  </si>
  <si>
    <t xml:space="preserve">Nome do Aluno (a): </t>
  </si>
  <si>
    <t xml:space="preserve">Data: </t>
  </si>
  <si>
    <t>Série / Ano:</t>
  </si>
  <si>
    <t>Período</t>
  </si>
  <si>
    <t>Assinatura do Responsável</t>
  </si>
  <si>
    <t>_________________________________________________________________________________</t>
  </si>
  <si>
    <r>
      <t>Unidade Escolar:</t>
    </r>
    <r>
      <rPr>
        <b/>
        <sz val="14"/>
        <color theme="1"/>
        <rFont val="Calibri"/>
        <family val="2"/>
        <scheme val="minor"/>
      </rPr>
      <t xml:space="preserve"> EMEF PROFª ADALGISA PERIN BALETRO FRANZINI</t>
    </r>
  </si>
  <si>
    <t>de maio de 2019</t>
  </si>
  <si>
    <t>Araras,</t>
  </si>
  <si>
    <t xml:space="preserve">do Ensino Fundamental. </t>
  </si>
  <si>
    <t>RA</t>
  </si>
  <si>
    <t>SECRETARIA MUNICIPAL DE EDUCAÇÃO - ARARAS/SP</t>
  </si>
  <si>
    <t>PREFEITURA MUNICIPAL DE ARARAS</t>
  </si>
  <si>
    <t>ESCOLAR</t>
  </si>
  <si>
    <t>EMISSÃO:</t>
  </si>
  <si>
    <t>_____________________</t>
  </si>
  <si>
    <t>Diretor (a)</t>
  </si>
  <si>
    <t>9º ANO</t>
  </si>
  <si>
    <t xml:space="preserve">do Ensino Fundamental nesta Unidade Escolar no ano de 2019 a qual lhe será </t>
  </si>
  <si>
    <t>concedida desde que apresente a documentação necessária para a matrícula no prazo de 5 (cinco) dias.</t>
  </si>
  <si>
    <t>do Ensino Fundamental nesta Unidade Escolar, no período da</t>
  </si>
  <si>
    <t>no ano de 2019.</t>
  </si>
  <si>
    <t>do Ensino Fundamental nesta Unidade Escolar no ano de 2019 tendo o direito de matricular-se no</t>
  </si>
  <si>
    <t>do Ensino</t>
  </si>
  <si>
    <t>do Ensino Fundamental tendo sido considerado</t>
  </si>
  <si>
    <t>EMEF "PROFª ADALGISA PERIM BALESTRO FRANZINI"</t>
  </si>
  <si>
    <t>VALIDADE</t>
  </si>
  <si>
    <t xml:space="preserve"> DIRETORIA DE ENSINO DA REGIÃO DE PIRASSUNUNGA</t>
  </si>
  <si>
    <t xml:space="preserve"> Ato Legal de Criação: DECRETO 4551 DE 19/04/1999 </t>
  </si>
  <si>
    <t>HISTÓRICO ESCOLAR – ENSINO FUNDAMENTAL</t>
  </si>
  <si>
    <t xml:space="preserve">Nome do Aluno: </t>
  </si>
  <si>
    <t xml:space="preserve">RG: </t>
  </si>
  <si>
    <t xml:space="preserve">RA: </t>
  </si>
  <si>
    <t>Nascimento</t>
  </si>
  <si>
    <t xml:space="preserve">Município: </t>
  </si>
  <si>
    <t xml:space="preserve">Estado: </t>
  </si>
  <si>
    <t xml:space="preserve">País: </t>
  </si>
  <si>
    <t>RM:</t>
  </si>
  <si>
    <r>
      <t>-Fundamento Legal: Lei Federal 9394/96</t>
    </r>
    <r>
      <rPr>
        <b/>
        <sz val="10"/>
        <color theme="1"/>
        <rFont val="Arial"/>
        <family val="2"/>
      </rPr>
      <t>.</t>
    </r>
  </si>
  <si>
    <t>COMPONENTES CURRICULARES</t>
  </si>
  <si>
    <t>ANO/PERÍODO LETIVO</t>
  </si>
  <si>
    <t>CICLO I / Anos Iniciais</t>
  </si>
  <si>
    <t>CICLO II / Anos Finais</t>
  </si>
  <si>
    <t>Ano</t>
  </si>
  <si>
    <t>-</t>
  </si>
  <si>
    <t>1º Ano</t>
  </si>
  <si>
    <t>2º Ano</t>
  </si>
  <si>
    <t xml:space="preserve">3º Ano </t>
  </si>
  <si>
    <t xml:space="preserve">4º Ano </t>
  </si>
  <si>
    <t xml:space="preserve">5º Ano    </t>
  </si>
  <si>
    <t xml:space="preserve">6º Ano </t>
  </si>
  <si>
    <t xml:space="preserve">7º Ano </t>
  </si>
  <si>
    <t>8º Ano</t>
  </si>
  <si>
    <t>9º Ano</t>
  </si>
  <si>
    <t>BASE NACIONAL COMUM</t>
  </si>
  <si>
    <t>Língua Portuguesa</t>
  </si>
  <si>
    <t>História</t>
  </si>
  <si>
    <t>Geografia</t>
  </si>
  <si>
    <t>Matemática</t>
  </si>
  <si>
    <t>Educação Física</t>
  </si>
  <si>
    <t>Arte</t>
  </si>
  <si>
    <t>Ensino Religioso</t>
  </si>
  <si>
    <t>NF</t>
  </si>
  <si>
    <t xml:space="preserve">NF </t>
  </si>
  <si>
    <t>TOTAL DE AULAS DA BASE COMUM</t>
  </si>
  <si>
    <t>PARTE DIVERSIFICADA</t>
  </si>
  <si>
    <t>Língua Estr. Moderna (Inglês)</t>
  </si>
  <si>
    <t>Orientação de Estudo e Pesquisa em Português</t>
  </si>
  <si>
    <t>*</t>
  </si>
  <si>
    <t>Orientação de Estudo e Pesquisa em Matemática</t>
  </si>
  <si>
    <t>O.E.P. em Ciências e Educação Ambiental</t>
  </si>
  <si>
    <t>Educação Física Integrada (EFI)</t>
  </si>
  <si>
    <t>Informática</t>
  </si>
  <si>
    <t>Direitos Humanos</t>
  </si>
  <si>
    <t>TOTAL DE AULAS DA PARTE DIVERSIFICADA</t>
  </si>
  <si>
    <t xml:space="preserve">TOTAL DA CARGA HORÁRIA ANUAIS </t>
  </si>
  <si>
    <t>TOTAL DA CARGA HORÁRIA ANUAL(HORAS)</t>
  </si>
  <si>
    <t>ESCOLA DE ORIGEM</t>
  </si>
  <si>
    <t>ESTUDOS REALIZADOS</t>
  </si>
  <si>
    <t>Série/Ano</t>
  </si>
  <si>
    <t>Estabelecimento de Ensino</t>
  </si>
  <si>
    <t>Município</t>
  </si>
  <si>
    <t>UF</t>
  </si>
  <si>
    <t>3º Ano</t>
  </si>
  <si>
    <t>4º Ano</t>
  </si>
  <si>
    <t>5º Ano</t>
  </si>
  <si>
    <t>6º Ano</t>
  </si>
  <si>
    <t>7º Ano</t>
  </si>
  <si>
    <r>
      <t>Escala de Avaliação</t>
    </r>
    <r>
      <rPr>
        <sz val="8"/>
        <color theme="1"/>
        <rFont val="Arial"/>
        <family val="2"/>
      </rPr>
      <t xml:space="preserve">: </t>
    </r>
    <r>
      <rPr>
        <b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Escala numérica de notas de 0 (zero) a 10 (dez) com patamar indicativo de desempenho escolar satisfatório: Notas iguais ou superiores a 6 (seis) para o 1º ano, e 5 (cinco) para os 2ºs aos 9ºs anos, conforme Regimento Comum da Rede Municipal de Ensino de Araras, de 20/10/2015-Edição 0247-D.O.M. </t>
    </r>
  </si>
  <si>
    <r>
      <t>Ensino Fundamental de 9 (nove) anos,</t>
    </r>
    <r>
      <rPr>
        <sz val="8"/>
        <color theme="1"/>
        <rFont val="Arial"/>
        <family val="2"/>
      </rPr>
      <t xml:space="preserve"> implantado nos termos da </t>
    </r>
    <r>
      <rPr>
        <b/>
        <sz val="8"/>
        <color theme="1"/>
        <rFont val="Arial"/>
        <family val="2"/>
      </rPr>
      <t>Lei Federal nº 11.274, de 6 de fevereiro de 2006.</t>
    </r>
  </si>
  <si>
    <t>OBSERVAÇÕES: ENSINO RELIGIOSO      NF: NÃO FREQUENTOU     F: FREQUENTOU</t>
  </si>
  <si>
    <t>( * ) Verificação de Rendimento por Aproveitamento</t>
  </si>
  <si>
    <t>CERTIFICADO</t>
  </si>
  <si>
    <r>
      <t>Número de registro da publicação na S.E.D:</t>
    </r>
    <r>
      <rPr>
        <sz val="8"/>
        <color theme="1"/>
        <rFont val="Arial"/>
        <family val="2"/>
      </rPr>
      <t xml:space="preserve">  </t>
    </r>
  </si>
  <si>
    <t>____________________________</t>
  </si>
  <si>
    <t>OSÓRIO AUGUSTO DE SOUZA NETO</t>
  </si>
  <si>
    <t>RG: 28.106.283-3</t>
  </si>
  <si>
    <t>Supervisor de Ensino</t>
  </si>
  <si>
    <t>BRASIL</t>
  </si>
  <si>
    <t>Ciências da Natureza</t>
  </si>
  <si>
    <t>concluiu o 9º ANO do Ensino Fundamental no ano de</t>
  </si>
  <si>
    <t>U.F.:</t>
  </si>
  <si>
    <t>DT NASCIMENTO:</t>
  </si>
  <si>
    <t>1ºnome do aluno</t>
  </si>
  <si>
    <t>CARTÃO SUS</t>
  </si>
  <si>
    <t>COORDENADORIA DE ODONTOLOGIA</t>
  </si>
  <si>
    <t>educacao@araras.sp.gov.br / (19) 3543-8200</t>
  </si>
  <si>
    <t>saudebucal@araras.sp.gov.br / (19) 3541-7211</t>
  </si>
  <si>
    <t>Ficha de Avaliação Odontológica do Programa Saúde na Escola de Araras</t>
  </si>
  <si>
    <t>Nome:</t>
  </si>
  <si>
    <t>Data de Nascimento:</t>
  </si>
  <si>
    <t>Nome da Mãe:</t>
  </si>
  <si>
    <t>Endereço:</t>
  </si>
  <si>
    <t>Unidade Escolar:</t>
  </si>
  <si>
    <t>Série:</t>
  </si>
  <si>
    <t>PSF Responsável:</t>
  </si>
  <si>
    <t>Avaliação Odontológica</t>
  </si>
  <si>
    <t>Permanente</t>
  </si>
  <si>
    <t>Deciduo</t>
  </si>
  <si>
    <t>Dente Hígido</t>
  </si>
  <si>
    <t>Dente Cariado</t>
  </si>
  <si>
    <t>Dente Restaurado</t>
  </si>
  <si>
    <t>Dente Ausente</t>
  </si>
  <si>
    <t>ALTO RISCO</t>
  </si>
  <si>
    <t>TRATAMENTO EMERGENCIAL</t>
  </si>
  <si>
    <t>MÉDIO RISCO</t>
  </si>
  <si>
    <t>BAIXO RISCO</t>
  </si>
  <si>
    <t>Nº SUS: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</si>
  <si>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</si>
  <si>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</si>
  <si>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</si>
  <si>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</si>
  <si>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</si>
  <si>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</si>
  <si>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</si>
  <si>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</si>
  <si>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</si>
  <si>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Nº</t>
  </si>
  <si>
    <t>6º ANO A</t>
  </si>
  <si>
    <r>
      <t>A Diretora da EMEF "PROFª ADALGISA PERIM BALESTRO FRANZINI", CERTIFICA,</t>
    </r>
    <r>
      <rPr>
        <sz val="9.5"/>
        <color theme="1"/>
        <rFont val="Arial"/>
        <family val="2"/>
      </rPr>
      <t xml:space="preserve"> nos termos do Inciso VII, Artigo 24 da Lei Federal 9394/96, que</t>
    </r>
  </si>
  <si>
    <t>VALQUÍRIA ROSELI DE BRITO</t>
  </si>
  <si>
    <t>RG: 26.290.071-3</t>
  </si>
  <si>
    <t>Diretora de Escola</t>
  </si>
  <si>
    <t>_________________________________</t>
  </si>
  <si>
    <t>___________________________________</t>
  </si>
  <si>
    <t>NATURALIDADE:</t>
  </si>
  <si>
    <t>BRASILEIRO</t>
  </si>
  <si>
    <t>NOME</t>
  </si>
  <si>
    <t>DATA DE NASCIMENTO</t>
  </si>
  <si>
    <t>SEXO</t>
  </si>
  <si>
    <t>NOME DO PAI</t>
  </si>
  <si>
    <t>NOME DA MÃE</t>
  </si>
  <si>
    <t>NATURAL DE</t>
  </si>
  <si>
    <t>ESTADO</t>
  </si>
  <si>
    <t>RG</t>
  </si>
  <si>
    <t>CPF</t>
  </si>
  <si>
    <t>BAIRRO</t>
  </si>
  <si>
    <t>CEP</t>
  </si>
  <si>
    <t>TELEFONE 1</t>
  </si>
  <si>
    <t>TELEFONE 2</t>
  </si>
  <si>
    <t>RM</t>
  </si>
  <si>
    <t>RG DO PAI</t>
  </si>
  <si>
    <t>RG DA MÃE</t>
  </si>
  <si>
    <t>ORGÃO EMISSOR</t>
  </si>
  <si>
    <t>DATA DA EMISSÃO</t>
  </si>
  <si>
    <t>RESPONSÁVEL LEGAL</t>
  </si>
  <si>
    <t>RESPONSÁVEL LEGAL:</t>
  </si>
  <si>
    <t>RG DO RESPONSÁVEL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</si>
</sst>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F800]dddd\,\ mmmm\ dd\,\ yyyy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Black"/>
      <family val="2"/>
    </font>
    <font>
      <sz val="7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4" tint="0.59999389629810485"/>
      <name val="Franklin Gothic Heavy"/>
      <family val="2"/>
    </font>
    <font>
      <sz val="14"/>
      <color theme="1"/>
      <name val="Franklin Gothic Heavy"/>
      <family val="2"/>
    </font>
    <font>
      <sz val="10"/>
      <color theme="1"/>
      <name val="Franklin Gothic Heavy"/>
      <family val="2"/>
    </font>
    <font>
      <sz val="24"/>
      <color theme="4" tint="0.59999389629810485"/>
      <name val="Franklin Gothic Heavy"/>
      <family val="2"/>
    </font>
    <font>
      <sz val="16"/>
      <color theme="4" tint="0.59999389629810485"/>
      <name val="Franklin Gothic Heavy"/>
      <family val="2"/>
    </font>
    <font>
      <b/>
      <sz val="36"/>
      <color theme="4" tint="0.59999389629810485"/>
      <name val="Franklin Gothic Heavy"/>
      <family val="2"/>
    </font>
    <font>
      <sz val="11"/>
      <color theme="1"/>
      <name val="Franklin Gothic Heavy"/>
      <family val="2"/>
    </font>
    <font>
      <b/>
      <sz val="9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sz val="4"/>
      <color theme="1"/>
      <name val="Arial"/>
      <family val="2"/>
    </font>
    <font>
      <sz val="1"/>
      <color theme="1"/>
      <name val="Arial"/>
      <family val="2"/>
    </font>
    <font>
      <b/>
      <sz val="9.5"/>
      <color theme="1"/>
      <name val="Arial"/>
      <family val="2"/>
    </font>
    <font>
      <sz val="9.5"/>
      <color theme="1"/>
      <name val="Arial"/>
      <family val="2"/>
    </font>
    <font>
      <b/>
      <u/>
      <sz val="9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523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/>
    <xf numFmtId="0" fontId="0" fillId="0" borderId="13" xfId="0" applyBorder="1" applyAlignment="1"/>
    <xf numFmtId="0" fontId="0" fillId="0" borderId="0" xfId="0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6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/>
    <xf numFmtId="0" fontId="0" fillId="0" borderId="18" xfId="0" applyBorder="1" applyAlignment="1"/>
    <xf numFmtId="0" fontId="2" fillId="0" borderId="5" xfId="0" applyFont="1" applyBorder="1" applyAlignment="1">
      <alignment vertical="center"/>
    </xf>
    <xf numFmtId="0" fontId="9" fillId="0" borderId="5" xfId="0" applyFont="1" applyBorder="1" applyAlignment="1">
      <alignment horizontal="center"/>
    </xf>
    <xf numFmtId="0" fontId="2" fillId="0" borderId="5" xfId="0" applyFont="1" applyBorder="1" applyAlignment="1">
      <alignment shrinkToFit="1"/>
    </xf>
    <xf numFmtId="0" fontId="2" fillId="0" borderId="0" xfId="0" applyFont="1" applyBorder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/>
    <xf numFmtId="0" fontId="2" fillId="0" borderId="13" xfId="0" applyFont="1" applyBorder="1"/>
    <xf numFmtId="0" fontId="0" fillId="0" borderId="6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/>
    <xf numFmtId="0" fontId="9" fillId="0" borderId="0" xfId="0" applyFont="1" applyBorder="1" applyAlignment="1">
      <alignment horizontal="right"/>
    </xf>
    <xf numFmtId="0" fontId="2" fillId="0" borderId="7" xfId="0" applyFont="1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3" xfId="0" applyFont="1" applyBorder="1" applyAlignment="1"/>
    <xf numFmtId="0" fontId="0" fillId="0" borderId="0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Border="1" applyAlignment="1"/>
    <xf numFmtId="0" fontId="0" fillId="0" borderId="8" xfId="0" applyBorder="1" applyAlignment="1"/>
    <xf numFmtId="0" fontId="0" fillId="0" borderId="2" xfId="0" applyBorder="1"/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6" xfId="0" applyFont="1" applyBorder="1"/>
    <xf numFmtId="0" fontId="4" fillId="0" borderId="5" xfId="0" applyFont="1" applyBorder="1" applyAlignment="1">
      <alignment horizontal="right"/>
    </xf>
    <xf numFmtId="0" fontId="18" fillId="0" borderId="31" xfId="0" applyFont="1" applyBorder="1" applyAlignment="1">
      <alignment horizontal="center" vertical="center"/>
    </xf>
    <xf numFmtId="0" fontId="17" fillId="0" borderId="0" xfId="0" applyFont="1" applyBorder="1" applyAlignment="1"/>
    <xf numFmtId="14" fontId="7" fillId="0" borderId="6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7" fillId="0" borderId="8" xfId="0" applyFont="1" applyBorder="1" applyAlignment="1">
      <alignment horizontal="center"/>
    </xf>
    <xf numFmtId="0" fontId="4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14" fontId="7" fillId="0" borderId="6" xfId="0" applyNumberFormat="1" applyFont="1" applyBorder="1" applyAlignment="1">
      <alignment horizontal="left" vertical="center"/>
    </xf>
    <xf numFmtId="164" fontId="17" fillId="0" borderId="6" xfId="0" applyNumberFormat="1" applyFont="1" applyBorder="1" applyAlignment="1"/>
    <xf numFmtId="0" fontId="17" fillId="0" borderId="0" xfId="0" applyNumberFormat="1" applyFont="1" applyBorder="1" applyAlignment="1">
      <alignment horizontal="center"/>
    </xf>
    <xf numFmtId="164" fontId="17" fillId="0" borderId="0" xfId="0" applyNumberFormat="1" applyFont="1" applyBorder="1" applyAlignment="1">
      <alignment horizontal="right"/>
    </xf>
    <xf numFmtId="0" fontId="17" fillId="0" borderId="6" xfId="0" applyFont="1" applyBorder="1"/>
    <xf numFmtId="0" fontId="17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12" fillId="0" borderId="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0" fontId="2" fillId="0" borderId="3" xfId="0" applyFont="1" applyBorder="1" applyAlignment="1"/>
    <xf numFmtId="0" fontId="0" fillId="0" borderId="4" xfId="0" applyFont="1" applyBorder="1"/>
    <xf numFmtId="0" fontId="0" fillId="0" borderId="6" xfId="0" applyFont="1" applyBorder="1"/>
    <xf numFmtId="0" fontId="2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24" fillId="0" borderId="0" xfId="0" applyFont="1" applyBorder="1"/>
    <xf numFmtId="0" fontId="0" fillId="0" borderId="5" xfId="0" applyFont="1" applyBorder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9" fillId="0" borderId="5" xfId="0" applyFont="1" applyBorder="1" applyAlignment="1">
      <alignment horizontal="center" vertical="center"/>
    </xf>
    <xf numFmtId="0" fontId="2" fillId="0" borderId="0" xfId="0" applyFont="1" applyBorder="1"/>
    <xf numFmtId="0" fontId="24" fillId="0" borderId="0" xfId="0" applyFont="1" applyBorder="1" applyAlignment="1"/>
    <xf numFmtId="0" fontId="25" fillId="0" borderId="0" xfId="0" applyFont="1" applyBorder="1" applyAlignment="1"/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6" fillId="0" borderId="0" xfId="0" applyFont="1" applyBorder="1" applyAlignment="1">
      <alignment vertical="center"/>
    </xf>
    <xf numFmtId="0" fontId="28" fillId="0" borderId="5" xfId="0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6" xfId="0" applyFont="1" applyBorder="1" applyAlignment="1">
      <alignment vertical="top"/>
    </xf>
    <xf numFmtId="0" fontId="28" fillId="0" borderId="5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8" fillId="0" borderId="7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0" fontId="28" fillId="0" borderId="9" xfId="0" applyFont="1" applyBorder="1" applyAlignment="1">
      <alignment vertical="center"/>
    </xf>
    <xf numFmtId="0" fontId="24" fillId="0" borderId="7" xfId="0" applyFont="1" applyBorder="1" applyAlignment="1">
      <alignment horizontal="right"/>
    </xf>
    <xf numFmtId="0" fontId="0" fillId="0" borderId="22" xfId="0" applyBorder="1"/>
    <xf numFmtId="0" fontId="0" fillId="0" borderId="23" xfId="0" applyBorder="1"/>
    <xf numFmtId="0" fontId="26" fillId="0" borderId="34" xfId="0" applyFont="1" applyBorder="1" applyAlignment="1">
      <alignment vertical="center"/>
    </xf>
    <xf numFmtId="0" fontId="0" fillId="0" borderId="34" xfId="0" applyBorder="1"/>
    <xf numFmtId="0" fontId="0" fillId="0" borderId="35" xfId="0" applyBorder="1"/>
    <xf numFmtId="0" fontId="0" fillId="0" borderId="1" xfId="0" applyBorder="1"/>
    <xf numFmtId="0" fontId="0" fillId="0" borderId="24" xfId="0" applyBorder="1"/>
    <xf numFmtId="0" fontId="0" fillId="0" borderId="32" xfId="0" applyBorder="1"/>
    <xf numFmtId="0" fontId="0" fillId="0" borderId="33" xfId="0" applyBorder="1"/>
    <xf numFmtId="0" fontId="2" fillId="0" borderId="0" xfId="0" applyFont="1" applyBorder="1" applyAlignment="1"/>
    <xf numFmtId="0" fontId="9" fillId="0" borderId="0" xfId="0" applyFont="1" applyBorder="1" applyAlignment="1">
      <alignment shrinkToFit="1"/>
    </xf>
    <xf numFmtId="0" fontId="20" fillId="0" borderId="0" xfId="0" applyFont="1" applyBorder="1" applyAlignment="1">
      <alignment horizontal="center" vertical="center"/>
    </xf>
    <xf numFmtId="0" fontId="3" fillId="0" borderId="6" xfId="0" applyFont="1" applyBorder="1" applyAlignment="1"/>
    <xf numFmtId="0" fontId="4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4" fillId="0" borderId="5" xfId="0" applyFont="1" applyBorder="1" applyAlignment="1">
      <alignment horizontal="center"/>
    </xf>
    <xf numFmtId="0" fontId="34" fillId="0" borderId="32" xfId="0" applyFont="1" applyBorder="1" applyAlignment="1">
      <alignment vertical="center" wrapText="1"/>
    </xf>
    <xf numFmtId="0" fontId="34" fillId="0" borderId="27" xfId="0" applyFont="1" applyBorder="1" applyAlignment="1">
      <alignment vertical="center" wrapText="1"/>
    </xf>
    <xf numFmtId="0" fontId="35" fillId="0" borderId="36" xfId="0" applyFont="1" applyBorder="1" applyAlignment="1">
      <alignment horizontal="center" vertical="center" wrapText="1"/>
    </xf>
    <xf numFmtId="0" fontId="35" fillId="0" borderId="38" xfId="0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5" fillId="0" borderId="13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top" wrapText="1"/>
    </xf>
    <xf numFmtId="0" fontId="13" fillId="0" borderId="39" xfId="0" applyFont="1" applyBorder="1" applyAlignment="1">
      <alignment horizontal="left" vertical="top" wrapText="1"/>
    </xf>
    <xf numFmtId="0" fontId="16" fillId="0" borderId="32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0" fillId="0" borderId="6" xfId="0" applyBorder="1" applyAlignment="1">
      <alignment horizontal="center" vertical="center" shrinkToFit="1"/>
    </xf>
    <xf numFmtId="0" fontId="9" fillId="0" borderId="0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3" fontId="3" fillId="0" borderId="0" xfId="0" applyNumberFormat="1" applyFont="1" applyBorder="1" applyAlignment="1"/>
    <xf numFmtId="0" fontId="3" fillId="0" borderId="3" xfId="0" applyFont="1" applyBorder="1"/>
    <xf numFmtId="0" fontId="3" fillId="0" borderId="3" xfId="0" applyFont="1" applyBorder="1" applyAlignment="1"/>
    <xf numFmtId="0" fontId="3" fillId="0" borderId="0" xfId="0" applyFont="1" applyBorder="1" applyAlignment="1">
      <alignment vertical="top"/>
    </xf>
    <xf numFmtId="0" fontId="9" fillId="0" borderId="3" xfId="0" applyFont="1" applyBorder="1" applyAlignment="1"/>
    <xf numFmtId="0" fontId="3" fillId="0" borderId="4" xfId="0" applyFont="1" applyBorder="1"/>
    <xf numFmtId="0" fontId="9" fillId="0" borderId="0" xfId="0" applyFont="1" applyBorder="1" applyAlignment="1">
      <alignment horizontal="center" vertical="top"/>
    </xf>
    <xf numFmtId="0" fontId="3" fillId="0" borderId="6" xfId="0" applyFont="1" applyBorder="1" applyAlignment="1">
      <alignment vertical="top"/>
    </xf>
    <xf numFmtId="0" fontId="9" fillId="0" borderId="0" xfId="0" applyFont="1" applyBorder="1" applyAlignment="1"/>
    <xf numFmtId="0" fontId="3" fillId="0" borderId="0" xfId="0" applyFont="1" applyBorder="1"/>
    <xf numFmtId="0" fontId="3" fillId="0" borderId="6" xfId="0" applyFont="1" applyBorder="1"/>
    <xf numFmtId="0" fontId="9" fillId="0" borderId="3" xfId="0" applyFont="1" applyBorder="1" applyAlignment="1">
      <alignment horizontal="left"/>
    </xf>
    <xf numFmtId="0" fontId="3" fillId="0" borderId="8" xfId="0" applyFont="1" applyBorder="1" applyAlignment="1"/>
    <xf numFmtId="0" fontId="3" fillId="0" borderId="9" xfId="0" applyFont="1" applyBorder="1" applyAlignment="1"/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46" fillId="0" borderId="0" xfId="2" applyAlignment="1"/>
    <xf numFmtId="0" fontId="17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2" fillId="0" borderId="13" xfId="0" applyFont="1" applyBorder="1" applyAlignment="1">
      <alignment horizontal="center" vertical="center" shrinkToFit="1"/>
    </xf>
    <xf numFmtId="0" fontId="12" fillId="0" borderId="1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9" fillId="4" borderId="13" xfId="0" applyFont="1" applyFill="1" applyBorder="1"/>
    <xf numFmtId="0" fontId="9" fillId="3" borderId="13" xfId="0" applyFont="1" applyFill="1" applyBorder="1"/>
    <xf numFmtId="0" fontId="6" fillId="4" borderId="13" xfId="0" applyFont="1" applyFill="1" applyBorder="1" applyAlignment="1">
      <alignment horizontal="left"/>
    </xf>
    <xf numFmtId="14" fontId="6" fillId="4" borderId="13" xfId="0" applyNumberFormat="1" applyFont="1" applyFill="1" applyBorder="1" applyAlignment="1">
      <alignment horizontal="left"/>
    </xf>
    <xf numFmtId="3" fontId="6" fillId="4" borderId="13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 shrinkToFit="1"/>
    </xf>
    <xf numFmtId="0" fontId="0" fillId="0" borderId="12" xfId="0" applyBorder="1" applyAlignment="1">
      <alignment horizontal="center" shrinkToFit="1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9" fillId="0" borderId="2" xfId="1" applyNumberFormat="1" applyFont="1" applyBorder="1" applyAlignment="1">
      <alignment horizontal="center" vertical="center"/>
    </xf>
    <xf numFmtId="0" fontId="9" fillId="0" borderId="4" xfId="1" applyNumberFormat="1" applyFont="1" applyBorder="1" applyAlignment="1">
      <alignment horizontal="center" vertical="center"/>
    </xf>
    <xf numFmtId="0" fontId="9" fillId="0" borderId="7" xfId="1" applyNumberFormat="1" applyFont="1" applyBorder="1" applyAlignment="1">
      <alignment horizontal="center" vertical="center"/>
    </xf>
    <xf numFmtId="0" fontId="9" fillId="0" borderId="9" xfId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 shrinkToFit="1"/>
    </xf>
    <xf numFmtId="0" fontId="6" fillId="0" borderId="6" xfId="0" applyFont="1" applyBorder="1" applyAlignment="1">
      <alignment horizontal="left" vertical="center" shrinkToFi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0" xfId="0" applyFont="1" applyBorder="1" applyAlignment="1">
      <alignment horizontal="left" shrinkToFit="1"/>
    </xf>
    <xf numFmtId="3" fontId="9" fillId="0" borderId="8" xfId="0" applyNumberFormat="1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9" fillId="0" borderId="13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7" xfId="0" applyBorder="1" applyAlignment="1">
      <alignment horizontal="center" shrinkToFit="1"/>
    </xf>
    <xf numFmtId="0" fontId="0" fillId="0" borderId="28" xfId="0" applyBorder="1" applyAlignment="1">
      <alignment horizontal="center" shrinkToFit="1"/>
    </xf>
    <xf numFmtId="0" fontId="2" fillId="0" borderId="17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14" fontId="3" fillId="0" borderId="13" xfId="0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4" fontId="0" fillId="0" borderId="13" xfId="0" applyNumberForma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left"/>
    </xf>
    <xf numFmtId="0" fontId="9" fillId="0" borderId="0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9" fillId="0" borderId="9" xfId="0" applyFont="1" applyBorder="1" applyAlignment="1">
      <alignment horizontal="left"/>
    </xf>
    <xf numFmtId="0" fontId="3" fillId="0" borderId="6" xfId="0" applyFont="1" applyBorder="1" applyAlignment="1">
      <alignment horizontal="left" shrinkToFit="1"/>
    </xf>
    <xf numFmtId="14" fontId="9" fillId="0" borderId="0" xfId="0" applyNumberFormat="1" applyFont="1" applyBorder="1" applyAlignment="1">
      <alignment horizontal="left"/>
    </xf>
    <xf numFmtId="0" fontId="15" fillId="0" borderId="0" xfId="0" applyFont="1" applyBorder="1" applyAlignment="1">
      <alignment vertical="center" wrapText="1"/>
    </xf>
    <xf numFmtId="0" fontId="18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2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shrinkToFit="1"/>
    </xf>
    <xf numFmtId="0" fontId="6" fillId="0" borderId="0" xfId="0" applyFont="1" applyBorder="1" applyAlignment="1">
      <alignment horizontal="left" shrinkToFit="1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21" fillId="0" borderId="5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4" fillId="0" borderId="5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center"/>
    </xf>
    <xf numFmtId="0" fontId="3" fillId="0" borderId="5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11" fillId="0" borderId="3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14" fontId="24" fillId="0" borderId="8" xfId="0" applyNumberFormat="1" applyFont="1" applyBorder="1" applyAlignment="1">
      <alignment horizontal="center"/>
    </xf>
    <xf numFmtId="0" fontId="28" fillId="0" borderId="8" xfId="0" applyFont="1" applyBorder="1" applyAlignment="1">
      <alignment horizontal="right"/>
    </xf>
    <xf numFmtId="0" fontId="28" fillId="0" borderId="9" xfId="0" applyFont="1" applyBorder="1" applyAlignment="1">
      <alignment horizontal="right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top"/>
    </xf>
    <xf numFmtId="0" fontId="30" fillId="0" borderId="0" xfId="0" applyFont="1" applyBorder="1" applyAlignment="1">
      <alignment horizontal="center" vertical="top"/>
    </xf>
    <xf numFmtId="0" fontId="30" fillId="0" borderId="6" xfId="0" applyFont="1" applyBorder="1" applyAlignment="1">
      <alignment horizontal="center" vertical="top"/>
    </xf>
    <xf numFmtId="14" fontId="27" fillId="0" borderId="0" xfId="0" applyNumberFormat="1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0" fontId="27" fillId="0" borderId="6" xfId="0" applyFont="1" applyBorder="1" applyAlignment="1">
      <alignment horizontal="right"/>
    </xf>
    <xf numFmtId="14" fontId="32" fillId="0" borderId="0" xfId="0" applyNumberFormat="1" applyFont="1" applyBorder="1" applyAlignment="1">
      <alignment horizontal="right"/>
    </xf>
    <xf numFmtId="14" fontId="32" fillId="0" borderId="6" xfId="0" applyNumberFormat="1" applyFont="1" applyBorder="1" applyAlignment="1">
      <alignment horizontal="right"/>
    </xf>
    <xf numFmtId="0" fontId="27" fillId="0" borderId="0" xfId="0" applyFont="1" applyBorder="1" applyAlignment="1">
      <alignment horizontal="right" shrinkToFit="1"/>
    </xf>
    <xf numFmtId="0" fontId="27" fillId="0" borderId="6" xfId="0" applyFont="1" applyBorder="1" applyAlignment="1">
      <alignment horizontal="right" shrinkToFit="1"/>
    </xf>
    <xf numFmtId="0" fontId="26" fillId="0" borderId="0" xfId="0" applyFont="1" applyBorder="1" applyAlignment="1">
      <alignment horizontal="right" vertical="center"/>
    </xf>
    <xf numFmtId="0" fontId="26" fillId="0" borderId="6" xfId="0" applyFont="1" applyBorder="1" applyAlignment="1">
      <alignment horizontal="right" vertical="center"/>
    </xf>
    <xf numFmtId="0" fontId="26" fillId="0" borderId="0" xfId="0" applyFont="1" applyBorder="1" applyAlignment="1">
      <alignment horizontal="left" vertical="top"/>
    </xf>
    <xf numFmtId="0" fontId="26" fillId="0" borderId="6" xfId="0" applyFont="1" applyBorder="1" applyAlignment="1">
      <alignment horizontal="left" vertical="top"/>
    </xf>
    <xf numFmtId="0" fontId="31" fillId="0" borderId="0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14" fontId="24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15" fillId="0" borderId="3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14" fontId="45" fillId="0" borderId="32" xfId="0" applyNumberFormat="1" applyFont="1" applyBorder="1" applyAlignment="1">
      <alignment horizontal="center" wrapText="1"/>
    </xf>
    <xf numFmtId="0" fontId="45" fillId="0" borderId="22" xfId="0" applyFont="1" applyBorder="1" applyAlignment="1">
      <alignment horizontal="center" wrapText="1"/>
    </xf>
    <xf numFmtId="0" fontId="45" fillId="0" borderId="23" xfId="0" applyFont="1" applyBorder="1" applyAlignment="1">
      <alignment horizontal="center" wrapText="1"/>
    </xf>
    <xf numFmtId="0" fontId="45" fillId="0" borderId="32" xfId="0" applyFont="1" applyBorder="1" applyAlignment="1">
      <alignment horizontal="center" wrapText="1"/>
    </xf>
    <xf numFmtId="0" fontId="40" fillId="0" borderId="13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top" shrinkToFit="1"/>
    </xf>
    <xf numFmtId="0" fontId="13" fillId="0" borderId="1" xfId="0" applyFont="1" applyBorder="1" applyAlignment="1">
      <alignment horizontal="center" vertical="top" shrinkToFit="1"/>
    </xf>
    <xf numFmtId="0" fontId="13" fillId="0" borderId="1" xfId="0" applyFont="1" applyBorder="1" applyAlignment="1">
      <alignment horizontal="left" vertical="top" wrapText="1"/>
    </xf>
    <xf numFmtId="0" fontId="34" fillId="0" borderId="1" xfId="0" applyFont="1" applyBorder="1" applyAlignment="1">
      <alignment horizontal="center" vertical="top" wrapText="1"/>
    </xf>
    <xf numFmtId="0" fontId="34" fillId="0" borderId="5" xfId="0" applyFont="1" applyBorder="1" applyAlignment="1">
      <alignment horizontal="center" vertical="top" wrapText="1"/>
    </xf>
    <xf numFmtId="0" fontId="34" fillId="0" borderId="0" xfId="0" applyFont="1" applyAlignment="1">
      <alignment horizontal="center" vertical="top" wrapText="1"/>
    </xf>
    <xf numFmtId="0" fontId="34" fillId="0" borderId="6" xfId="0" applyFont="1" applyBorder="1" applyAlignment="1">
      <alignment horizontal="center" vertical="top" wrapText="1"/>
    </xf>
    <xf numFmtId="0" fontId="16" fillId="0" borderId="27" xfId="0" applyFont="1" applyBorder="1" applyAlignment="1">
      <alignment vertical="center" wrapText="1"/>
    </xf>
    <xf numFmtId="0" fontId="16" fillId="0" borderId="29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14" fontId="12" fillId="0" borderId="29" xfId="0" applyNumberFormat="1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34" fillId="0" borderId="33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0" fontId="34" fillId="0" borderId="34" xfId="0" applyFont="1" applyBorder="1" applyAlignment="1">
      <alignment vertical="center" wrapText="1"/>
    </xf>
    <xf numFmtId="0" fontId="34" fillId="0" borderId="35" xfId="0" applyFont="1" applyBorder="1" applyAlignment="1">
      <alignment vertical="center" wrapText="1"/>
    </xf>
    <xf numFmtId="0" fontId="34" fillId="0" borderId="1" xfId="0" applyFont="1" applyBorder="1" applyAlignment="1">
      <alignment vertical="center" wrapText="1"/>
    </xf>
    <xf numFmtId="0" fontId="34" fillId="0" borderId="24" xfId="0" applyFont="1" applyBorder="1" applyAlignment="1">
      <alignment vertical="center" wrapText="1"/>
    </xf>
    <xf numFmtId="0" fontId="42" fillId="2" borderId="35" xfId="0" applyFont="1" applyFill="1" applyBorder="1" applyAlignment="1">
      <alignment vertical="center" wrapText="1"/>
    </xf>
    <xf numFmtId="0" fontId="42" fillId="2" borderId="1" xfId="0" applyFont="1" applyFill="1" applyBorder="1" applyAlignment="1">
      <alignment vertical="center" wrapText="1"/>
    </xf>
    <xf numFmtId="0" fontId="42" fillId="2" borderId="24" xfId="0" applyFont="1" applyFill="1" applyBorder="1" applyAlignment="1">
      <alignment vertical="center" wrapText="1"/>
    </xf>
    <xf numFmtId="0" fontId="14" fillId="0" borderId="5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43" fillId="0" borderId="5" xfId="0" applyFont="1" applyBorder="1" applyAlignment="1">
      <alignment horizontal="left" vertical="center"/>
    </xf>
    <xf numFmtId="0" fontId="43" fillId="0" borderId="0" xfId="0" applyFont="1" applyAlignment="1">
      <alignment horizontal="left" vertical="center"/>
    </xf>
    <xf numFmtId="0" fontId="43" fillId="0" borderId="6" xfId="0" applyFont="1" applyBorder="1" applyAlignment="1">
      <alignment horizontal="left" vertical="center"/>
    </xf>
    <xf numFmtId="0" fontId="41" fillId="0" borderId="32" xfId="0" applyFont="1" applyBorder="1" applyAlignment="1">
      <alignment vertical="center" wrapText="1"/>
    </xf>
    <xf numFmtId="0" fontId="41" fillId="0" borderId="22" xfId="0" applyFont="1" applyBorder="1" applyAlignment="1">
      <alignment vertical="center" wrapText="1"/>
    </xf>
    <xf numFmtId="0" fontId="41" fillId="0" borderId="23" xfId="0" applyFont="1" applyBorder="1" applyAlignment="1">
      <alignment vertical="center" wrapText="1"/>
    </xf>
    <xf numFmtId="0" fontId="16" fillId="0" borderId="33" xfId="0" applyFont="1" applyBorder="1" applyAlignment="1">
      <alignment horizontal="justify" vertical="center" wrapText="1"/>
    </xf>
    <xf numFmtId="0" fontId="16" fillId="0" borderId="0" xfId="0" applyFont="1" applyAlignment="1">
      <alignment horizontal="justify" vertical="center" wrapText="1"/>
    </xf>
    <xf numFmtId="0" fontId="16" fillId="0" borderId="34" xfId="0" applyFont="1" applyBorder="1" applyAlignment="1">
      <alignment horizontal="justify" vertical="center" wrapText="1"/>
    </xf>
    <xf numFmtId="0" fontId="35" fillId="0" borderId="35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5" fillId="0" borderId="24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0" borderId="23" xfId="0" applyFont="1" applyBorder="1" applyAlignment="1">
      <alignment vertical="center" wrapText="1"/>
    </xf>
    <xf numFmtId="0" fontId="13" fillId="0" borderId="33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34" xfId="0" applyFont="1" applyBorder="1" applyAlignment="1">
      <alignment vertical="center" wrapText="1"/>
    </xf>
    <xf numFmtId="0" fontId="40" fillId="0" borderId="13" xfId="0" applyFont="1" applyBorder="1" applyAlignment="1">
      <alignment horizontal="center" vertical="center" shrinkToFit="1"/>
    </xf>
    <xf numFmtId="0" fontId="14" fillId="0" borderId="36" xfId="0" applyFont="1" applyBorder="1" applyAlignment="1">
      <alignment horizontal="center" vertical="center" textRotation="90" wrapText="1"/>
    </xf>
    <xf numFmtId="0" fontId="14" fillId="0" borderId="37" xfId="0" applyFont="1" applyBorder="1" applyAlignment="1">
      <alignment horizontal="center" vertical="center" textRotation="90" wrapText="1"/>
    </xf>
    <xf numFmtId="0" fontId="14" fillId="0" borderId="38" xfId="0" applyFont="1" applyBorder="1" applyAlignment="1">
      <alignment horizontal="center" vertical="center" textRotation="90" wrapText="1"/>
    </xf>
    <xf numFmtId="0" fontId="16" fillId="2" borderId="13" xfId="0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textRotation="90" wrapText="1"/>
    </xf>
    <xf numFmtId="0" fontId="35" fillId="0" borderId="13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13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 wrapText="1"/>
    </xf>
    <xf numFmtId="0" fontId="13" fillId="0" borderId="36" xfId="0" applyFont="1" applyBorder="1" applyAlignment="1">
      <alignment vertical="center" wrapText="1"/>
    </xf>
    <xf numFmtId="0" fontId="37" fillId="0" borderId="0" xfId="0" applyFont="1" applyAlignment="1">
      <alignment horizontal="center" vertical="center" textRotation="90" wrapText="1"/>
    </xf>
    <xf numFmtId="0" fontId="39" fillId="0" borderId="27" xfId="0" applyFont="1" applyBorder="1" applyAlignment="1">
      <alignment horizontal="center" vertical="center" wrapText="1"/>
    </xf>
    <xf numFmtId="0" fontId="39" fillId="0" borderId="30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justify" vertical="center" wrapText="1"/>
    </xf>
    <xf numFmtId="0" fontId="34" fillId="0" borderId="27" xfId="0" applyFont="1" applyBorder="1" applyAlignment="1">
      <alignment horizontal="left" vertical="center" wrapText="1"/>
    </xf>
    <xf numFmtId="0" fontId="34" fillId="0" borderId="29" xfId="0" applyFont="1" applyBorder="1" applyAlignment="1">
      <alignment horizontal="left" vertical="center" wrapText="1"/>
    </xf>
    <xf numFmtId="0" fontId="34" fillId="0" borderId="30" xfId="0" applyFont="1" applyBorder="1" applyAlignment="1">
      <alignment horizontal="left" vertical="center" wrapText="1"/>
    </xf>
    <xf numFmtId="0" fontId="39" fillId="0" borderId="13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left" vertical="center" wrapText="1"/>
    </xf>
    <xf numFmtId="0" fontId="38" fillId="0" borderId="29" xfId="0" applyFont="1" applyBorder="1" applyAlignment="1">
      <alignment horizontal="left" vertical="center" wrapText="1"/>
    </xf>
    <xf numFmtId="0" fontId="38" fillId="0" borderId="30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30" xfId="0" applyFont="1" applyBorder="1" applyAlignment="1">
      <alignment horizontal="center" vertical="center" wrapText="1"/>
    </xf>
    <xf numFmtId="0" fontId="34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horizontal="center" vertical="center" shrinkToFit="1"/>
    </xf>
    <xf numFmtId="0" fontId="34" fillId="0" borderId="13" xfId="0" applyFont="1" applyBorder="1" applyAlignment="1">
      <alignment horizontal="left" vertical="center" wrapText="1"/>
    </xf>
    <xf numFmtId="0" fontId="36" fillId="0" borderId="27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textRotation="90" wrapText="1"/>
    </xf>
    <xf numFmtId="0" fontId="37" fillId="0" borderId="23" xfId="0" applyFont="1" applyBorder="1" applyAlignment="1">
      <alignment horizontal="center" vertical="center" textRotation="90" wrapText="1"/>
    </xf>
    <xf numFmtId="0" fontId="37" fillId="0" borderId="33" xfId="0" applyFont="1" applyBorder="1" applyAlignment="1">
      <alignment horizontal="center" vertical="center" textRotation="90" wrapText="1"/>
    </xf>
    <xf numFmtId="0" fontId="37" fillId="0" borderId="34" xfId="0" applyFont="1" applyBorder="1" applyAlignment="1">
      <alignment horizontal="center" vertical="center" textRotation="90" wrapText="1"/>
    </xf>
    <xf numFmtId="0" fontId="37" fillId="0" borderId="35" xfId="0" applyFont="1" applyBorder="1" applyAlignment="1">
      <alignment horizontal="center" vertical="center" textRotation="90" wrapText="1"/>
    </xf>
    <xf numFmtId="0" fontId="37" fillId="0" borderId="1" xfId="0" applyFont="1" applyBorder="1" applyAlignment="1">
      <alignment horizontal="center" vertical="center" textRotation="90" wrapText="1"/>
    </xf>
    <xf numFmtId="0" fontId="13" fillId="0" borderId="22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shrinkToFit="1"/>
    </xf>
    <xf numFmtId="0" fontId="34" fillId="0" borderId="30" xfId="0" applyFont="1" applyBorder="1" applyAlignment="1">
      <alignment horizontal="center" vertical="center" shrinkToFit="1"/>
    </xf>
    <xf numFmtId="0" fontId="35" fillId="0" borderId="32" xfId="0" applyFont="1" applyBorder="1" applyAlignment="1">
      <alignment horizontal="center" vertical="center" wrapText="1"/>
    </xf>
    <xf numFmtId="0" fontId="35" fillId="0" borderId="23" xfId="0" applyFont="1" applyBorder="1" applyAlignment="1">
      <alignment horizontal="center" vertical="center" wrapText="1"/>
    </xf>
    <xf numFmtId="0" fontId="35" fillId="0" borderId="35" xfId="0" applyFont="1" applyBorder="1" applyAlignment="1">
      <alignment horizontal="center" vertical="center" wrapText="1"/>
    </xf>
    <xf numFmtId="0" fontId="35" fillId="0" borderId="24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22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29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14" fontId="39" fillId="0" borderId="29" xfId="0" applyNumberFormat="1" applyFont="1" applyBorder="1" applyAlignment="1">
      <alignment horizontal="left" vertical="center" wrapText="1"/>
    </xf>
    <xf numFmtId="0" fontId="39" fillId="0" borderId="29" xfId="0" applyFont="1" applyBorder="1" applyAlignment="1">
      <alignment horizontal="left" vertical="center" wrapText="1"/>
    </xf>
    <xf numFmtId="0" fontId="39" fillId="0" borderId="22" xfId="0" applyFont="1" applyBorder="1" applyAlignment="1">
      <alignment horizontal="left" vertical="center" wrapText="1"/>
    </xf>
    <xf numFmtId="0" fontId="39" fillId="0" borderId="23" xfId="0" applyFont="1" applyBorder="1" applyAlignment="1">
      <alignment horizontal="left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5" fillId="0" borderId="13" xfId="0" applyFont="1" applyBorder="1" applyAlignment="1">
      <alignment vertical="center" wrapText="1"/>
    </xf>
    <xf numFmtId="0" fontId="16" fillId="0" borderId="13" xfId="0" applyFont="1" applyBorder="1" applyAlignment="1">
      <alignment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39" fillId="0" borderId="29" xfId="0" applyFont="1" applyBorder="1" applyAlignment="1">
      <alignment horizontal="center" vertical="center" shrinkToFit="1"/>
    </xf>
    <xf numFmtId="0" fontId="39" fillId="0" borderId="30" xfId="0" applyFont="1" applyBorder="1" applyAlignment="1">
      <alignment horizontal="center" vertical="center" shrinkToFit="1"/>
    </xf>
    <xf numFmtId="0" fontId="11" fillId="0" borderId="13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33" fillId="0" borderId="13" xfId="0" applyFont="1" applyBorder="1" applyAlignment="1">
      <alignment horizontal="justify" vertical="center" wrapText="1"/>
    </xf>
    <xf numFmtId="0" fontId="6" fillId="0" borderId="0" xfId="0" applyFont="1" applyAlignment="1">
      <alignment horizontal="center"/>
    </xf>
    <xf numFmtId="0" fontId="3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shrinkToFit="1"/>
    </xf>
    <xf numFmtId="0" fontId="6" fillId="0" borderId="13" xfId="0" applyFont="1" applyBorder="1" applyAlignment="1">
      <alignment horizontal="left" shrinkToFit="1"/>
    </xf>
    <xf numFmtId="0" fontId="6" fillId="0" borderId="13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0" borderId="13" xfId="0" applyFont="1" applyBorder="1" applyAlignment="1">
      <alignment horizontal="left" shrinkToFit="1"/>
    </xf>
    <xf numFmtId="0" fontId="4" fillId="0" borderId="0" xfId="0" applyFont="1" applyAlignment="1">
      <alignment horizontal="left"/>
    </xf>
    <xf numFmtId="0" fontId="46" fillId="0" borderId="0" xfId="2" applyAlignment="1">
      <alignment horizontal="left"/>
    </xf>
    <xf numFmtId="0" fontId="1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0" xfId="0" applyFont="1" applyAlignment="1">
      <alignment horizontal="left" shrinkToFit="1"/>
    </xf>
    <xf numFmtId="0" fontId="4" fillId="0" borderId="13" xfId="0" applyFont="1" applyBorder="1" applyAlignment="1">
      <alignment horizontal="center"/>
    </xf>
    <xf numFmtId="3" fontId="6" fillId="0" borderId="13" xfId="0" applyNumberFormat="1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4" fontId="6" fillId="0" borderId="27" xfId="0" applyNumberFormat="1" applyFont="1" applyBorder="1" applyAlignment="1">
      <alignment horizontal="left"/>
    </xf>
    <xf numFmtId="14" fontId="6" fillId="0" borderId="29" xfId="0" applyNumberFormat="1" applyFont="1" applyBorder="1" applyAlignment="1">
      <alignment horizontal="left"/>
    </xf>
    <xf numFmtId="14" fontId="6" fillId="0" borderId="30" xfId="0" applyNumberFormat="1" applyFont="1" applyBorder="1" applyAlignment="1">
      <alignment horizontal="left"/>
    </xf>
    <xf numFmtId="0" fontId="7" fillId="0" borderId="13" xfId="0" applyFont="1" applyBorder="1" applyAlignment="1">
      <alignment horizontal="left" shrinkToFit="1"/>
    </xf>
    <xf numFmtId="0" fontId="6" fillId="0" borderId="27" xfId="0" applyFont="1" applyBorder="1" applyAlignment="1">
      <alignment horizontal="center" shrinkToFit="1"/>
    </xf>
    <xf numFmtId="0" fontId="6" fillId="0" borderId="29" xfId="0" applyFont="1" applyBorder="1" applyAlignment="1">
      <alignment horizontal="center" shrinkToFit="1"/>
    </xf>
    <xf numFmtId="0" fontId="6" fillId="0" borderId="30" xfId="0" applyFont="1" applyBorder="1" applyAlignment="1">
      <alignment horizontal="center" shrinkToFit="1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47625</xdr:rowOff>
    </xdr:from>
    <xdr:to>
      <xdr:col>4</xdr:col>
      <xdr:colOff>85725</xdr:colOff>
      <xdr:row>4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47625"/>
          <a:ext cx="2571750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57149</xdr:colOff>
      <xdr:row>1</xdr:row>
      <xdr:rowOff>142875</xdr:rowOff>
    </xdr:from>
    <xdr:to>
      <xdr:col>2</xdr:col>
      <xdr:colOff>563095</xdr:colOff>
      <xdr:row>6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49" y="142875"/>
          <a:ext cx="915521" cy="904875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</xdr:row>
      <xdr:rowOff>66674</xdr:rowOff>
    </xdr:from>
    <xdr:to>
      <xdr:col>3</xdr:col>
      <xdr:colOff>625929</xdr:colOff>
      <xdr:row>7</xdr:row>
      <xdr:rowOff>9322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05" y="270781"/>
          <a:ext cx="1193345" cy="1167291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466726</xdr:colOff>
      <xdr:row>16</xdr:row>
      <xdr:rowOff>66674</xdr:rowOff>
    </xdr:from>
    <xdr:to>
      <xdr:col>3</xdr:col>
      <xdr:colOff>625929</xdr:colOff>
      <xdr:row>22</xdr:row>
      <xdr:rowOff>9322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6" y="266699"/>
          <a:ext cx="1187903" cy="1142798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127746</xdr:colOff>
      <xdr:row>1</xdr:row>
      <xdr:rowOff>77879</xdr:rowOff>
    </xdr:from>
    <xdr:to>
      <xdr:col>13</xdr:col>
      <xdr:colOff>40821</xdr:colOff>
      <xdr:row>14</xdr:row>
      <xdr:rowOff>244928</xdr:rowOff>
    </xdr:to>
    <xdr:sp macro="" textlink="">
      <xdr:nvSpPr>
        <xdr:cNvPr id="3" name="Text Box 4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5747496" y="159522"/>
          <a:ext cx="1913325" cy="279322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  <a:p>
          <a:pPr algn="ctr" rtl="0">
            <a:lnSpc>
              <a:spcPts val="1200"/>
            </a:lnSpc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FOTO</a:t>
          </a:r>
        </a:p>
      </xdr:txBody>
    </xdr:sp>
    <xdr:clientData/>
  </xdr:twoCellAnchor>
  <xdr:twoCellAnchor editAs="oneCell">
    <xdr:from>
      <xdr:col>14</xdr:col>
      <xdr:colOff>56030</xdr:colOff>
      <xdr:row>4</xdr:row>
      <xdr:rowOff>201462</xdr:rowOff>
    </xdr:from>
    <xdr:to>
      <xdr:col>15</xdr:col>
      <xdr:colOff>537881</xdr:colOff>
      <xdr:row>10</xdr:row>
      <xdr:rowOff>110043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7922559" y="772962"/>
          <a:ext cx="1086969" cy="1118816"/>
        </a:xfrm>
        <a:prstGeom prst="rect">
          <a:avLst/>
        </a:prstGeom>
      </xdr:spPr>
    </xdr:pic>
    <xdr:clientData/>
  </xdr:twoCellAnchor>
  <xdr:twoCellAnchor editAs="oneCell">
    <xdr:from>
      <xdr:col>4</xdr:col>
      <xdr:colOff>324174</xdr:colOff>
      <xdr:row>1</xdr:row>
      <xdr:rowOff>112058</xdr:rowOff>
    </xdr:from>
    <xdr:to>
      <xdr:col>6</xdr:col>
      <xdr:colOff>244932</xdr:colOff>
      <xdr:row>7</xdr:row>
      <xdr:rowOff>168088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69995" y="193701"/>
          <a:ext cx="1145401" cy="1239851"/>
        </a:xfrm>
        <a:prstGeom prst="rect">
          <a:avLst/>
        </a:prstGeom>
      </xdr:spPr>
    </xdr:pic>
    <xdr:clientData/>
  </xdr:twoCellAnchor>
  <xdr:twoCellAnchor>
    <xdr:from>
      <xdr:col>1</xdr:col>
      <xdr:colOff>78442</xdr:colOff>
      <xdr:row>13</xdr:row>
      <xdr:rowOff>22410</xdr:rowOff>
    </xdr:from>
    <xdr:to>
      <xdr:col>9</xdr:col>
      <xdr:colOff>537883</xdr:colOff>
      <xdr:row>18</xdr:row>
      <xdr:rowOff>44822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78442" y="2431675"/>
          <a:ext cx="5300382" cy="119902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accent1">
                  <a:lumMod val="40000"/>
                  <a:lumOff val="60000"/>
                </a:schemeClr>
              </a:solidFill>
              <a:latin typeface="Franklin Gothic Heavy" panose="020B0903020102020204" pitchFamily="34" charset="0"/>
            </a:rPr>
            <a:t>OBSERVAÇÕES</a:t>
          </a:r>
          <a:r>
            <a:rPr lang="pt-BR" sz="1100"/>
            <a:t>:</a:t>
          </a:r>
        </a:p>
      </xdr:txBody>
    </xdr:sp>
    <xdr:clientData/>
  </xdr:twoCellAnchor>
  <xdr:twoCellAnchor>
    <xdr:from>
      <xdr:col>10</xdr:col>
      <xdr:colOff>127746</xdr:colOff>
      <xdr:row>1</xdr:row>
      <xdr:rowOff>77879</xdr:rowOff>
    </xdr:from>
    <xdr:to>
      <xdr:col>13</xdr:col>
      <xdr:colOff>40821</xdr:colOff>
      <xdr:row>14</xdr:row>
      <xdr:rowOff>244928</xdr:rowOff>
    </xdr:to>
    <xdr:sp macro="" textlink="">
      <xdr:nvSpPr>
        <xdr:cNvPr id="6" name="Text Box 4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5728446" y="154079"/>
          <a:ext cx="1951425" cy="275784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 </a:t>
          </a:r>
        </a:p>
        <a:p>
          <a:pPr algn="ctr" rtl="0">
            <a:lnSpc>
              <a:spcPts val="1200"/>
            </a:lnSpc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FOTO</a:t>
          </a:r>
        </a:p>
      </xdr:txBody>
    </xdr:sp>
    <xdr:clientData/>
  </xdr:twoCellAnchor>
  <xdr:twoCellAnchor editAs="oneCell">
    <xdr:from>
      <xdr:col>14</xdr:col>
      <xdr:colOff>56030</xdr:colOff>
      <xdr:row>4</xdr:row>
      <xdr:rowOff>201462</xdr:rowOff>
    </xdr:from>
    <xdr:to>
      <xdr:col>15</xdr:col>
      <xdr:colOff>537882</xdr:colOff>
      <xdr:row>10</xdr:row>
      <xdr:rowOff>110043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304680" y="849162"/>
          <a:ext cx="1091451" cy="1108731"/>
        </a:xfrm>
        <a:prstGeom prst="rect">
          <a:avLst/>
        </a:prstGeom>
      </xdr:spPr>
    </xdr:pic>
    <xdr:clientData/>
  </xdr:twoCellAnchor>
  <xdr:twoCellAnchor editAs="oneCell">
    <xdr:from>
      <xdr:col>4</xdr:col>
      <xdr:colOff>324174</xdr:colOff>
      <xdr:row>1</xdr:row>
      <xdr:rowOff>112058</xdr:rowOff>
    </xdr:from>
    <xdr:to>
      <xdr:col>6</xdr:col>
      <xdr:colOff>244932</xdr:colOff>
      <xdr:row>7</xdr:row>
      <xdr:rowOff>168088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2267274" y="188258"/>
          <a:ext cx="1139958" cy="1227605"/>
        </a:xfrm>
        <a:prstGeom prst="rect">
          <a:avLst/>
        </a:prstGeom>
      </xdr:spPr>
    </xdr:pic>
    <xdr:clientData/>
  </xdr:twoCellAnchor>
  <xdr:twoCellAnchor>
    <xdr:from>
      <xdr:col>1</xdr:col>
      <xdr:colOff>78442</xdr:colOff>
      <xdr:row>13</xdr:row>
      <xdr:rowOff>22410</xdr:rowOff>
    </xdr:from>
    <xdr:to>
      <xdr:col>9</xdr:col>
      <xdr:colOff>537883</xdr:colOff>
      <xdr:row>19</xdr:row>
      <xdr:rowOff>44822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92742" y="2498910"/>
          <a:ext cx="5336241" cy="1403537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accent1">
                  <a:lumMod val="40000"/>
                  <a:lumOff val="60000"/>
                </a:schemeClr>
              </a:solidFill>
              <a:latin typeface="Franklin Gothic Heavy" panose="020B0903020102020204" pitchFamily="34" charset="0"/>
            </a:rPr>
            <a:t>OBSERVAÇÕES</a:t>
          </a:r>
          <a:r>
            <a:rPr lang="pt-BR" sz="1100"/>
            <a:t>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0</xdr:row>
      <xdr:rowOff>85725</xdr:rowOff>
    </xdr:from>
    <xdr:to>
      <xdr:col>3</xdr:col>
      <xdr:colOff>123825</xdr:colOff>
      <xdr:row>7</xdr:row>
      <xdr:rowOff>128423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85725"/>
          <a:ext cx="1276350" cy="1452398"/>
        </a:xfrm>
        <a:prstGeom prst="rect">
          <a:avLst/>
        </a:prstGeom>
        <a:solidFill>
          <a:srgbClr val="FFFFFF"/>
        </a:solidFill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57150</xdr:rowOff>
    </xdr:from>
    <xdr:to>
      <xdr:col>13</xdr:col>
      <xdr:colOff>47625</xdr:colOff>
      <xdr:row>3</xdr:row>
      <xdr:rowOff>171450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57150"/>
          <a:ext cx="2371725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saudebucal@araras.sp.gov.br%20/%20(19)%203541-7211" TargetMode="External"/><Relationship Id="rId1" Type="http://schemas.openxmlformats.org/officeDocument/2006/relationships/hyperlink" Target="mailto:educacao@araras.sp.gov.br%20/%20(19)%203543-8200" TargetMode="External"/><Relationship Id="rId4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B25"/>
  <sheetViews>
    <sheetView tabSelected="1" workbookViewId="0">
      <selection activeCell="B11" sqref="B11"/>
    </sheetView>
  </sheetViews>
  <sheetFormatPr defaultRowHeight="15" x14ac:dyDescent="0.25"/>
  <cols>
    <col min="1" max="1" width="23.85546875" bestFit="1" customWidth="1"/>
    <col min="2" max="2" width="55.85546875" style="187" customWidth="1"/>
  </cols>
  <sheetData>
    <row r="1" spans="1:2" ht="18.75" x14ac:dyDescent="0.3">
      <c r="A1" s="183" t="s">
        <v>294</v>
      </c>
      <c r="B1" s="184"/>
    </row>
    <row r="2" spans="1:2" ht="18.75" x14ac:dyDescent="0.3">
      <c r="A2" s="182" t="s">
        <v>144</v>
      </c>
      <c r="B2" s="184"/>
    </row>
    <row r="3" spans="1:2" ht="18.75" x14ac:dyDescent="0.3">
      <c r="A3" s="183" t="s">
        <v>281</v>
      </c>
      <c r="B3" s="184"/>
    </row>
    <row r="4" spans="1:2" ht="18.75" x14ac:dyDescent="0.3">
      <c r="A4" s="182" t="s">
        <v>283</v>
      </c>
      <c r="B4" s="184"/>
    </row>
    <row r="5" spans="1:2" ht="18.75" x14ac:dyDescent="0.3">
      <c r="A5" s="183" t="s">
        <v>282</v>
      </c>
      <c r="B5" s="185"/>
    </row>
    <row r="6" spans="1:2" ht="18.75" x14ac:dyDescent="0.3">
      <c r="A6" s="182" t="s">
        <v>286</v>
      </c>
      <c r="B6" s="184"/>
    </row>
    <row r="7" spans="1:2" ht="18.75" x14ac:dyDescent="0.3">
      <c r="A7" s="183" t="s">
        <v>216</v>
      </c>
      <c r="B7" s="184"/>
    </row>
    <row r="8" spans="1:2" ht="18.75" x14ac:dyDescent="0.3">
      <c r="A8" s="182" t="s">
        <v>287</v>
      </c>
      <c r="B8" s="184"/>
    </row>
    <row r="9" spans="1:2" ht="18.75" x14ac:dyDescent="0.3">
      <c r="A9" s="183" t="s">
        <v>288</v>
      </c>
      <c r="B9" s="184"/>
    </row>
    <row r="10" spans="1:2" ht="18.75" x14ac:dyDescent="0.3">
      <c r="A10" s="182" t="s">
        <v>297</v>
      </c>
      <c r="B10" s="184"/>
    </row>
    <row r="11" spans="1:2" ht="18.75" x14ac:dyDescent="0.3">
      <c r="A11" s="183" t="s">
        <v>298</v>
      </c>
      <c r="B11" s="185"/>
    </row>
    <row r="12" spans="1:2" ht="18.75" x14ac:dyDescent="0.3">
      <c r="A12" s="182" t="s">
        <v>289</v>
      </c>
      <c r="B12" s="184"/>
    </row>
    <row r="13" spans="1:2" ht="18.75" x14ac:dyDescent="0.3">
      <c r="A13" s="183" t="s">
        <v>284</v>
      </c>
      <c r="B13" s="184"/>
    </row>
    <row r="14" spans="1:2" ht="18.75" x14ac:dyDescent="0.3">
      <c r="A14" s="182" t="s">
        <v>295</v>
      </c>
      <c r="B14" s="184"/>
    </row>
    <row r="15" spans="1:2" ht="18.75" x14ac:dyDescent="0.3">
      <c r="A15" s="183" t="s">
        <v>285</v>
      </c>
      <c r="B15" s="184"/>
    </row>
    <row r="16" spans="1:2" ht="18.75" x14ac:dyDescent="0.3">
      <c r="A16" s="182" t="s">
        <v>296</v>
      </c>
      <c r="B16" s="184"/>
    </row>
    <row r="17" spans="1:2" ht="18.75" x14ac:dyDescent="0.3">
      <c r="A17" s="183" t="s">
        <v>299</v>
      </c>
      <c r="B17" s="184"/>
    </row>
    <row r="18" spans="1:2" ht="18.75" x14ac:dyDescent="0.3">
      <c r="A18" s="182" t="s">
        <v>301</v>
      </c>
      <c r="B18" s="184"/>
    </row>
    <row r="19" spans="1:2" ht="18.75" x14ac:dyDescent="0.3">
      <c r="A19" s="183" t="s">
        <v>14</v>
      </c>
      <c r="B19" s="184"/>
    </row>
    <row r="20" spans="1:2" ht="18.75" x14ac:dyDescent="0.3">
      <c r="A20" s="182" t="s">
        <v>271</v>
      </c>
      <c r="B20" s="184"/>
    </row>
    <row r="21" spans="1:2" ht="18.75" x14ac:dyDescent="0.3">
      <c r="A21" s="183" t="s">
        <v>290</v>
      </c>
      <c r="B21" s="184"/>
    </row>
    <row r="22" spans="1:2" ht="18.75" x14ac:dyDescent="0.3">
      <c r="A22" s="182" t="s">
        <v>291</v>
      </c>
      <c r="B22" s="184"/>
    </row>
    <row r="23" spans="1:2" ht="18.75" x14ac:dyDescent="0.3">
      <c r="A23" s="183" t="s">
        <v>292</v>
      </c>
      <c r="B23" s="184"/>
    </row>
    <row r="24" spans="1:2" ht="18.75" x14ac:dyDescent="0.3">
      <c r="A24" s="182" t="s">
        <v>293</v>
      </c>
      <c r="B24" s="184"/>
    </row>
    <row r="25" spans="1:2" ht="18.75" x14ac:dyDescent="0.3">
      <c r="A25" s="183" t="s">
        <v>238</v>
      </c>
      <c r="B25" s="18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zoomScaleNormal="100" workbookViewId="0">
      <selection activeCell="I20" sqref="I20"/>
    </sheetView>
  </sheetViews>
  <sheetFormatPr defaultRowHeight="15" x14ac:dyDescent="0.25"/>
  <cols>
    <col min="1" max="1" width="9.85546875" customWidth="1"/>
    <col min="3" max="3" width="10.42578125" customWidth="1"/>
    <col min="6" max="6" width="9.42578125" customWidth="1"/>
    <col min="9" max="9" width="8.7109375" customWidth="1"/>
    <col min="10" max="10" width="11.28515625" customWidth="1"/>
  </cols>
  <sheetData>
    <row r="1" spans="1:10" ht="15.75" thickBot="1" x14ac:dyDescent="0.3">
      <c r="G1" s="199" t="s">
        <v>1</v>
      </c>
      <c r="H1" s="200"/>
      <c r="I1" s="200"/>
      <c r="J1" s="201"/>
    </row>
    <row r="2" spans="1:10" ht="15.75" thickBot="1" x14ac:dyDescent="0.3">
      <c r="G2" s="199" t="s">
        <v>2</v>
      </c>
      <c r="H2" s="200"/>
      <c r="I2" s="200"/>
      <c r="J2" s="201"/>
    </row>
    <row r="3" spans="1:10" ht="15.75" thickBot="1" x14ac:dyDescent="0.3">
      <c r="G3" s="202" t="s">
        <v>78</v>
      </c>
      <c r="H3" s="203"/>
      <c r="I3" s="202" t="s">
        <v>77</v>
      </c>
      <c r="J3" s="203"/>
    </row>
    <row r="4" spans="1:10" ht="15.75" thickBot="1" x14ac:dyDescent="0.3">
      <c r="G4" s="202" t="s">
        <v>79</v>
      </c>
      <c r="H4" s="203"/>
      <c r="I4" s="202" t="s">
        <v>80</v>
      </c>
      <c r="J4" s="203"/>
    </row>
    <row r="5" spans="1:10" ht="15" customHeight="1" x14ac:dyDescent="0.25">
      <c r="G5" s="204">
        <f>'DIGITAR FICHA'!B1</f>
        <v>0</v>
      </c>
      <c r="H5" s="205"/>
      <c r="I5" s="210">
        <f>'DIGITAR FICHA'!B2</f>
        <v>0</v>
      </c>
      <c r="J5" s="211"/>
    </row>
    <row r="6" spans="1:10" ht="16.5" customHeight="1" thickBot="1" x14ac:dyDescent="0.35">
      <c r="A6" s="209" t="s">
        <v>0</v>
      </c>
      <c r="B6" s="209"/>
      <c r="C6" s="209"/>
      <c r="D6" s="209"/>
      <c r="E6" s="209"/>
      <c r="G6" s="206"/>
      <c r="H6" s="207"/>
      <c r="I6" s="212"/>
      <c r="J6" s="213"/>
    </row>
    <row r="7" spans="1:10" ht="15.75" x14ac:dyDescent="0.3">
      <c r="A7" s="208"/>
      <c r="B7" s="208"/>
      <c r="C7" s="208"/>
      <c r="D7" s="208"/>
      <c r="E7" s="208"/>
    </row>
    <row r="9" spans="1:10" ht="21.75" thickBot="1" x14ac:dyDescent="0.3">
      <c r="A9" s="192" t="s">
        <v>4</v>
      </c>
      <c r="B9" s="192"/>
      <c r="C9" s="192"/>
      <c r="D9" s="192"/>
      <c r="E9" s="192"/>
      <c r="F9" s="192"/>
      <c r="G9" s="192"/>
      <c r="H9" s="192"/>
      <c r="I9" s="192"/>
      <c r="J9" s="192"/>
    </row>
    <row r="10" spans="1:10" ht="15.75" x14ac:dyDescent="0.25">
      <c r="A10" s="193" t="s">
        <v>5</v>
      </c>
      <c r="B10" s="194"/>
      <c r="C10" s="194"/>
      <c r="D10" s="194"/>
      <c r="E10" s="194"/>
      <c r="F10" s="194"/>
      <c r="G10" s="194"/>
      <c r="H10" s="194"/>
      <c r="I10" s="194"/>
      <c r="J10" s="195"/>
    </row>
    <row r="11" spans="1:10" x14ac:dyDescent="0.25">
      <c r="A11" s="6"/>
      <c r="B11" s="9"/>
      <c r="C11" s="9"/>
      <c r="D11" s="9"/>
      <c r="E11" s="9"/>
      <c r="F11" s="9"/>
      <c r="G11" s="9"/>
      <c r="H11" s="9"/>
      <c r="I11" s="9"/>
      <c r="J11" s="10"/>
    </row>
    <row r="12" spans="1:10" ht="18.75" x14ac:dyDescent="0.25">
      <c r="A12" s="196" t="s">
        <v>6</v>
      </c>
      <c r="B12" s="197"/>
      <c r="C12" s="214">
        <f>'DIGITAR FICHA'!B3</f>
        <v>0</v>
      </c>
      <c r="D12" s="214"/>
      <c r="E12" s="214"/>
      <c r="F12" s="214"/>
      <c r="G12" s="214"/>
      <c r="H12" s="214"/>
      <c r="I12" s="214"/>
      <c r="J12" s="215"/>
    </row>
    <row r="13" spans="1:10" x14ac:dyDescent="0.25">
      <c r="A13" s="29" t="s">
        <v>7</v>
      </c>
      <c r="B13" s="222">
        <f>'DIGITAR FICHA'!B4</f>
        <v>0</v>
      </c>
      <c r="C13" s="222"/>
      <c r="D13" s="11"/>
      <c r="E13" s="11"/>
      <c r="F13" s="11"/>
      <c r="G13" s="11"/>
      <c r="H13" s="198" t="s">
        <v>236</v>
      </c>
      <c r="I13" s="198"/>
      <c r="J13" s="12">
        <f>'DIGITAR FICHA'!B5</f>
        <v>0</v>
      </c>
    </row>
    <row r="14" spans="1:10" x14ac:dyDescent="0.25">
      <c r="A14" s="196" t="s">
        <v>279</v>
      </c>
      <c r="B14" s="197"/>
      <c r="C14" s="11">
        <f>'DIGITAR FICHA'!B6</f>
        <v>0</v>
      </c>
      <c r="D14" s="11"/>
      <c r="E14" s="11"/>
      <c r="F14" s="26" t="s">
        <v>235</v>
      </c>
      <c r="G14" s="26">
        <f>'DIGITAR FICHA'!B7</f>
        <v>0</v>
      </c>
      <c r="H14" s="198" t="s">
        <v>8</v>
      </c>
      <c r="I14" s="198"/>
      <c r="J14" s="152">
        <f>'DIGITAR FICHA'!B8</f>
        <v>0</v>
      </c>
    </row>
    <row r="15" spans="1:10" x14ac:dyDescent="0.25">
      <c r="A15" s="6"/>
      <c r="B15" s="9"/>
      <c r="C15" s="9"/>
      <c r="D15" s="9"/>
      <c r="E15" s="9"/>
      <c r="F15" s="9"/>
      <c r="G15" s="9"/>
      <c r="H15" s="198" t="s">
        <v>9</v>
      </c>
      <c r="I15" s="198"/>
      <c r="J15" s="13" t="s">
        <v>280</v>
      </c>
    </row>
    <row r="16" spans="1:10" ht="15.75" x14ac:dyDescent="0.25">
      <c r="A16" s="30" t="s">
        <v>73</v>
      </c>
      <c r="B16" s="41">
        <f>'DIGITAR FICHA'!B9</f>
        <v>0</v>
      </c>
      <c r="C16" s="41"/>
      <c r="D16" s="224" t="s">
        <v>75</v>
      </c>
      <c r="E16" s="224"/>
      <c r="F16" s="40">
        <f>'DIGITAR FICHA'!B10</f>
        <v>0</v>
      </c>
      <c r="H16" s="132" t="s">
        <v>76</v>
      </c>
      <c r="I16" s="137"/>
      <c r="J16" s="25">
        <f>'DIGITAR FICHA'!B11</f>
        <v>0</v>
      </c>
    </row>
    <row r="17" spans="1:10" ht="15.75" x14ac:dyDescent="0.25">
      <c r="A17" s="30" t="s">
        <v>74</v>
      </c>
      <c r="B17" s="273">
        <f>'DIGITAR FICHA'!B12</f>
        <v>0</v>
      </c>
      <c r="C17" s="273"/>
      <c r="D17" s="23"/>
      <c r="E17" s="23"/>
      <c r="F17" s="23"/>
      <c r="G17" s="23"/>
      <c r="H17" s="23"/>
      <c r="I17" s="23"/>
      <c r="J17" s="24"/>
    </row>
    <row r="18" spans="1:10" ht="15.75" x14ac:dyDescent="0.25">
      <c r="A18" s="30"/>
      <c r="B18" s="188"/>
      <c r="C18" s="188"/>
      <c r="D18" s="189"/>
      <c r="E18" s="189"/>
      <c r="F18" s="189"/>
      <c r="G18" s="189"/>
      <c r="H18" s="189"/>
      <c r="I18" s="189"/>
      <c r="J18" s="24"/>
    </row>
    <row r="19" spans="1:10" ht="15.75" x14ac:dyDescent="0.25">
      <c r="A19" s="223" t="s">
        <v>300</v>
      </c>
      <c r="B19" s="224"/>
      <c r="C19" s="188">
        <f>'DIGITAR FICHA'!B17</f>
        <v>0</v>
      </c>
      <c r="D19" s="189"/>
      <c r="E19" s="189"/>
      <c r="F19" s="189"/>
      <c r="G19" s="189"/>
      <c r="H19" s="42" t="s">
        <v>73</v>
      </c>
      <c r="I19" s="189">
        <f>'DIGITAR FICHA'!B18</f>
        <v>0</v>
      </c>
      <c r="J19" s="24"/>
    </row>
    <row r="20" spans="1:10" ht="15.75" x14ac:dyDescent="0.25">
      <c r="A20" s="30"/>
      <c r="B20" s="188"/>
      <c r="C20" s="188"/>
      <c r="D20" s="189"/>
      <c r="E20" s="189"/>
      <c r="F20" s="189"/>
      <c r="G20" s="189"/>
      <c r="H20" s="189"/>
      <c r="I20" s="189"/>
      <c r="J20" s="24"/>
    </row>
    <row r="21" spans="1:10" ht="15.75" x14ac:dyDescent="0.25">
      <c r="A21" s="223" t="s">
        <v>10</v>
      </c>
      <c r="B21" s="224"/>
      <c r="C21" s="227">
        <f>'DIGITAR FICHA'!B13</f>
        <v>0</v>
      </c>
      <c r="D21" s="227"/>
      <c r="E21" s="227"/>
      <c r="F21" s="227"/>
      <c r="G21" s="227"/>
      <c r="H21" s="42" t="s">
        <v>73</v>
      </c>
      <c r="I21" s="41">
        <f>'DIGITAR FICHA'!B14</f>
        <v>0</v>
      </c>
      <c r="J21" s="135"/>
    </row>
    <row r="22" spans="1:10" ht="15.75" x14ac:dyDescent="0.25">
      <c r="A22" s="223" t="s">
        <v>11</v>
      </c>
      <c r="B22" s="224"/>
      <c r="C22" s="227">
        <f>'DIGITAR FICHA'!B15</f>
        <v>0</v>
      </c>
      <c r="D22" s="227"/>
      <c r="E22" s="227"/>
      <c r="F22" s="227"/>
      <c r="G22" s="227"/>
      <c r="H22" s="42" t="s">
        <v>73</v>
      </c>
      <c r="I22" s="155">
        <f>'DIGITAR FICHA'!B16</f>
        <v>0</v>
      </c>
      <c r="J22" s="135"/>
    </row>
    <row r="23" spans="1:10" ht="16.5" thickBot="1" x14ac:dyDescent="0.3">
      <c r="A23" s="225" t="s">
        <v>238</v>
      </c>
      <c r="B23" s="226"/>
      <c r="C23" s="228">
        <f>'DIGITAR FICHA'!B25</f>
        <v>0</v>
      </c>
      <c r="D23" s="228"/>
      <c r="E23" s="228"/>
      <c r="F23" s="167"/>
      <c r="G23" s="167"/>
      <c r="H23" s="167"/>
      <c r="I23" s="167"/>
      <c r="J23" s="168"/>
    </row>
    <row r="24" spans="1:10" ht="15.75" thickBot="1" x14ac:dyDescent="0.3"/>
    <row r="25" spans="1:10" ht="15.75" x14ac:dyDescent="0.25">
      <c r="A25" s="193" t="s">
        <v>12</v>
      </c>
      <c r="B25" s="194"/>
      <c r="C25" s="194"/>
      <c r="D25" s="194"/>
      <c r="E25" s="194"/>
      <c r="F25" s="194"/>
      <c r="G25" s="194"/>
      <c r="H25" s="194"/>
      <c r="I25" s="194"/>
      <c r="J25" s="195"/>
    </row>
    <row r="26" spans="1:10" x14ac:dyDescent="0.25">
      <c r="A26" s="31" t="s">
        <v>14</v>
      </c>
      <c r="B26" s="51">
        <f>'DIGITAR FICHA'!B19</f>
        <v>0</v>
      </c>
      <c r="C26" s="51"/>
      <c r="D26" s="51"/>
      <c r="E26" s="51"/>
      <c r="F26" s="51"/>
      <c r="G26" s="51"/>
      <c r="H26" s="51"/>
      <c r="I26" s="32" t="s">
        <v>13</v>
      </c>
      <c r="J26" s="39">
        <f>'DIGITAR FICHA'!B20</f>
        <v>0</v>
      </c>
    </row>
    <row r="27" spans="1:10" x14ac:dyDescent="0.25">
      <c r="A27" s="27" t="s">
        <v>15</v>
      </c>
      <c r="B27" s="51">
        <f>'DIGITAR FICHA'!B21</f>
        <v>0</v>
      </c>
      <c r="C27" s="51"/>
      <c r="D27" s="51"/>
      <c r="E27" s="51"/>
      <c r="F27" s="218" t="s">
        <v>16</v>
      </c>
      <c r="G27" s="216">
        <f>'DIGITAR FICHA'!B23</f>
        <v>0</v>
      </c>
      <c r="H27" s="216"/>
      <c r="I27" s="216"/>
      <c r="J27" s="217"/>
    </row>
    <row r="28" spans="1:10" ht="15.75" thickBot="1" x14ac:dyDescent="0.3">
      <c r="A28" s="43" t="s">
        <v>81</v>
      </c>
      <c r="B28" s="52">
        <f>'DIGITAR FICHA'!B22</f>
        <v>0</v>
      </c>
      <c r="C28" s="52"/>
      <c r="D28" s="8"/>
      <c r="E28" s="8"/>
      <c r="F28" s="219"/>
      <c r="G28" s="220">
        <f>'DIGITAR FICHA'!B24</f>
        <v>0</v>
      </c>
      <c r="H28" s="220"/>
      <c r="I28" s="220"/>
      <c r="J28" s="221"/>
    </row>
    <row r="29" spans="1:10" ht="15.75" thickBot="1" x14ac:dyDescent="0.3">
      <c r="F29" s="4"/>
      <c r="G29" s="1"/>
      <c r="H29" s="1"/>
      <c r="I29" s="1"/>
      <c r="J29" s="1"/>
    </row>
    <row r="30" spans="1:10" ht="15.75" x14ac:dyDescent="0.25">
      <c r="A30" s="193" t="s">
        <v>26</v>
      </c>
      <c r="B30" s="194"/>
      <c r="C30" s="194"/>
      <c r="D30" s="194"/>
      <c r="E30" s="194"/>
      <c r="F30" s="194"/>
      <c r="G30" s="194"/>
      <c r="H30" s="194"/>
      <c r="I30" s="194"/>
      <c r="J30" s="195"/>
    </row>
    <row r="31" spans="1:10" x14ac:dyDescent="0.25">
      <c r="A31" s="223" t="s">
        <v>22</v>
      </c>
      <c r="B31" s="224"/>
      <c r="C31" s="216"/>
      <c r="D31" s="216"/>
      <c r="E31" s="216"/>
      <c r="F31" s="216"/>
      <c r="G31" s="216"/>
      <c r="H31" s="216"/>
      <c r="I31" s="216"/>
      <c r="J31" s="217"/>
    </row>
    <row r="32" spans="1:10" x14ac:dyDescent="0.25">
      <c r="A32" s="223" t="s">
        <v>23</v>
      </c>
      <c r="B32" s="224"/>
      <c r="C32" s="216"/>
      <c r="D32" s="216"/>
      <c r="E32" s="216"/>
      <c r="F32" s="216"/>
      <c r="G32" s="216"/>
      <c r="H32" s="216"/>
      <c r="I32" s="216"/>
      <c r="J32" s="217"/>
    </row>
    <row r="33" spans="1:10" ht="15.75" thickBot="1" x14ac:dyDescent="0.3">
      <c r="A33" s="225" t="s">
        <v>24</v>
      </c>
      <c r="B33" s="226"/>
      <c r="C33" s="220"/>
      <c r="D33" s="220"/>
      <c r="E33" s="220"/>
      <c r="F33" s="220"/>
      <c r="G33" s="226" t="s">
        <v>25</v>
      </c>
      <c r="H33" s="226"/>
      <c r="I33" s="220"/>
      <c r="J33" s="221"/>
    </row>
    <row r="34" spans="1:10" ht="15.75" thickBot="1" x14ac:dyDescent="0.3">
      <c r="F34" s="4"/>
      <c r="G34" s="1"/>
      <c r="H34" s="1"/>
      <c r="I34" s="1"/>
      <c r="J34" s="1"/>
    </row>
    <row r="35" spans="1:10" x14ac:dyDescent="0.25">
      <c r="A35" s="233" t="s">
        <v>27</v>
      </c>
      <c r="B35" s="234"/>
      <c r="C35" s="234"/>
      <c r="D35" s="234"/>
      <c r="E35" s="234"/>
      <c r="F35" s="234"/>
      <c r="G35" s="234"/>
      <c r="H35" s="234"/>
      <c r="I35" s="234"/>
      <c r="J35" s="235"/>
    </row>
    <row r="36" spans="1:10" ht="19.5" thickBot="1" x14ac:dyDescent="0.35">
      <c r="A36" s="236" t="s">
        <v>29</v>
      </c>
      <c r="B36" s="237"/>
      <c r="C36" s="237"/>
      <c r="D36" s="237"/>
      <c r="E36" s="14"/>
      <c r="F36" s="14" t="s">
        <v>28</v>
      </c>
      <c r="G36" s="238"/>
      <c r="H36" s="238"/>
      <c r="I36" s="239">
        <v>2021</v>
      </c>
      <c r="J36" s="240"/>
    </row>
    <row r="37" spans="1:10" ht="15.75" thickBot="1" x14ac:dyDescent="0.3">
      <c r="A37" s="9"/>
      <c r="B37" s="9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33" t="s">
        <v>17</v>
      </c>
      <c r="B38" s="34" t="s">
        <v>18</v>
      </c>
      <c r="C38" s="229" t="s">
        <v>19</v>
      </c>
      <c r="D38" s="229"/>
      <c r="E38" s="229" t="s">
        <v>20</v>
      </c>
      <c r="F38" s="229"/>
      <c r="G38" s="229" t="s">
        <v>21</v>
      </c>
      <c r="H38" s="229"/>
      <c r="I38" s="229"/>
      <c r="J38" s="230"/>
    </row>
    <row r="39" spans="1:10" ht="20.100000000000001" customHeight="1" x14ac:dyDescent="0.25">
      <c r="A39" s="15"/>
      <c r="B39" s="177" t="s">
        <v>262</v>
      </c>
      <c r="C39" s="231"/>
      <c r="D39" s="232"/>
      <c r="E39" s="190"/>
      <c r="F39" s="190"/>
      <c r="G39" s="190"/>
      <c r="H39" s="190"/>
      <c r="I39" s="190"/>
      <c r="J39" s="191"/>
    </row>
    <row r="40" spans="1:10" ht="20.100000000000001" customHeight="1" x14ac:dyDescent="0.25">
      <c r="A40" s="15"/>
      <c r="B40" s="177" t="s">
        <v>263</v>
      </c>
      <c r="C40" s="190"/>
      <c r="D40" s="190"/>
      <c r="E40" s="190"/>
      <c r="F40" s="190"/>
      <c r="G40" s="190"/>
      <c r="H40" s="190"/>
      <c r="I40" s="190"/>
      <c r="J40" s="191"/>
    </row>
    <row r="41" spans="1:10" ht="20.100000000000001" customHeight="1" x14ac:dyDescent="0.25">
      <c r="A41" s="15"/>
      <c r="B41" s="177" t="s">
        <v>264</v>
      </c>
      <c r="C41" s="190"/>
      <c r="D41" s="190"/>
      <c r="E41" s="190"/>
      <c r="F41" s="190"/>
      <c r="G41" s="190"/>
      <c r="H41" s="190"/>
      <c r="I41" s="190"/>
      <c r="J41" s="191"/>
    </row>
    <row r="42" spans="1:10" ht="20.100000000000001" customHeight="1" x14ac:dyDescent="0.25">
      <c r="A42" s="15"/>
      <c r="B42" s="177" t="s">
        <v>265</v>
      </c>
      <c r="C42" s="190"/>
      <c r="D42" s="190"/>
      <c r="E42" s="190"/>
      <c r="F42" s="190"/>
      <c r="G42" s="190"/>
      <c r="H42" s="190"/>
      <c r="I42" s="190"/>
      <c r="J42" s="191"/>
    </row>
    <row r="43" spans="1:10" ht="20.100000000000001" customHeight="1" x14ac:dyDescent="0.25">
      <c r="A43" s="15"/>
      <c r="B43" s="177" t="s">
        <v>266</v>
      </c>
      <c r="C43" s="190"/>
      <c r="D43" s="190"/>
      <c r="E43" s="190"/>
      <c r="F43" s="190"/>
      <c r="G43" s="190"/>
      <c r="H43" s="190"/>
      <c r="I43" s="190"/>
      <c r="J43" s="191"/>
    </row>
    <row r="44" spans="1:10" ht="20.100000000000001" customHeight="1" x14ac:dyDescent="0.25">
      <c r="A44" s="15"/>
      <c r="B44" s="177" t="s">
        <v>267</v>
      </c>
      <c r="C44" s="190"/>
      <c r="D44" s="190"/>
      <c r="E44" s="190"/>
      <c r="F44" s="190"/>
      <c r="G44" s="190"/>
      <c r="H44" s="190"/>
      <c r="I44" s="190"/>
      <c r="J44" s="191"/>
    </row>
    <row r="45" spans="1:10" ht="20.100000000000001" customHeight="1" x14ac:dyDescent="0.25">
      <c r="A45" s="15"/>
      <c r="B45" s="177" t="s">
        <v>268</v>
      </c>
      <c r="C45" s="190"/>
      <c r="D45" s="190"/>
      <c r="E45" s="190"/>
      <c r="F45" s="190"/>
      <c r="G45" s="190"/>
      <c r="H45" s="190"/>
      <c r="I45" s="190"/>
      <c r="J45" s="191"/>
    </row>
    <row r="46" spans="1:10" ht="20.100000000000001" customHeight="1" x14ac:dyDescent="0.25">
      <c r="A46" s="15"/>
      <c r="B46" s="177" t="s">
        <v>269</v>
      </c>
      <c r="C46" s="190"/>
      <c r="D46" s="190"/>
      <c r="E46" s="190"/>
      <c r="F46" s="190"/>
      <c r="G46" s="190"/>
      <c r="H46" s="190"/>
      <c r="I46" s="190"/>
      <c r="J46" s="191"/>
    </row>
    <row r="47" spans="1:10" ht="20.100000000000001" customHeight="1" thickBot="1" x14ac:dyDescent="0.3">
      <c r="A47" s="16"/>
      <c r="B47" s="178" t="s">
        <v>270</v>
      </c>
      <c r="C47" s="241"/>
      <c r="D47" s="241"/>
      <c r="E47" s="241"/>
      <c r="F47" s="241"/>
      <c r="G47" s="241"/>
      <c r="H47" s="241"/>
      <c r="I47" s="241"/>
      <c r="J47" s="242"/>
    </row>
    <row r="49" spans="1:10" ht="15.75" thickBot="1" x14ac:dyDescent="0.3"/>
    <row r="50" spans="1:10" ht="15.75" x14ac:dyDescent="0.25">
      <c r="A50" s="243" t="s">
        <v>30</v>
      </c>
      <c r="B50" s="244"/>
      <c r="C50" s="244"/>
      <c r="D50" s="244"/>
      <c r="E50" s="244"/>
      <c r="F50" s="244"/>
      <c r="G50" s="244"/>
      <c r="H50" s="244"/>
      <c r="I50" s="244"/>
      <c r="J50" s="245"/>
    </row>
    <row r="51" spans="1:10" ht="15.75" x14ac:dyDescent="0.25">
      <c r="A51" s="250" t="s">
        <v>50</v>
      </c>
      <c r="B51" s="248"/>
      <c r="C51" s="248"/>
      <c r="D51" s="248"/>
      <c r="E51" s="248"/>
      <c r="F51" s="248" t="s">
        <v>41</v>
      </c>
      <c r="G51" s="248"/>
      <c r="H51" s="248"/>
      <c r="I51" s="248" t="s">
        <v>3</v>
      </c>
      <c r="J51" s="249"/>
    </row>
    <row r="52" spans="1:10" ht="45" customHeight="1" x14ac:dyDescent="0.25">
      <c r="A52" s="15" t="s">
        <v>31</v>
      </c>
      <c r="B52" s="246" t="s">
        <v>36</v>
      </c>
      <c r="C52" s="246"/>
      <c r="D52" s="246"/>
      <c r="E52" s="246"/>
      <c r="F52" s="254" t="s">
        <v>42</v>
      </c>
      <c r="G52" s="254"/>
      <c r="H52" s="254"/>
      <c r="I52" s="190" t="s">
        <v>47</v>
      </c>
      <c r="J52" s="191"/>
    </row>
    <row r="53" spans="1:10" x14ac:dyDescent="0.25">
      <c r="A53" s="15" t="s">
        <v>32</v>
      </c>
      <c r="B53" s="247" t="s">
        <v>37</v>
      </c>
      <c r="C53" s="247"/>
      <c r="D53" s="247"/>
      <c r="E53" s="247"/>
      <c r="F53" s="254" t="s">
        <v>43</v>
      </c>
      <c r="G53" s="254"/>
      <c r="H53" s="254"/>
      <c r="I53" s="190" t="s">
        <v>48</v>
      </c>
      <c r="J53" s="191"/>
    </row>
    <row r="54" spans="1:10" x14ac:dyDescent="0.25">
      <c r="A54" s="15" t="s">
        <v>33</v>
      </c>
      <c r="B54" s="247" t="s">
        <v>38</v>
      </c>
      <c r="C54" s="247"/>
      <c r="D54" s="247"/>
      <c r="E54" s="247"/>
      <c r="F54" s="254" t="s">
        <v>44</v>
      </c>
      <c r="G54" s="254"/>
      <c r="H54" s="254"/>
      <c r="I54" s="190" t="s">
        <v>47</v>
      </c>
      <c r="J54" s="191"/>
    </row>
    <row r="55" spans="1:10" x14ac:dyDescent="0.25">
      <c r="A55" s="15" t="s">
        <v>35</v>
      </c>
      <c r="B55" s="247" t="s">
        <v>39</v>
      </c>
      <c r="C55" s="247"/>
      <c r="D55" s="247"/>
      <c r="E55" s="247"/>
      <c r="F55" s="254" t="s">
        <v>45</v>
      </c>
      <c r="G55" s="254"/>
      <c r="H55" s="254"/>
      <c r="I55" s="190" t="s">
        <v>49</v>
      </c>
      <c r="J55" s="191"/>
    </row>
    <row r="56" spans="1:10" x14ac:dyDescent="0.25">
      <c r="A56" s="15" t="s">
        <v>34</v>
      </c>
      <c r="B56" s="247" t="s">
        <v>40</v>
      </c>
      <c r="C56" s="247"/>
      <c r="D56" s="247"/>
      <c r="E56" s="247"/>
      <c r="F56" s="254" t="s">
        <v>46</v>
      </c>
      <c r="G56" s="254"/>
      <c r="H56" s="254"/>
      <c r="I56" s="190" t="s">
        <v>48</v>
      </c>
      <c r="J56" s="191"/>
    </row>
    <row r="57" spans="1:10" x14ac:dyDescent="0.25">
      <c r="A57" s="6"/>
      <c r="B57" s="9"/>
      <c r="C57" s="9"/>
      <c r="D57" s="9"/>
      <c r="E57" s="9"/>
      <c r="F57" s="9"/>
      <c r="G57" s="9"/>
      <c r="H57" s="9"/>
      <c r="I57" s="9"/>
      <c r="J57" s="10"/>
    </row>
    <row r="58" spans="1:10" x14ac:dyDescent="0.25">
      <c r="A58" s="253" t="s">
        <v>51</v>
      </c>
      <c r="B58" s="35" t="s">
        <v>50</v>
      </c>
      <c r="C58" s="251" t="s">
        <v>53</v>
      </c>
      <c r="D58" s="251"/>
      <c r="E58" s="251" t="s">
        <v>56</v>
      </c>
      <c r="F58" s="251"/>
      <c r="G58" s="251" t="s">
        <v>57</v>
      </c>
      <c r="H58" s="251"/>
      <c r="I58" s="251" t="s">
        <v>58</v>
      </c>
      <c r="J58" s="252"/>
    </row>
    <row r="59" spans="1:10" x14ac:dyDescent="0.25">
      <c r="A59" s="253"/>
      <c r="B59" s="36" t="s">
        <v>52</v>
      </c>
      <c r="C59" s="35" t="s">
        <v>54</v>
      </c>
      <c r="D59" s="35" t="s">
        <v>55</v>
      </c>
      <c r="E59" s="251" t="s">
        <v>21</v>
      </c>
      <c r="F59" s="251"/>
      <c r="G59" s="251" t="s">
        <v>21</v>
      </c>
      <c r="H59" s="251"/>
      <c r="I59" s="251" t="s">
        <v>21</v>
      </c>
      <c r="J59" s="252"/>
    </row>
    <row r="60" spans="1:10" ht="20.100000000000001" customHeight="1" x14ac:dyDescent="0.25">
      <c r="A60" s="17">
        <v>2010</v>
      </c>
      <c r="B60" s="2"/>
      <c r="C60" s="2"/>
      <c r="D60" s="2"/>
      <c r="E60" s="255"/>
      <c r="F60" s="255"/>
      <c r="G60" s="255"/>
      <c r="H60" s="255"/>
      <c r="I60" s="255"/>
      <c r="J60" s="257"/>
    </row>
    <row r="61" spans="1:10" ht="20.100000000000001" customHeight="1" x14ac:dyDescent="0.25">
      <c r="A61" s="17">
        <v>2010</v>
      </c>
      <c r="B61" s="2"/>
      <c r="C61" s="2"/>
      <c r="D61" s="2"/>
      <c r="E61" s="255"/>
      <c r="F61" s="255"/>
      <c r="G61" s="255"/>
      <c r="H61" s="255"/>
      <c r="I61" s="255"/>
      <c r="J61" s="257"/>
    </row>
    <row r="62" spans="1:10" ht="20.100000000000001" customHeight="1" x14ac:dyDescent="0.25">
      <c r="A62" s="17">
        <v>2010</v>
      </c>
      <c r="B62" s="2"/>
      <c r="C62" s="2"/>
      <c r="D62" s="2"/>
      <c r="E62" s="255"/>
      <c r="F62" s="255"/>
      <c r="G62" s="255"/>
      <c r="H62" s="255"/>
      <c r="I62" s="255"/>
      <c r="J62" s="257"/>
    </row>
    <row r="63" spans="1:10" ht="20.100000000000001" customHeight="1" thickBot="1" x14ac:dyDescent="0.3">
      <c r="A63" s="18">
        <v>2010</v>
      </c>
      <c r="B63" s="19"/>
      <c r="C63" s="19"/>
      <c r="D63" s="19"/>
      <c r="E63" s="256"/>
      <c r="F63" s="256"/>
      <c r="G63" s="256"/>
      <c r="H63" s="256"/>
      <c r="I63" s="256"/>
      <c r="J63" s="258"/>
    </row>
    <row r="64" spans="1:10" ht="15.75" thickBot="1" x14ac:dyDescent="0.3"/>
    <row r="65" spans="1:10" ht="15.75" x14ac:dyDescent="0.25">
      <c r="A65" s="193" t="s">
        <v>59</v>
      </c>
      <c r="B65" s="194"/>
      <c r="C65" s="194"/>
      <c r="D65" s="194"/>
      <c r="E65" s="194"/>
      <c r="F65" s="194"/>
      <c r="G65" s="194"/>
      <c r="H65" s="194"/>
      <c r="I65" s="194"/>
      <c r="J65" s="195"/>
    </row>
    <row r="66" spans="1:10" ht="15.75" thickBot="1" x14ac:dyDescent="0.3">
      <c r="A66" s="277" t="s">
        <v>60</v>
      </c>
      <c r="B66" s="278"/>
      <c r="C66" s="278"/>
      <c r="D66" s="278"/>
      <c r="E66" s="278"/>
      <c r="F66" s="278"/>
      <c r="G66" s="278"/>
      <c r="H66" s="278"/>
      <c r="I66" s="278"/>
      <c r="J66" s="10"/>
    </row>
    <row r="67" spans="1:10" ht="15.75" thickBot="1" x14ac:dyDescent="0.3">
      <c r="A67" s="277" t="s">
        <v>61</v>
      </c>
      <c r="B67" s="278"/>
      <c r="C67" s="278"/>
      <c r="D67" s="278"/>
      <c r="E67" s="278"/>
      <c r="F67" s="278"/>
      <c r="G67" s="278"/>
      <c r="H67" s="278"/>
      <c r="I67" s="278"/>
      <c r="J67" s="20"/>
    </row>
    <row r="68" spans="1:10" x14ac:dyDescent="0.25">
      <c r="A68" s="21"/>
      <c r="B68" s="22"/>
      <c r="C68" s="22"/>
      <c r="D68" s="22"/>
      <c r="E68" s="22"/>
      <c r="F68" s="22"/>
      <c r="G68" s="22"/>
      <c r="H68" s="22"/>
      <c r="I68" s="22"/>
      <c r="J68" s="5"/>
    </row>
    <row r="69" spans="1:10" ht="15.75" thickBot="1" x14ac:dyDescent="0.3">
      <c r="A69" s="279" t="s">
        <v>62</v>
      </c>
      <c r="B69" s="280"/>
      <c r="C69" s="280"/>
      <c r="D69" s="280"/>
      <c r="E69" s="280"/>
      <c r="F69" s="280"/>
      <c r="G69" s="280"/>
      <c r="H69" s="280"/>
      <c r="I69" s="281"/>
      <c r="J69" s="5"/>
    </row>
    <row r="70" spans="1:10" ht="15.75" thickBot="1" x14ac:dyDescent="0.3">
      <c r="A70" s="282" t="s">
        <v>63</v>
      </c>
      <c r="B70" s="283"/>
      <c r="C70" s="283"/>
      <c r="D70" s="283"/>
      <c r="E70" s="283"/>
      <c r="F70" s="283"/>
      <c r="G70" s="283"/>
      <c r="H70" s="283"/>
      <c r="I70" s="284"/>
      <c r="J70" s="20"/>
    </row>
    <row r="71" spans="1:10" x14ac:dyDescent="0.25">
      <c r="A71" s="6"/>
      <c r="B71" s="9"/>
      <c r="C71" s="9"/>
      <c r="D71" s="9"/>
      <c r="E71" s="9"/>
      <c r="F71" s="9"/>
      <c r="G71" s="9"/>
      <c r="H71" s="9"/>
      <c r="I71" s="9"/>
      <c r="J71" s="10"/>
    </row>
    <row r="72" spans="1:10" x14ac:dyDescent="0.25">
      <c r="A72" s="260" t="s">
        <v>64</v>
      </c>
      <c r="B72" s="261"/>
      <c r="C72" s="261"/>
      <c r="D72" s="263"/>
      <c r="E72" s="264"/>
      <c r="F72" s="264"/>
      <c r="G72" s="265"/>
      <c r="H72" s="37" t="s">
        <v>24</v>
      </c>
      <c r="I72" s="266"/>
      <c r="J72" s="267"/>
    </row>
    <row r="73" spans="1:10" ht="15.75" x14ac:dyDescent="0.25">
      <c r="A73" s="268" t="s">
        <v>65</v>
      </c>
      <c r="B73" s="269"/>
      <c r="C73" s="270"/>
      <c r="D73" s="270"/>
      <c r="E73" s="9"/>
      <c r="F73" s="9"/>
      <c r="G73" s="9"/>
      <c r="H73" s="38" t="s">
        <v>8</v>
      </c>
      <c r="I73" s="3"/>
      <c r="J73" s="28"/>
    </row>
    <row r="74" spans="1:10" x14ac:dyDescent="0.25">
      <c r="A74" s="6"/>
      <c r="B74" s="9"/>
      <c r="C74" s="9"/>
      <c r="D74" s="9"/>
      <c r="E74" s="9"/>
      <c r="F74" s="9"/>
      <c r="G74" s="9"/>
      <c r="H74" s="9"/>
      <c r="I74" s="9"/>
      <c r="J74" s="10"/>
    </row>
    <row r="75" spans="1:10" x14ac:dyDescent="0.25">
      <c r="A75" s="260" t="s">
        <v>67</v>
      </c>
      <c r="B75" s="261"/>
      <c r="C75" s="261"/>
      <c r="D75" s="261"/>
      <c r="E75" s="261" t="s">
        <v>69</v>
      </c>
      <c r="F75" s="261"/>
      <c r="G75" s="261" t="s">
        <v>68</v>
      </c>
      <c r="H75" s="261"/>
      <c r="I75" s="261"/>
      <c r="J75" s="262"/>
    </row>
    <row r="76" spans="1:10" x14ac:dyDescent="0.25">
      <c r="A76" s="260" t="s">
        <v>21</v>
      </c>
      <c r="B76" s="261"/>
      <c r="C76" s="261"/>
      <c r="D76" s="261"/>
      <c r="E76" s="255"/>
      <c r="F76" s="255"/>
      <c r="G76" s="261" t="s">
        <v>21</v>
      </c>
      <c r="H76" s="261"/>
      <c r="I76" s="261"/>
      <c r="J76" s="262"/>
    </row>
    <row r="77" spans="1:10" x14ac:dyDescent="0.25">
      <c r="A77" s="259" t="s">
        <v>66</v>
      </c>
      <c r="B77" s="255"/>
      <c r="C77" s="255"/>
      <c r="D77" s="255"/>
      <c r="E77" s="255"/>
      <c r="F77" s="255"/>
      <c r="G77" s="255" t="s">
        <v>70</v>
      </c>
      <c r="H77" s="255"/>
      <c r="I77" s="255"/>
      <c r="J77" s="257"/>
    </row>
    <row r="78" spans="1:10" x14ac:dyDescent="0.25">
      <c r="A78" s="259"/>
      <c r="B78" s="255"/>
      <c r="C78" s="255"/>
      <c r="D78" s="255"/>
      <c r="E78" s="255"/>
      <c r="F78" s="255"/>
      <c r="G78" s="255"/>
      <c r="H78" s="255"/>
      <c r="I78" s="255"/>
      <c r="J78" s="257"/>
    </row>
    <row r="79" spans="1:10" ht="15.75" thickBot="1" x14ac:dyDescent="0.3">
      <c r="A79" s="271"/>
      <c r="B79" s="256"/>
      <c r="C79" s="256"/>
      <c r="D79" s="256"/>
      <c r="E79" s="256"/>
      <c r="F79" s="256"/>
      <c r="G79" s="256"/>
      <c r="H79" s="256"/>
      <c r="I79" s="256"/>
      <c r="J79" s="258"/>
    </row>
    <row r="80" spans="1:10" ht="15.75" thickBot="1" x14ac:dyDescent="0.3"/>
    <row r="81" spans="1:10" ht="15.75" x14ac:dyDescent="0.25">
      <c r="A81" s="274" t="s">
        <v>71</v>
      </c>
      <c r="B81" s="275"/>
      <c r="C81" s="275"/>
      <c r="D81" s="275"/>
      <c r="E81" s="275"/>
      <c r="F81" s="275"/>
      <c r="G81" s="275"/>
      <c r="H81" s="275"/>
      <c r="I81" s="275"/>
      <c r="J81" s="276"/>
    </row>
    <row r="82" spans="1:10" x14ac:dyDescent="0.25">
      <c r="A82" s="259"/>
      <c r="B82" s="255"/>
      <c r="C82" s="255"/>
      <c r="D82" s="255"/>
      <c r="E82" s="255"/>
      <c r="F82" s="255"/>
      <c r="G82" s="255"/>
      <c r="H82" s="255"/>
      <c r="I82" s="255"/>
      <c r="J82" s="257"/>
    </row>
    <row r="83" spans="1:10" x14ac:dyDescent="0.25">
      <c r="A83" s="259"/>
      <c r="B83" s="255"/>
      <c r="C83" s="255"/>
      <c r="D83" s="255"/>
      <c r="E83" s="255"/>
      <c r="F83" s="255"/>
      <c r="G83" s="255"/>
      <c r="H83" s="255"/>
      <c r="I83" s="255"/>
      <c r="J83" s="257"/>
    </row>
    <row r="84" spans="1:10" x14ac:dyDescent="0.25">
      <c r="A84" s="259"/>
      <c r="B84" s="255"/>
      <c r="C84" s="255"/>
      <c r="D84" s="255"/>
      <c r="E84" s="255"/>
      <c r="F84" s="255"/>
      <c r="G84" s="255"/>
      <c r="H84" s="255"/>
      <c r="I84" s="255"/>
      <c r="J84" s="257"/>
    </row>
    <row r="85" spans="1:10" x14ac:dyDescent="0.25">
      <c r="A85" s="259"/>
      <c r="B85" s="255"/>
      <c r="C85" s="255"/>
      <c r="D85" s="255"/>
      <c r="E85" s="255"/>
      <c r="F85" s="255"/>
      <c r="G85" s="255"/>
      <c r="H85" s="255"/>
      <c r="I85" s="255"/>
      <c r="J85" s="257"/>
    </row>
    <row r="86" spans="1:10" x14ac:dyDescent="0.25">
      <c r="A86" s="259"/>
      <c r="B86" s="255"/>
      <c r="C86" s="255"/>
      <c r="D86" s="255"/>
      <c r="E86" s="255"/>
      <c r="F86" s="255"/>
      <c r="G86" s="255"/>
      <c r="H86" s="255"/>
      <c r="I86" s="255"/>
      <c r="J86" s="257"/>
    </row>
    <row r="87" spans="1:10" x14ac:dyDescent="0.25">
      <c r="A87" s="259"/>
      <c r="B87" s="255"/>
      <c r="C87" s="255"/>
      <c r="D87" s="255"/>
      <c r="E87" s="255"/>
      <c r="F87" s="255"/>
      <c r="G87" s="255"/>
      <c r="H87" s="255"/>
      <c r="I87" s="255"/>
      <c r="J87" s="257"/>
    </row>
    <row r="88" spans="1:10" x14ac:dyDescent="0.25">
      <c r="A88" s="259"/>
      <c r="B88" s="255"/>
      <c r="C88" s="255"/>
      <c r="D88" s="255"/>
      <c r="E88" s="255"/>
      <c r="F88" s="255"/>
      <c r="G88" s="255"/>
      <c r="H88" s="255"/>
      <c r="I88" s="255"/>
      <c r="J88" s="257"/>
    </row>
    <row r="89" spans="1:10" ht="15.75" thickBot="1" x14ac:dyDescent="0.3">
      <c r="A89" s="271"/>
      <c r="B89" s="256"/>
      <c r="C89" s="256"/>
      <c r="D89" s="256"/>
      <c r="E89" s="256"/>
      <c r="F89" s="256"/>
      <c r="G89" s="256"/>
      <c r="H89" s="256"/>
      <c r="I89" s="256"/>
      <c r="J89" s="258"/>
    </row>
    <row r="95" spans="1:10" x14ac:dyDescent="0.25">
      <c r="A95" s="255" t="s">
        <v>72</v>
      </c>
      <c r="B95" s="255"/>
      <c r="C95" s="255"/>
      <c r="D95" s="255"/>
      <c r="E95" s="255"/>
      <c r="F95" s="255"/>
      <c r="G95" s="255"/>
      <c r="H95" s="255"/>
      <c r="I95" s="272">
        <f ca="1">TODAY()</f>
        <v>44641</v>
      </c>
      <c r="J95" s="255"/>
    </row>
  </sheetData>
  <mergeCells count="147">
    <mergeCell ref="A89:J89"/>
    <mergeCell ref="A95:H95"/>
    <mergeCell ref="I95:J95"/>
    <mergeCell ref="A22:B22"/>
    <mergeCell ref="D16:E16"/>
    <mergeCell ref="B17:C17"/>
    <mergeCell ref="A83:J83"/>
    <mergeCell ref="A84:J84"/>
    <mergeCell ref="A85:J85"/>
    <mergeCell ref="A86:J86"/>
    <mergeCell ref="A87:J87"/>
    <mergeCell ref="A88:J88"/>
    <mergeCell ref="A81:J81"/>
    <mergeCell ref="A72:C72"/>
    <mergeCell ref="G79:J79"/>
    <mergeCell ref="A79:D79"/>
    <mergeCell ref="E76:F79"/>
    <mergeCell ref="A82:J82"/>
    <mergeCell ref="G77:J78"/>
    <mergeCell ref="A66:I66"/>
    <mergeCell ref="A67:I67"/>
    <mergeCell ref="A69:I69"/>
    <mergeCell ref="A70:I70"/>
    <mergeCell ref="A76:D76"/>
    <mergeCell ref="A77:D78"/>
    <mergeCell ref="A75:D75"/>
    <mergeCell ref="G75:J75"/>
    <mergeCell ref="E75:F75"/>
    <mergeCell ref="G76:J76"/>
    <mergeCell ref="A65:J65"/>
    <mergeCell ref="D72:G72"/>
    <mergeCell ref="I72:J72"/>
    <mergeCell ref="A73:B73"/>
    <mergeCell ref="C73:D73"/>
    <mergeCell ref="E60:F60"/>
    <mergeCell ref="E61:F61"/>
    <mergeCell ref="E62:F62"/>
    <mergeCell ref="I54:J54"/>
    <mergeCell ref="I55:J55"/>
    <mergeCell ref="I56:J56"/>
    <mergeCell ref="E63:F63"/>
    <mergeCell ref="G60:H60"/>
    <mergeCell ref="G61:H61"/>
    <mergeCell ref="G62:H62"/>
    <mergeCell ref="G63:H63"/>
    <mergeCell ref="I60:J60"/>
    <mergeCell ref="I61:J61"/>
    <mergeCell ref="I62:J62"/>
    <mergeCell ref="I63:J63"/>
    <mergeCell ref="C58:D58"/>
    <mergeCell ref="E58:F58"/>
    <mergeCell ref="G58:H58"/>
    <mergeCell ref="I58:J58"/>
    <mergeCell ref="A58:A59"/>
    <mergeCell ref="B54:E54"/>
    <mergeCell ref="B55:E55"/>
    <mergeCell ref="B56:E56"/>
    <mergeCell ref="F51:H51"/>
    <mergeCell ref="F52:H52"/>
    <mergeCell ref="F53:H53"/>
    <mergeCell ref="F54:H54"/>
    <mergeCell ref="F55:H55"/>
    <mergeCell ref="F56:H56"/>
    <mergeCell ref="E59:F59"/>
    <mergeCell ref="G59:H59"/>
    <mergeCell ref="I59:J59"/>
    <mergeCell ref="C47:D47"/>
    <mergeCell ref="E47:F47"/>
    <mergeCell ref="G47:J47"/>
    <mergeCell ref="A50:J50"/>
    <mergeCell ref="B52:E52"/>
    <mergeCell ref="B53:E53"/>
    <mergeCell ref="I51:J51"/>
    <mergeCell ref="I52:J52"/>
    <mergeCell ref="I53:J53"/>
    <mergeCell ref="A51:E51"/>
    <mergeCell ref="C44:D44"/>
    <mergeCell ref="E44:F44"/>
    <mergeCell ref="G44:J44"/>
    <mergeCell ref="C46:D46"/>
    <mergeCell ref="E46:F46"/>
    <mergeCell ref="G46:J46"/>
    <mergeCell ref="C31:J31"/>
    <mergeCell ref="C32:J32"/>
    <mergeCell ref="A35:J35"/>
    <mergeCell ref="A36:D36"/>
    <mergeCell ref="G36:H36"/>
    <mergeCell ref="I36:J36"/>
    <mergeCell ref="E43:F43"/>
    <mergeCell ref="C43:D43"/>
    <mergeCell ref="G40:J40"/>
    <mergeCell ref="G41:J41"/>
    <mergeCell ref="G42:J42"/>
    <mergeCell ref="G43:J43"/>
    <mergeCell ref="C40:D40"/>
    <mergeCell ref="C41:D41"/>
    <mergeCell ref="C42:D42"/>
    <mergeCell ref="E40:F40"/>
    <mergeCell ref="E41:F41"/>
    <mergeCell ref="E42:F42"/>
    <mergeCell ref="A30:J30"/>
    <mergeCell ref="A33:B33"/>
    <mergeCell ref="A32:B32"/>
    <mergeCell ref="A31:B31"/>
    <mergeCell ref="G33:H33"/>
    <mergeCell ref="I33:J33"/>
    <mergeCell ref="C33:F33"/>
    <mergeCell ref="G38:J38"/>
    <mergeCell ref="G39:J39"/>
    <mergeCell ref="C38:D38"/>
    <mergeCell ref="E38:F38"/>
    <mergeCell ref="C39:D39"/>
    <mergeCell ref="E39:F39"/>
    <mergeCell ref="I28:J28"/>
    <mergeCell ref="B13:C13"/>
    <mergeCell ref="H13:I13"/>
    <mergeCell ref="A21:B21"/>
    <mergeCell ref="A23:B23"/>
    <mergeCell ref="C21:G21"/>
    <mergeCell ref="C22:G22"/>
    <mergeCell ref="H15:I15"/>
    <mergeCell ref="C23:E23"/>
    <mergeCell ref="A19:B19"/>
    <mergeCell ref="C45:D45"/>
    <mergeCell ref="E45:F45"/>
    <mergeCell ref="G45:J45"/>
    <mergeCell ref="A9:J9"/>
    <mergeCell ref="A10:J10"/>
    <mergeCell ref="A12:B12"/>
    <mergeCell ref="A14:B14"/>
    <mergeCell ref="H14:I14"/>
    <mergeCell ref="G1:J1"/>
    <mergeCell ref="G2:J2"/>
    <mergeCell ref="G4:H4"/>
    <mergeCell ref="I4:J4"/>
    <mergeCell ref="G5:H6"/>
    <mergeCell ref="G3:H3"/>
    <mergeCell ref="I3:J3"/>
    <mergeCell ref="A7:E7"/>
    <mergeCell ref="A6:E6"/>
    <mergeCell ref="I5:J6"/>
    <mergeCell ref="C12:J12"/>
    <mergeCell ref="A25:J25"/>
    <mergeCell ref="G27:H27"/>
    <mergeCell ref="I27:J27"/>
    <mergeCell ref="F27:F28"/>
    <mergeCell ref="G28:H28"/>
  </mergeCells>
  <pageMargins left="0.511811024" right="0.511811024" top="0.78740157499999996" bottom="0.78740157499999996" header="0.31496062000000002" footer="0.31496062000000002"/>
  <pageSetup paperSize="9" scale="96" orientation="portrait" r:id="rId1"/>
  <rowBreaks count="1" manualBreakCount="1">
    <brk id="4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7" zoomScale="85" zoomScaleNormal="85" workbookViewId="0">
      <selection activeCell="P25" sqref="P25"/>
    </sheetView>
  </sheetViews>
  <sheetFormatPr defaultRowHeight="15" x14ac:dyDescent="0.25"/>
  <cols>
    <col min="2" max="2" width="6.140625" customWidth="1"/>
    <col min="3" max="3" width="8.85546875" customWidth="1"/>
    <col min="4" max="4" width="10.42578125" customWidth="1"/>
    <col min="5" max="5" width="9.85546875" customWidth="1"/>
    <col min="6" max="6" width="11.28515625" customWidth="1"/>
    <col min="7" max="7" width="11.140625" customWidth="1"/>
    <col min="8" max="8" width="6.85546875" customWidth="1"/>
    <col min="9" max="9" width="3.28515625" customWidth="1"/>
    <col min="10" max="10" width="8" customWidth="1"/>
    <col min="11" max="11" width="19.140625" customWidth="1"/>
    <col min="12" max="12" width="5.5703125" customWidth="1"/>
    <col min="13" max="13" width="20.5703125" customWidth="1"/>
  </cols>
  <sheetData>
    <row r="1" spans="1:14" x14ac:dyDescent="0.25">
      <c r="A1" s="5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4" ht="16.5" customHeight="1" x14ac:dyDescent="0.25">
      <c r="A2" s="6"/>
      <c r="B2" s="304"/>
      <c r="C2" s="304"/>
      <c r="D2" s="305" t="s">
        <v>82</v>
      </c>
      <c r="E2" s="305"/>
      <c r="F2" s="305"/>
      <c r="G2" s="305"/>
      <c r="H2" s="305"/>
      <c r="I2" s="305"/>
      <c r="J2" s="305"/>
      <c r="K2" s="305"/>
      <c r="L2" s="305"/>
      <c r="M2" s="305"/>
      <c r="N2" s="10"/>
    </row>
    <row r="3" spans="1:14" ht="15.75" customHeight="1" x14ac:dyDescent="0.25">
      <c r="A3" s="6"/>
      <c r="B3" s="304"/>
      <c r="C3" s="304"/>
      <c r="D3" s="306" t="s">
        <v>83</v>
      </c>
      <c r="E3" s="306"/>
      <c r="F3" s="306"/>
      <c r="G3" s="306"/>
      <c r="H3" s="306"/>
      <c r="I3" s="306"/>
      <c r="J3" s="306"/>
      <c r="K3" s="306"/>
      <c r="L3" s="306"/>
      <c r="M3" s="306"/>
      <c r="N3" s="10"/>
    </row>
    <row r="4" spans="1:14" ht="15.75" customHeight="1" x14ac:dyDescent="0.25">
      <c r="A4" s="6"/>
      <c r="B4" s="304"/>
      <c r="C4" s="304"/>
      <c r="D4" s="307" t="s">
        <v>84</v>
      </c>
      <c r="E4" s="307"/>
      <c r="F4" s="307"/>
      <c r="G4" s="307"/>
      <c r="H4" s="307"/>
      <c r="I4" s="307"/>
      <c r="J4" s="307"/>
      <c r="K4" s="307"/>
      <c r="L4" s="307"/>
      <c r="M4" s="307"/>
      <c r="N4" s="10"/>
    </row>
    <row r="5" spans="1:14" ht="15.75" customHeight="1" x14ac:dyDescent="0.25">
      <c r="A5" s="6"/>
      <c r="B5" s="304"/>
      <c r="C5" s="304"/>
      <c r="D5" s="302" t="s">
        <v>85</v>
      </c>
      <c r="E5" s="302"/>
      <c r="F5" s="302"/>
      <c r="G5" s="302"/>
      <c r="H5" s="302"/>
      <c r="I5" s="302"/>
      <c r="J5" s="302"/>
      <c r="K5" s="302"/>
      <c r="L5" s="302" t="s">
        <v>86</v>
      </c>
      <c r="M5" s="302"/>
      <c r="N5" s="10"/>
    </row>
    <row r="6" spans="1:14" ht="15.75" customHeight="1" x14ac:dyDescent="0.25">
      <c r="A6" s="6"/>
      <c r="B6" s="304"/>
      <c r="C6" s="304"/>
      <c r="D6" s="302" t="s">
        <v>87</v>
      </c>
      <c r="E6" s="302"/>
      <c r="F6" s="302"/>
      <c r="G6" s="302" t="s">
        <v>88</v>
      </c>
      <c r="H6" s="302"/>
      <c r="I6" s="302"/>
      <c r="J6" s="302"/>
      <c r="K6" s="302"/>
      <c r="L6" s="302" t="s">
        <v>89</v>
      </c>
      <c r="M6" s="302"/>
      <c r="N6" s="10"/>
    </row>
    <row r="7" spans="1:14" ht="15.75" customHeight="1" x14ac:dyDescent="0.25">
      <c r="A7" s="6"/>
      <c r="B7" s="304"/>
      <c r="C7" s="304"/>
      <c r="D7" s="302" t="s">
        <v>90</v>
      </c>
      <c r="E7" s="302"/>
      <c r="F7" s="302"/>
      <c r="G7" s="308" t="s">
        <v>91</v>
      </c>
      <c r="H7" s="308"/>
      <c r="I7" s="308"/>
      <c r="J7" s="308"/>
      <c r="K7" s="308"/>
      <c r="L7" s="308"/>
      <c r="M7" s="308"/>
      <c r="N7" s="10"/>
    </row>
    <row r="8" spans="1:14" ht="51" customHeight="1" x14ac:dyDescent="0.25">
      <c r="A8" s="6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10"/>
    </row>
    <row r="9" spans="1:14" ht="28.5" x14ac:dyDescent="0.45">
      <c r="A9" s="6"/>
      <c r="B9" s="309" t="s">
        <v>92</v>
      </c>
      <c r="C9" s="309"/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10"/>
    </row>
    <row r="10" spans="1:14" x14ac:dyDescent="0.25">
      <c r="A10" s="6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</row>
    <row r="11" spans="1:14" ht="15.75" x14ac:dyDescent="0.25">
      <c r="A11" s="6"/>
      <c r="B11" s="273" t="s">
        <v>93</v>
      </c>
      <c r="C11" s="27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10"/>
    </row>
    <row r="12" spans="1:14" x14ac:dyDescent="0.25">
      <c r="A12" s="6"/>
      <c r="B12" s="303">
        <f>'FICHA CADASTRAL'!C12</f>
        <v>0</v>
      </c>
      <c r="C12" s="303"/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10"/>
    </row>
    <row r="13" spans="1:14" x14ac:dyDescent="0.25">
      <c r="A13" s="6"/>
      <c r="B13" s="303"/>
      <c r="C13" s="303"/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10"/>
    </row>
    <row r="14" spans="1:14" x14ac:dyDescent="0.25">
      <c r="A14" s="6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</row>
    <row r="15" spans="1:14" ht="15.75" x14ac:dyDescent="0.25">
      <c r="A15" s="6"/>
      <c r="B15" s="42" t="s">
        <v>94</v>
      </c>
      <c r="C15" s="293">
        <f>'FICHA CADASTRAL'!I5</f>
        <v>0</v>
      </c>
      <c r="D15" s="293"/>
      <c r="E15" s="42"/>
      <c r="F15" s="42" t="s">
        <v>73</v>
      </c>
      <c r="G15" s="285">
        <f>'FICHA CADASTRAL'!B16</f>
        <v>0</v>
      </c>
      <c r="H15" s="285"/>
      <c r="I15" s="285"/>
      <c r="J15" s="285"/>
      <c r="K15" s="133" t="s">
        <v>95</v>
      </c>
      <c r="L15" s="301">
        <f>'FICHA CADASTRAL'!J13</f>
        <v>0</v>
      </c>
      <c r="M15" s="301"/>
      <c r="N15" s="10"/>
    </row>
    <row r="16" spans="1:14" ht="15.75" thickBot="1" x14ac:dyDescent="0.3">
      <c r="A16" s="6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10"/>
    </row>
    <row r="17" spans="1:14" ht="15.75" x14ac:dyDescent="0.25">
      <c r="A17" s="6"/>
      <c r="B17" s="289"/>
      <c r="C17" s="286" t="s">
        <v>107</v>
      </c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0"/>
    </row>
    <row r="18" spans="1:14" ht="15.75" x14ac:dyDescent="0.25">
      <c r="A18" s="6"/>
      <c r="B18" s="290"/>
      <c r="C18" s="295" t="s">
        <v>108</v>
      </c>
      <c r="D18" s="295"/>
      <c r="E18" s="295"/>
      <c r="F18" s="163" t="s">
        <v>202</v>
      </c>
      <c r="G18" s="41" t="s">
        <v>143</v>
      </c>
      <c r="H18" s="163"/>
      <c r="I18" s="164"/>
      <c r="J18" s="41"/>
      <c r="K18" s="41"/>
      <c r="L18" s="164"/>
      <c r="M18" s="165"/>
      <c r="N18" s="10"/>
    </row>
    <row r="19" spans="1:14" ht="16.5" thickBot="1" x14ac:dyDescent="0.3">
      <c r="A19" s="6"/>
      <c r="B19" s="291"/>
      <c r="C19" s="297" t="s">
        <v>96</v>
      </c>
      <c r="D19" s="297"/>
      <c r="E19" s="297"/>
      <c r="F19" s="298"/>
      <c r="G19" s="298"/>
      <c r="H19" s="298"/>
      <c r="I19" s="298"/>
      <c r="J19" s="298"/>
      <c r="K19" s="298"/>
      <c r="L19" s="298"/>
      <c r="M19" s="299"/>
      <c r="N19" s="10"/>
    </row>
    <row r="20" spans="1:14" ht="26.25" x14ac:dyDescent="0.25">
      <c r="A20" s="6"/>
      <c r="B20" s="134"/>
      <c r="C20" s="78"/>
      <c r="D20" s="78"/>
      <c r="E20" s="78"/>
      <c r="F20" s="76"/>
      <c r="G20" s="76"/>
      <c r="H20" s="76"/>
      <c r="I20" s="76"/>
      <c r="J20" s="76"/>
      <c r="K20" s="76"/>
      <c r="L20" s="76"/>
      <c r="M20" s="76"/>
      <c r="N20" s="10"/>
    </row>
    <row r="21" spans="1:14" ht="15.75" thickBot="1" x14ac:dyDescent="0.3">
      <c r="A21" s="6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</row>
    <row r="22" spans="1:14" ht="15.75" x14ac:dyDescent="0.25">
      <c r="A22" s="6"/>
      <c r="B22" s="289"/>
      <c r="C22" s="156" t="s">
        <v>97</v>
      </c>
      <c r="D22" s="44"/>
      <c r="E22" s="44"/>
      <c r="F22" s="159" t="s">
        <v>202</v>
      </c>
      <c r="G22" s="156" t="s">
        <v>152</v>
      </c>
      <c r="H22" s="90"/>
      <c r="I22" s="44"/>
      <c r="J22" s="44"/>
      <c r="K22" s="44"/>
      <c r="L22" s="44"/>
      <c r="M22" s="45"/>
      <c r="N22" s="10"/>
    </row>
    <row r="23" spans="1:14" ht="15.75" x14ac:dyDescent="0.25">
      <c r="A23" s="6"/>
      <c r="B23" s="290"/>
      <c r="C23" s="227" t="s">
        <v>153</v>
      </c>
      <c r="D23" s="227"/>
      <c r="E23" s="227"/>
      <c r="F23" s="227"/>
      <c r="G23" s="227"/>
      <c r="H23" s="227"/>
      <c r="I23" s="227"/>
      <c r="J23" s="227"/>
      <c r="K23" s="227"/>
      <c r="L23" s="227"/>
      <c r="M23" s="300"/>
      <c r="N23" s="10"/>
    </row>
    <row r="24" spans="1:14" ht="15.75" thickBot="1" x14ac:dyDescent="0.3">
      <c r="A24" s="6"/>
      <c r="B24" s="291"/>
      <c r="C24" s="8"/>
      <c r="D24" s="8"/>
      <c r="E24" s="8"/>
      <c r="F24" s="8"/>
      <c r="G24" s="8"/>
      <c r="H24" s="8"/>
      <c r="I24" s="8"/>
      <c r="J24" s="8"/>
      <c r="K24" s="8"/>
      <c r="L24" s="8"/>
      <c r="M24" s="46"/>
      <c r="N24" s="10"/>
    </row>
    <row r="25" spans="1:14" ht="26.25" x14ac:dyDescent="0.25">
      <c r="A25" s="6"/>
      <c r="B25" s="13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10"/>
    </row>
    <row r="26" spans="1:14" ht="15.75" thickBot="1" x14ac:dyDescent="0.3">
      <c r="A26" s="6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10"/>
    </row>
    <row r="27" spans="1:14" ht="15.75" x14ac:dyDescent="0.25">
      <c r="A27" s="6"/>
      <c r="B27" s="289"/>
      <c r="C27" s="286" t="s">
        <v>98</v>
      </c>
      <c r="D27" s="286"/>
      <c r="E27" s="286"/>
      <c r="F27" s="286"/>
      <c r="G27" s="159" t="s">
        <v>202</v>
      </c>
      <c r="H27" s="157" t="s">
        <v>154</v>
      </c>
      <c r="I27" s="159"/>
      <c r="J27" s="156"/>
      <c r="K27" s="156"/>
      <c r="L27" s="156"/>
      <c r="M27" s="160"/>
      <c r="N27" s="10"/>
    </row>
    <row r="28" spans="1:14" ht="15.75" customHeight="1" x14ac:dyDescent="0.25">
      <c r="A28" s="6"/>
      <c r="B28" s="290"/>
      <c r="C28" s="161" t="s">
        <v>202</v>
      </c>
      <c r="D28" s="158" t="s">
        <v>155</v>
      </c>
      <c r="E28" s="158"/>
      <c r="F28" s="158"/>
      <c r="G28" s="158"/>
      <c r="H28" s="158"/>
      <c r="I28" s="158"/>
      <c r="J28" s="158"/>
      <c r="K28" s="158"/>
      <c r="L28" s="158"/>
      <c r="M28" s="162"/>
      <c r="N28" s="10"/>
    </row>
    <row r="29" spans="1:14" ht="15.75" thickBot="1" x14ac:dyDescent="0.3">
      <c r="A29" s="6"/>
      <c r="B29" s="291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50"/>
      <c r="N29" s="10"/>
    </row>
    <row r="30" spans="1:14" ht="26.25" x14ac:dyDescent="0.25">
      <c r="A30" s="6"/>
      <c r="B30" s="134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10"/>
    </row>
    <row r="31" spans="1:14" ht="15.75" thickBot="1" x14ac:dyDescent="0.3">
      <c r="A31" s="6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10"/>
    </row>
    <row r="32" spans="1:14" ht="15.75" x14ac:dyDescent="0.25">
      <c r="A32" s="6"/>
      <c r="B32" s="289"/>
      <c r="C32" s="156" t="s">
        <v>99</v>
      </c>
      <c r="D32" s="159" t="s">
        <v>202</v>
      </c>
      <c r="E32" s="157" t="s">
        <v>156</v>
      </c>
      <c r="F32" s="156"/>
      <c r="G32" s="47"/>
      <c r="H32" s="47"/>
      <c r="I32" s="47"/>
      <c r="J32" s="47"/>
      <c r="K32" s="47"/>
      <c r="L32" s="47"/>
      <c r="M32" s="45"/>
      <c r="N32" s="10"/>
    </row>
    <row r="33" spans="1:14" ht="15.75" x14ac:dyDescent="0.25">
      <c r="A33" s="6"/>
      <c r="B33" s="290"/>
      <c r="C33" s="153" t="s">
        <v>202</v>
      </c>
      <c r="D33" s="164" t="s">
        <v>157</v>
      </c>
      <c r="E33" s="293" t="s">
        <v>202</v>
      </c>
      <c r="F33" s="293"/>
      <c r="G33" s="76"/>
      <c r="H33" s="292"/>
      <c r="I33" s="292"/>
      <c r="J33" s="292"/>
      <c r="K33" s="76"/>
      <c r="L33" s="9"/>
      <c r="M33" s="10"/>
      <c r="N33" s="10"/>
    </row>
    <row r="34" spans="1:14" ht="15.75" thickBot="1" x14ac:dyDescent="0.3">
      <c r="A34" s="6"/>
      <c r="B34" s="291"/>
      <c r="C34" s="8"/>
      <c r="D34" s="8"/>
      <c r="E34" s="8"/>
      <c r="F34" s="8"/>
      <c r="G34" s="8"/>
      <c r="H34" s="8"/>
      <c r="I34" s="8"/>
      <c r="J34" s="8"/>
      <c r="K34" s="8"/>
      <c r="L34" s="8"/>
      <c r="M34" s="46"/>
      <c r="N34" s="10"/>
    </row>
    <row r="35" spans="1:14" ht="26.25" x14ac:dyDescent="0.25">
      <c r="A35" s="6"/>
      <c r="B35" s="13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10"/>
    </row>
    <row r="36" spans="1:14" ht="15.75" thickBot="1" x14ac:dyDescent="0.3">
      <c r="A36" s="6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</row>
    <row r="37" spans="1:14" ht="15.75" x14ac:dyDescent="0.25">
      <c r="A37" s="6"/>
      <c r="B37" s="289"/>
      <c r="C37" s="286" t="s">
        <v>100</v>
      </c>
      <c r="D37" s="286"/>
      <c r="E37" s="286"/>
      <c r="F37" s="286"/>
      <c r="G37" s="286"/>
      <c r="H37" s="166" t="s">
        <v>202</v>
      </c>
      <c r="I37" s="154" t="s">
        <v>101</v>
      </c>
      <c r="J37" s="159" t="s">
        <v>202</v>
      </c>
      <c r="K37" s="154" t="s">
        <v>158</v>
      </c>
      <c r="L37" s="44"/>
      <c r="M37" s="45"/>
      <c r="N37" s="10"/>
    </row>
    <row r="38" spans="1:14" ht="15.75" x14ac:dyDescent="0.25">
      <c r="A38" s="6"/>
      <c r="B38" s="290"/>
      <c r="C38" s="285" t="s">
        <v>202</v>
      </c>
      <c r="D38" s="273"/>
      <c r="E38" s="273"/>
      <c r="F38" s="285"/>
      <c r="G38" s="285"/>
      <c r="H38" s="285"/>
      <c r="I38" s="164"/>
      <c r="J38" s="164"/>
      <c r="K38" s="164"/>
      <c r="L38" s="9"/>
      <c r="M38" s="10"/>
      <c r="N38" s="10"/>
    </row>
    <row r="39" spans="1:14" ht="15.75" thickBot="1" x14ac:dyDescent="0.3">
      <c r="A39" s="6"/>
      <c r="B39" s="291"/>
      <c r="C39" s="8"/>
      <c r="D39" s="8"/>
      <c r="E39" s="8"/>
      <c r="F39" s="8"/>
      <c r="G39" s="8"/>
      <c r="H39" s="8"/>
      <c r="I39" s="8"/>
      <c r="J39" s="8"/>
      <c r="K39" s="8"/>
      <c r="L39" s="8"/>
      <c r="M39" s="46"/>
      <c r="N39" s="10"/>
    </row>
    <row r="40" spans="1:14" x14ac:dyDescent="0.25">
      <c r="A40" s="6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10"/>
    </row>
    <row r="41" spans="1:14" ht="15.75" x14ac:dyDescent="0.25">
      <c r="A41" s="6"/>
      <c r="B41" s="293" t="s">
        <v>102</v>
      </c>
      <c r="C41" s="293"/>
      <c r="D41" s="293"/>
      <c r="E41" s="293"/>
      <c r="F41" s="293"/>
      <c r="G41" s="293"/>
      <c r="H41" s="293"/>
      <c r="I41" s="293"/>
      <c r="J41" s="293"/>
      <c r="K41" s="293"/>
      <c r="L41" s="293"/>
      <c r="M41" s="293"/>
      <c r="N41" s="10"/>
    </row>
    <row r="42" spans="1:14" x14ac:dyDescent="0.25">
      <c r="A42" s="6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10"/>
    </row>
    <row r="43" spans="1:14" ht="15.75" x14ac:dyDescent="0.25">
      <c r="A43" s="6"/>
      <c r="B43" s="9"/>
      <c r="C43" s="9"/>
      <c r="D43" s="9"/>
      <c r="E43" s="9"/>
      <c r="F43" s="9"/>
      <c r="G43" s="9"/>
      <c r="H43" s="295"/>
      <c r="I43" s="295"/>
      <c r="J43" s="9"/>
      <c r="K43" s="9"/>
      <c r="L43" s="9"/>
      <c r="M43" s="9"/>
      <c r="N43" s="10"/>
    </row>
    <row r="44" spans="1:14" x14ac:dyDescent="0.25">
      <c r="A44" s="6"/>
      <c r="B44" s="9"/>
      <c r="C44" s="9"/>
      <c r="D44" s="9"/>
      <c r="E44" s="9"/>
      <c r="F44" s="9"/>
      <c r="G44" s="9"/>
      <c r="H44" s="9"/>
      <c r="I44" s="9"/>
      <c r="J44" s="9"/>
      <c r="K44" s="79"/>
      <c r="L44" s="79"/>
      <c r="M44" s="79"/>
      <c r="N44" s="10"/>
    </row>
    <row r="45" spans="1:14" x14ac:dyDescent="0.25">
      <c r="A45" s="6"/>
      <c r="B45" s="9"/>
      <c r="C45" s="9"/>
      <c r="D45" s="9"/>
      <c r="E45" s="9"/>
      <c r="F45" s="9"/>
      <c r="G45" s="9"/>
      <c r="H45" s="9"/>
      <c r="I45" s="9"/>
      <c r="J45" s="9"/>
      <c r="K45" s="79"/>
      <c r="L45" s="79"/>
      <c r="M45" s="79"/>
      <c r="N45" s="10"/>
    </row>
    <row r="46" spans="1:14" x14ac:dyDescent="0.25">
      <c r="A46" s="6"/>
      <c r="B46" s="9"/>
      <c r="C46" s="9"/>
      <c r="D46" s="9"/>
      <c r="E46" s="9"/>
      <c r="F46" s="9"/>
      <c r="G46" s="9"/>
      <c r="H46" s="9"/>
      <c r="I46" s="9"/>
      <c r="J46" s="9"/>
      <c r="K46" s="79"/>
      <c r="L46" s="79"/>
      <c r="M46" s="79"/>
      <c r="N46" s="10"/>
    </row>
    <row r="47" spans="1:14" x14ac:dyDescent="0.25">
      <c r="A47" s="6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10"/>
    </row>
    <row r="48" spans="1:14" x14ac:dyDescent="0.25">
      <c r="A48" s="6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ht="18.75" x14ac:dyDescent="0.3">
      <c r="A49" s="6"/>
      <c r="B49" s="9"/>
      <c r="C49" s="9"/>
      <c r="D49" s="9"/>
      <c r="E49" s="9"/>
      <c r="F49" s="9"/>
      <c r="G49" s="9"/>
      <c r="H49" s="9"/>
      <c r="I49" s="9"/>
      <c r="J49" s="9"/>
      <c r="K49" s="296" t="s">
        <v>103</v>
      </c>
      <c r="L49" s="296"/>
      <c r="M49" s="296"/>
      <c r="N49" s="10"/>
    </row>
    <row r="50" spans="1:14" x14ac:dyDescent="0.25">
      <c r="A50" s="6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10"/>
    </row>
    <row r="51" spans="1:14" ht="18.75" x14ac:dyDescent="0.3">
      <c r="A51" s="6"/>
      <c r="B51" s="9"/>
      <c r="C51" s="9"/>
      <c r="D51" s="9"/>
      <c r="E51" s="9"/>
      <c r="F51" s="9"/>
      <c r="G51" s="9"/>
      <c r="H51" s="9"/>
      <c r="I51" s="9"/>
      <c r="J51" s="9"/>
      <c r="K51" s="288"/>
      <c r="L51" s="288"/>
      <c r="M51" s="288"/>
      <c r="N51" s="10"/>
    </row>
    <row r="52" spans="1:14" x14ac:dyDescent="0.25">
      <c r="A52" s="6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10"/>
    </row>
    <row r="53" spans="1:14" x14ac:dyDescent="0.25">
      <c r="A53" s="6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10"/>
    </row>
    <row r="54" spans="1:14" x14ac:dyDescent="0.25">
      <c r="A54" s="6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</row>
    <row r="55" spans="1:14" x14ac:dyDescent="0.25">
      <c r="A55" s="6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10"/>
    </row>
    <row r="56" spans="1:14" x14ac:dyDescent="0.25">
      <c r="A56" s="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</row>
    <row r="57" spans="1:14" x14ac:dyDescent="0.25">
      <c r="A57" s="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10"/>
    </row>
    <row r="58" spans="1:14" x14ac:dyDescent="0.25">
      <c r="A58" s="6"/>
      <c r="B58" s="9"/>
      <c r="C58" s="9"/>
      <c r="D58" s="9"/>
      <c r="E58" s="9"/>
      <c r="F58" s="9"/>
      <c r="G58" s="9"/>
      <c r="H58" s="9"/>
      <c r="I58" s="9"/>
      <c r="J58" s="9"/>
      <c r="K58" s="294" t="s">
        <v>109</v>
      </c>
      <c r="L58" s="294"/>
      <c r="M58" s="294"/>
      <c r="N58" s="10"/>
    </row>
    <row r="59" spans="1:14" ht="18.75" x14ac:dyDescent="0.3">
      <c r="A59" s="6"/>
      <c r="B59" s="9"/>
      <c r="C59" s="9"/>
      <c r="D59" s="9"/>
      <c r="E59" s="9"/>
      <c r="F59" s="9"/>
      <c r="G59" s="9"/>
      <c r="H59" s="9"/>
      <c r="I59" s="9"/>
      <c r="J59" s="9"/>
      <c r="K59" s="288" t="s">
        <v>104</v>
      </c>
      <c r="L59" s="288"/>
      <c r="M59" s="288"/>
      <c r="N59" s="10"/>
    </row>
    <row r="60" spans="1:14" ht="18.75" x14ac:dyDescent="0.3">
      <c r="A60" s="6"/>
      <c r="B60" s="9"/>
      <c r="C60" s="9"/>
      <c r="D60" s="9"/>
      <c r="E60" s="9"/>
      <c r="F60" s="9"/>
      <c r="G60" s="9"/>
      <c r="H60" s="9"/>
      <c r="I60" s="9"/>
      <c r="J60" s="9"/>
      <c r="K60" s="288" t="s">
        <v>105</v>
      </c>
      <c r="L60" s="288"/>
      <c r="M60" s="288"/>
      <c r="N60" s="10"/>
    </row>
    <row r="61" spans="1:14" ht="18.75" x14ac:dyDescent="0.3">
      <c r="A61" s="6"/>
      <c r="B61" s="9"/>
      <c r="C61" s="9"/>
      <c r="D61" s="9"/>
      <c r="E61" s="9"/>
      <c r="F61" s="9"/>
      <c r="G61" s="9"/>
      <c r="H61" s="9"/>
      <c r="I61" s="9"/>
      <c r="J61" s="9"/>
      <c r="K61" s="288" t="s">
        <v>106</v>
      </c>
      <c r="L61" s="288"/>
      <c r="M61" s="288"/>
      <c r="N61" s="10"/>
    </row>
    <row r="62" spans="1:14" x14ac:dyDescent="0.25">
      <c r="A62" s="6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10"/>
    </row>
    <row r="63" spans="1:14" x14ac:dyDescent="0.25">
      <c r="A63" s="6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10"/>
    </row>
    <row r="64" spans="1:14" x14ac:dyDescent="0.25">
      <c r="A64" s="6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10"/>
    </row>
    <row r="65" spans="1:14" x14ac:dyDescent="0.25">
      <c r="A65" s="6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10"/>
    </row>
    <row r="66" spans="1:14" ht="15.75" thickBot="1" x14ac:dyDescent="0.3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46"/>
    </row>
    <row r="67" spans="1:14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</row>
    <row r="68" spans="1:14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</row>
  </sheetData>
  <mergeCells count="41">
    <mergeCell ref="L15:M15"/>
    <mergeCell ref="G6:K6"/>
    <mergeCell ref="C15:D15"/>
    <mergeCell ref="B17:B19"/>
    <mergeCell ref="B12:M13"/>
    <mergeCell ref="B2:C7"/>
    <mergeCell ref="D2:M2"/>
    <mergeCell ref="D3:M3"/>
    <mergeCell ref="D4:M4"/>
    <mergeCell ref="D5:K5"/>
    <mergeCell ref="L5:M5"/>
    <mergeCell ref="D6:F6"/>
    <mergeCell ref="L6:M6"/>
    <mergeCell ref="D7:F7"/>
    <mergeCell ref="G7:M7"/>
    <mergeCell ref="B9:M9"/>
    <mergeCell ref="K59:M59"/>
    <mergeCell ref="B37:B39"/>
    <mergeCell ref="C18:E18"/>
    <mergeCell ref="C19:E19"/>
    <mergeCell ref="F19:M19"/>
    <mergeCell ref="C23:M23"/>
    <mergeCell ref="B22:B24"/>
    <mergeCell ref="C27:F27"/>
    <mergeCell ref="B27:B29"/>
    <mergeCell ref="B11:M11"/>
    <mergeCell ref="G15:J15"/>
    <mergeCell ref="C17:M17"/>
    <mergeCell ref="K61:M61"/>
    <mergeCell ref="B32:B34"/>
    <mergeCell ref="C37:G37"/>
    <mergeCell ref="H33:J33"/>
    <mergeCell ref="E33:F33"/>
    <mergeCell ref="K60:M60"/>
    <mergeCell ref="K51:M51"/>
    <mergeCell ref="K58:M58"/>
    <mergeCell ref="F38:H38"/>
    <mergeCell ref="C38:E38"/>
    <mergeCell ref="B41:M41"/>
    <mergeCell ref="H43:I43"/>
    <mergeCell ref="K49:M49"/>
  </mergeCells>
  <pageMargins left="0.511811024" right="0.511811024" top="0.78740157499999996" bottom="0.78740157499999996" header="0.31496062000000002" footer="0.31496062000000002"/>
  <pageSetup paperSize="9" scale="66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zoomScale="70" zoomScaleNormal="70" workbookViewId="0">
      <selection activeCell="E12" sqref="E12"/>
    </sheetView>
  </sheetViews>
  <sheetFormatPr defaultRowHeight="15" x14ac:dyDescent="0.25"/>
  <cols>
    <col min="1" max="1" width="9.140625" style="9"/>
    <col min="2" max="2" width="6" style="9" customWidth="1"/>
    <col min="3" max="3" width="15.42578125" style="9" customWidth="1"/>
    <col min="4" max="4" width="18.42578125" style="9" customWidth="1"/>
    <col min="5" max="5" width="16.28515625" style="9" customWidth="1"/>
    <col min="6" max="6" width="5.140625" style="9" customWidth="1"/>
    <col min="7" max="7" width="7.42578125" style="9" customWidth="1"/>
    <col min="8" max="8" width="10.5703125" style="9" customWidth="1"/>
    <col min="9" max="9" width="9.7109375" style="9" customWidth="1"/>
    <col min="10" max="10" width="13.85546875" style="9" customWidth="1"/>
    <col min="11" max="11" width="9" style="9" customWidth="1"/>
    <col min="12" max="12" width="17.140625" style="9" customWidth="1"/>
    <col min="13" max="13" width="7" style="9" customWidth="1"/>
    <col min="14" max="14" width="20.5703125" style="9" customWidth="1"/>
    <col min="15" max="16384" width="9.140625" style="9"/>
  </cols>
  <sheetData>
    <row r="1" spans="1:15" x14ac:dyDescent="0.25">
      <c r="A1" s="5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</row>
    <row r="2" spans="1:15" ht="15.75" x14ac:dyDescent="0.25">
      <c r="A2" s="6"/>
      <c r="C2" s="304"/>
      <c r="D2" s="304"/>
      <c r="E2" s="310" t="s">
        <v>82</v>
      </c>
      <c r="F2" s="310"/>
      <c r="G2" s="310"/>
      <c r="H2" s="310"/>
      <c r="I2" s="310"/>
      <c r="J2" s="310"/>
      <c r="K2" s="310"/>
      <c r="L2" s="310"/>
      <c r="M2" s="310"/>
      <c r="N2" s="310"/>
      <c r="O2" s="10"/>
    </row>
    <row r="3" spans="1:15" ht="15.75" x14ac:dyDescent="0.25">
      <c r="A3" s="6"/>
      <c r="C3" s="304"/>
      <c r="D3" s="304"/>
      <c r="E3" s="310" t="s">
        <v>83</v>
      </c>
      <c r="F3" s="310"/>
      <c r="G3" s="310"/>
      <c r="H3" s="310"/>
      <c r="I3" s="310"/>
      <c r="J3" s="310"/>
      <c r="K3" s="310"/>
      <c r="L3" s="310"/>
      <c r="M3" s="310"/>
      <c r="N3" s="310"/>
      <c r="O3" s="10"/>
    </row>
    <row r="4" spans="1:15" ht="15.75" x14ac:dyDescent="0.25">
      <c r="A4" s="6"/>
      <c r="C4" s="304"/>
      <c r="D4" s="304"/>
      <c r="E4" s="310" t="s">
        <v>110</v>
      </c>
      <c r="F4" s="310"/>
      <c r="G4" s="310"/>
      <c r="H4" s="310"/>
      <c r="I4" s="310"/>
      <c r="J4" s="310"/>
      <c r="K4" s="310"/>
      <c r="L4" s="310"/>
      <c r="M4" s="310"/>
      <c r="N4" s="310"/>
      <c r="O4" s="10"/>
    </row>
    <row r="5" spans="1:15" ht="15.75" x14ac:dyDescent="0.25">
      <c r="A5" s="6"/>
      <c r="C5" s="304"/>
      <c r="D5" s="304"/>
      <c r="E5" s="310" t="s">
        <v>115</v>
      </c>
      <c r="F5" s="310"/>
      <c r="G5" s="310"/>
      <c r="H5" s="310"/>
      <c r="I5" s="310"/>
      <c r="J5" s="310"/>
      <c r="K5" s="310"/>
      <c r="L5" s="310"/>
      <c r="M5" s="310"/>
      <c r="N5" s="310"/>
      <c r="O5" s="10"/>
    </row>
    <row r="6" spans="1:15" ht="15.75" customHeight="1" x14ac:dyDescent="0.25">
      <c r="A6" s="6"/>
      <c r="C6" s="304"/>
      <c r="D6" s="304"/>
      <c r="E6" s="310" t="s">
        <v>87</v>
      </c>
      <c r="F6" s="310"/>
      <c r="G6" s="310"/>
      <c r="H6" s="310"/>
      <c r="I6" s="84"/>
      <c r="J6" s="310" t="s">
        <v>88</v>
      </c>
      <c r="K6" s="310"/>
      <c r="L6" s="310"/>
      <c r="M6" s="310"/>
      <c r="N6" s="310"/>
      <c r="O6" s="10"/>
    </row>
    <row r="7" spans="1:15" ht="15.75" customHeight="1" x14ac:dyDescent="0.25">
      <c r="A7" s="6"/>
      <c r="C7" s="304"/>
      <c r="D7" s="304"/>
      <c r="E7" s="310" t="s">
        <v>90</v>
      </c>
      <c r="F7" s="310"/>
      <c r="G7" s="310"/>
      <c r="H7" s="310"/>
      <c r="I7" s="310" t="s">
        <v>111</v>
      </c>
      <c r="J7" s="310"/>
      <c r="K7" s="310"/>
      <c r="L7" s="310"/>
      <c r="M7" s="310"/>
      <c r="N7" s="310"/>
      <c r="O7" s="10"/>
    </row>
    <row r="8" spans="1:15" ht="51" customHeight="1" x14ac:dyDescent="0.25">
      <c r="A8" s="6"/>
      <c r="O8" s="10"/>
    </row>
    <row r="9" spans="1:15" ht="28.5" x14ac:dyDescent="0.45">
      <c r="A9" s="6"/>
      <c r="C9" s="309" t="s">
        <v>92</v>
      </c>
      <c r="D9" s="309"/>
      <c r="E9" s="309"/>
      <c r="F9" s="309"/>
      <c r="G9" s="309"/>
      <c r="H9" s="309"/>
      <c r="I9" s="309"/>
      <c r="J9" s="309"/>
      <c r="K9" s="309"/>
      <c r="L9" s="309"/>
      <c r="M9" s="309"/>
      <c r="N9" s="309"/>
      <c r="O9" s="10"/>
    </row>
    <row r="10" spans="1:15" x14ac:dyDescent="0.25">
      <c r="A10" s="6"/>
      <c r="O10" s="10"/>
    </row>
    <row r="11" spans="1:15" ht="30" customHeight="1" x14ac:dyDescent="0.35">
      <c r="A11" s="6"/>
      <c r="B11" s="296" t="s">
        <v>112</v>
      </c>
      <c r="C11" s="296"/>
      <c r="D11" s="296"/>
      <c r="E11" s="296"/>
      <c r="F11" s="296"/>
      <c r="G11" s="296"/>
      <c r="H11" s="296"/>
      <c r="I11" s="313">
        <f>'FICHA CADASTRAL'!C12</f>
        <v>0</v>
      </c>
      <c r="J11" s="313"/>
      <c r="K11" s="313"/>
      <c r="L11" s="313"/>
      <c r="M11" s="313"/>
      <c r="N11" s="313"/>
      <c r="O11" s="314"/>
    </row>
    <row r="12" spans="1:15" ht="30" customHeight="1" x14ac:dyDescent="0.3">
      <c r="A12" s="6"/>
      <c r="B12" s="296" t="s">
        <v>116</v>
      </c>
      <c r="C12" s="296"/>
      <c r="D12" s="54">
        <f>'FICHA CADASTRAL'!J13</f>
        <v>0</v>
      </c>
      <c r="E12" s="80" t="s">
        <v>117</v>
      </c>
      <c r="F12" s="311">
        <f>'FICHA CADASTRAL'!C14</f>
        <v>0</v>
      </c>
      <c r="G12" s="311"/>
      <c r="H12" s="311"/>
      <c r="I12" s="86">
        <f>'FICHA CADASTRAL'!G14</f>
        <v>0</v>
      </c>
      <c r="J12" s="296" t="s">
        <v>129</v>
      </c>
      <c r="K12" s="296"/>
      <c r="L12" s="55">
        <f>'FICHA CADASTRAL'!I5</f>
        <v>0</v>
      </c>
      <c r="M12" s="86" t="s">
        <v>73</v>
      </c>
      <c r="N12" s="82">
        <f>'FICHA CADASTRAL'!B16</f>
        <v>0</v>
      </c>
      <c r="O12" s="10"/>
    </row>
    <row r="13" spans="1:15" ht="30" customHeight="1" x14ac:dyDescent="0.3">
      <c r="A13" s="6"/>
      <c r="B13" s="319" t="s">
        <v>118</v>
      </c>
      <c r="C13" s="319"/>
      <c r="D13" s="312">
        <f>'FICHA CADASTRAL'!B26</f>
        <v>0</v>
      </c>
      <c r="E13" s="312"/>
      <c r="F13" s="81" t="s">
        <v>13</v>
      </c>
      <c r="G13" s="82">
        <f>'FICHA CADASTRAL'!J26</f>
        <v>0</v>
      </c>
      <c r="H13" s="81" t="s">
        <v>113</v>
      </c>
      <c r="I13" s="311">
        <f>'FICHA CADASTRAL'!B27</f>
        <v>0</v>
      </c>
      <c r="J13" s="311"/>
      <c r="K13" s="56" t="s">
        <v>81</v>
      </c>
      <c r="L13" s="82">
        <f>'FICHA CADASTRAL'!B28</f>
        <v>0</v>
      </c>
      <c r="O13" s="10"/>
    </row>
    <row r="14" spans="1:15" ht="30" customHeight="1" x14ac:dyDescent="0.3">
      <c r="A14" s="6"/>
      <c r="B14" s="296" t="s">
        <v>114</v>
      </c>
      <c r="C14" s="296"/>
      <c r="D14" s="296"/>
      <c r="E14" s="86" t="s">
        <v>151</v>
      </c>
      <c r="F14" s="136" t="s">
        <v>119</v>
      </c>
      <c r="G14" s="55"/>
      <c r="H14" s="57"/>
      <c r="I14" s="57"/>
      <c r="J14" s="57"/>
      <c r="K14" s="57"/>
      <c r="L14" s="57"/>
      <c r="M14" s="57"/>
      <c r="N14" s="57"/>
      <c r="O14" s="10"/>
    </row>
    <row r="15" spans="1:15" ht="30" customHeight="1" x14ac:dyDescent="0.3">
      <c r="A15" s="6"/>
      <c r="B15" s="56"/>
      <c r="C15" s="56"/>
      <c r="D15" s="56"/>
      <c r="E15" s="86"/>
      <c r="F15" s="86"/>
      <c r="G15" s="57"/>
      <c r="H15" s="57"/>
      <c r="I15" s="57"/>
      <c r="J15" s="57"/>
      <c r="K15" s="57"/>
      <c r="L15" s="57"/>
      <c r="M15" s="57"/>
      <c r="N15" s="57"/>
      <c r="O15" s="10"/>
    </row>
    <row r="16" spans="1:15" ht="30" customHeight="1" x14ac:dyDescent="0.3">
      <c r="A16" s="6"/>
      <c r="B16" s="56"/>
      <c r="C16" s="56"/>
      <c r="D16" s="56"/>
      <c r="E16" s="86"/>
      <c r="F16" s="86"/>
      <c r="G16" s="57"/>
      <c r="H16" s="57"/>
      <c r="I16" s="57"/>
      <c r="J16" s="57"/>
      <c r="K16" s="57"/>
      <c r="L16" s="57"/>
      <c r="M16" s="57"/>
      <c r="N16" s="57"/>
      <c r="O16" s="10"/>
    </row>
    <row r="17" spans="1:15" ht="30" customHeight="1" x14ac:dyDescent="0.3">
      <c r="A17" s="6"/>
      <c r="B17" s="56"/>
      <c r="C17" s="56"/>
      <c r="D17" s="56"/>
      <c r="E17" s="86"/>
      <c r="F17" s="86"/>
      <c r="G17" s="57"/>
      <c r="H17" s="57"/>
      <c r="I17" s="57"/>
      <c r="J17" s="57"/>
      <c r="K17" s="57"/>
      <c r="L17" s="57"/>
      <c r="M17" s="57"/>
      <c r="N17" s="57"/>
      <c r="O17" s="10"/>
    </row>
    <row r="18" spans="1:15" x14ac:dyDescent="0.25">
      <c r="A18" s="6"/>
      <c r="O18" s="10"/>
    </row>
    <row r="19" spans="1:15" ht="27" thickBot="1" x14ac:dyDescent="0.45">
      <c r="A19" s="6"/>
      <c r="D19" s="315" t="s">
        <v>123</v>
      </c>
      <c r="E19" s="315"/>
      <c r="F19" s="315"/>
      <c r="G19" s="315"/>
      <c r="J19" s="315" t="s">
        <v>124</v>
      </c>
      <c r="K19" s="315"/>
      <c r="L19" s="315"/>
      <c r="O19" s="10"/>
    </row>
    <row r="20" spans="1:15" ht="27" thickBot="1" x14ac:dyDescent="0.45">
      <c r="A20" s="6"/>
      <c r="D20" s="60"/>
      <c r="E20" s="316" t="s">
        <v>120</v>
      </c>
      <c r="F20" s="317"/>
      <c r="G20" s="317"/>
      <c r="H20" s="317"/>
      <c r="J20" s="60"/>
      <c r="K20" s="316" t="s">
        <v>125</v>
      </c>
      <c r="L20" s="317"/>
      <c r="O20" s="10"/>
    </row>
    <row r="21" spans="1:15" ht="27" thickBot="1" x14ac:dyDescent="0.45">
      <c r="A21" s="6"/>
      <c r="D21" s="60"/>
      <c r="E21" s="316" t="s">
        <v>121</v>
      </c>
      <c r="F21" s="317"/>
      <c r="G21" s="317"/>
      <c r="H21" s="317"/>
      <c r="J21" s="60"/>
      <c r="K21" s="316" t="s">
        <v>126</v>
      </c>
      <c r="L21" s="317"/>
      <c r="O21" s="10"/>
    </row>
    <row r="22" spans="1:15" ht="27" thickBot="1" x14ac:dyDescent="0.45">
      <c r="A22" s="6"/>
      <c r="D22" s="60"/>
      <c r="E22" s="316" t="s">
        <v>122</v>
      </c>
      <c r="F22" s="317"/>
      <c r="G22" s="317"/>
      <c r="H22" s="317"/>
      <c r="J22" s="60"/>
      <c r="K22" s="316" t="s">
        <v>127</v>
      </c>
      <c r="L22" s="317"/>
      <c r="O22" s="10"/>
    </row>
    <row r="23" spans="1:15" x14ac:dyDescent="0.25">
      <c r="A23" s="6"/>
      <c r="O23" s="10"/>
    </row>
    <row r="24" spans="1:15" x14ac:dyDescent="0.25">
      <c r="A24" s="6"/>
      <c r="O24" s="10"/>
    </row>
    <row r="25" spans="1:15" ht="18.75" x14ac:dyDescent="0.3">
      <c r="A25" s="6"/>
      <c r="B25" s="319" t="s">
        <v>128</v>
      </c>
      <c r="C25" s="319"/>
      <c r="D25" s="319"/>
      <c r="E25" s="319"/>
      <c r="F25" s="319"/>
      <c r="G25" s="319"/>
      <c r="H25" s="319"/>
      <c r="I25" s="319"/>
      <c r="J25" s="319"/>
      <c r="K25" s="319"/>
      <c r="O25" s="10"/>
    </row>
    <row r="26" spans="1:15" x14ac:dyDescent="0.25">
      <c r="A26" s="6"/>
      <c r="O26" s="10"/>
    </row>
    <row r="27" spans="1:15" ht="18.75" x14ac:dyDescent="0.3">
      <c r="A27" s="6"/>
      <c r="K27" s="296" t="s">
        <v>103</v>
      </c>
      <c r="L27" s="296"/>
      <c r="M27" s="296"/>
      <c r="N27" s="296"/>
      <c r="O27" s="10"/>
    </row>
    <row r="28" spans="1:15" x14ac:dyDescent="0.25">
      <c r="A28" s="6"/>
      <c r="O28" s="10"/>
    </row>
    <row r="29" spans="1:15" x14ac:dyDescent="0.25">
      <c r="A29" s="6"/>
      <c r="O29" s="10"/>
    </row>
    <row r="30" spans="1:15" x14ac:dyDescent="0.25">
      <c r="A30" s="6"/>
      <c r="O30" s="10"/>
    </row>
    <row r="31" spans="1:15" x14ac:dyDescent="0.25">
      <c r="A31" s="6"/>
      <c r="O31" s="10"/>
    </row>
    <row r="32" spans="1:15" x14ac:dyDescent="0.25">
      <c r="A32" s="6"/>
      <c r="O32" s="10"/>
    </row>
    <row r="33" spans="1:15" x14ac:dyDescent="0.25">
      <c r="A33" s="6"/>
      <c r="O33" s="10"/>
    </row>
    <row r="34" spans="1:15" x14ac:dyDescent="0.25">
      <c r="A34" s="6"/>
      <c r="O34" s="10"/>
    </row>
    <row r="35" spans="1:15" x14ac:dyDescent="0.25">
      <c r="A35" s="6"/>
      <c r="O35" s="10"/>
    </row>
    <row r="36" spans="1:15" x14ac:dyDescent="0.25">
      <c r="A36" s="6"/>
      <c r="O36" s="10"/>
    </row>
    <row r="37" spans="1:15" x14ac:dyDescent="0.25">
      <c r="A37" s="6"/>
      <c r="E37" s="294" t="s">
        <v>130</v>
      </c>
      <c r="F37" s="294"/>
      <c r="G37" s="294"/>
      <c r="H37" s="294"/>
      <c r="I37" s="294"/>
      <c r="J37" s="294"/>
      <c r="K37" s="294"/>
      <c r="O37" s="10"/>
    </row>
    <row r="38" spans="1:15" ht="21" x14ac:dyDescent="0.35">
      <c r="A38" s="6"/>
      <c r="E38" s="318" t="s">
        <v>104</v>
      </c>
      <c r="F38" s="318"/>
      <c r="G38" s="318"/>
      <c r="H38" s="318"/>
      <c r="I38" s="318"/>
      <c r="J38" s="318"/>
      <c r="K38" s="318"/>
      <c r="O38" s="10"/>
    </row>
    <row r="39" spans="1:15" ht="21" x14ac:dyDescent="0.35">
      <c r="A39" s="6"/>
      <c r="E39" s="318" t="s">
        <v>105</v>
      </c>
      <c r="F39" s="318"/>
      <c r="G39" s="318"/>
      <c r="H39" s="318"/>
      <c r="I39" s="318"/>
      <c r="J39" s="318"/>
      <c r="K39" s="318"/>
      <c r="O39" s="10"/>
    </row>
    <row r="40" spans="1:15" ht="21" x14ac:dyDescent="0.35">
      <c r="A40" s="6"/>
      <c r="E40" s="318" t="s">
        <v>106</v>
      </c>
      <c r="F40" s="318"/>
      <c r="G40" s="318"/>
      <c r="H40" s="318"/>
      <c r="I40" s="318"/>
      <c r="J40" s="318"/>
      <c r="K40" s="318"/>
      <c r="O40" s="10"/>
    </row>
    <row r="41" spans="1:15" x14ac:dyDescent="0.25">
      <c r="A41" s="6"/>
      <c r="O41" s="10"/>
    </row>
    <row r="42" spans="1:15" x14ac:dyDescent="0.25">
      <c r="A42" s="6"/>
      <c r="O42" s="10"/>
    </row>
    <row r="43" spans="1:15" x14ac:dyDescent="0.25">
      <c r="A43" s="6"/>
      <c r="O43" s="10"/>
    </row>
    <row r="44" spans="1:15" x14ac:dyDescent="0.25">
      <c r="A44" s="6"/>
      <c r="O44" s="10"/>
    </row>
    <row r="45" spans="1:15" x14ac:dyDescent="0.25">
      <c r="A45" s="6"/>
      <c r="O45" s="10"/>
    </row>
    <row r="46" spans="1:15" x14ac:dyDescent="0.25">
      <c r="A46" s="6"/>
      <c r="O46" s="10"/>
    </row>
    <row r="47" spans="1:15" x14ac:dyDescent="0.25">
      <c r="A47" s="6"/>
      <c r="O47" s="10"/>
    </row>
    <row r="48" spans="1:15" x14ac:dyDescent="0.25">
      <c r="A48" s="6"/>
      <c r="O48" s="10"/>
    </row>
    <row r="49" spans="1:15" x14ac:dyDescent="0.25">
      <c r="A49" s="6"/>
      <c r="O49" s="10"/>
    </row>
    <row r="50" spans="1:15" x14ac:dyDescent="0.25">
      <c r="A50" s="6"/>
      <c r="O50" s="10"/>
    </row>
    <row r="51" spans="1:15" x14ac:dyDescent="0.25">
      <c r="A51" s="6"/>
      <c r="O51" s="10"/>
    </row>
    <row r="52" spans="1:15" x14ac:dyDescent="0.25">
      <c r="A52" s="6"/>
      <c r="O52" s="10"/>
    </row>
    <row r="53" spans="1:15" x14ac:dyDescent="0.25">
      <c r="A53" s="6"/>
      <c r="O53" s="10"/>
    </row>
    <row r="54" spans="1:15" x14ac:dyDescent="0.25">
      <c r="A54" s="6"/>
      <c r="O54" s="10"/>
    </row>
    <row r="55" spans="1:15" x14ac:dyDescent="0.25">
      <c r="A55" s="6"/>
      <c r="O55" s="10"/>
    </row>
    <row r="56" spans="1:15" x14ac:dyDescent="0.25">
      <c r="A56" s="6"/>
      <c r="O56" s="10"/>
    </row>
    <row r="57" spans="1:15" x14ac:dyDescent="0.25">
      <c r="A57" s="6"/>
      <c r="O57" s="10"/>
    </row>
    <row r="58" spans="1:15" x14ac:dyDescent="0.25">
      <c r="A58" s="6"/>
      <c r="O58" s="10"/>
    </row>
    <row r="59" spans="1:15" x14ac:dyDescent="0.25">
      <c r="A59" s="6"/>
      <c r="O59" s="10"/>
    </row>
    <row r="60" spans="1:15" x14ac:dyDescent="0.25">
      <c r="A60" s="6"/>
      <c r="O60" s="10"/>
    </row>
    <row r="61" spans="1:15" x14ac:dyDescent="0.25">
      <c r="A61" s="6"/>
      <c r="O61" s="10"/>
    </row>
    <row r="62" spans="1:15" x14ac:dyDescent="0.25">
      <c r="A62" s="6"/>
      <c r="O62" s="10"/>
    </row>
    <row r="63" spans="1:15" x14ac:dyDescent="0.25">
      <c r="A63" s="6"/>
      <c r="O63" s="10"/>
    </row>
    <row r="64" spans="1:15" x14ac:dyDescent="0.25">
      <c r="A64" s="6"/>
      <c r="O64" s="10"/>
    </row>
    <row r="65" spans="1:15" x14ac:dyDescent="0.25">
      <c r="A65" s="6"/>
      <c r="O65" s="10"/>
    </row>
    <row r="66" spans="1:15" x14ac:dyDescent="0.25">
      <c r="A66" s="6"/>
      <c r="O66" s="10"/>
    </row>
    <row r="67" spans="1:15" x14ac:dyDescent="0.25">
      <c r="A67" s="6"/>
      <c r="O67" s="10"/>
    </row>
    <row r="68" spans="1:15" x14ac:dyDescent="0.25">
      <c r="A68" s="6"/>
      <c r="O68" s="10"/>
    </row>
    <row r="69" spans="1:15" x14ac:dyDescent="0.25">
      <c r="A69" s="6"/>
      <c r="O69" s="10"/>
    </row>
    <row r="70" spans="1:15" x14ac:dyDescent="0.25">
      <c r="A70" s="6"/>
      <c r="O70" s="10"/>
    </row>
    <row r="71" spans="1:15" x14ac:dyDescent="0.25">
      <c r="A71" s="6"/>
      <c r="O71" s="10"/>
    </row>
    <row r="72" spans="1:15" x14ac:dyDescent="0.25">
      <c r="A72" s="6"/>
      <c r="O72" s="10"/>
    </row>
    <row r="73" spans="1:15" x14ac:dyDescent="0.25">
      <c r="A73" s="6"/>
      <c r="O73" s="10"/>
    </row>
    <row r="74" spans="1:15" x14ac:dyDescent="0.25">
      <c r="A74" s="6"/>
      <c r="O74" s="10"/>
    </row>
    <row r="75" spans="1:15" x14ac:dyDescent="0.25">
      <c r="A75" s="6"/>
      <c r="O75" s="10"/>
    </row>
    <row r="76" spans="1:15" x14ac:dyDescent="0.25">
      <c r="A76" s="6"/>
      <c r="O76" s="10"/>
    </row>
    <row r="77" spans="1:15" x14ac:dyDescent="0.25">
      <c r="A77" s="6"/>
      <c r="O77" s="10"/>
    </row>
    <row r="78" spans="1:15" x14ac:dyDescent="0.25">
      <c r="A78" s="6"/>
      <c r="O78" s="10"/>
    </row>
    <row r="79" spans="1:15" ht="15.75" thickBot="1" x14ac:dyDescent="0.3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46"/>
    </row>
  </sheetData>
  <mergeCells count="33">
    <mergeCell ref="J19:L19"/>
    <mergeCell ref="B11:H11"/>
    <mergeCell ref="E40:K40"/>
    <mergeCell ref="J12:K12"/>
    <mergeCell ref="E38:K38"/>
    <mergeCell ref="E39:K39"/>
    <mergeCell ref="B14:D14"/>
    <mergeCell ref="F12:H12"/>
    <mergeCell ref="B25:K25"/>
    <mergeCell ref="K27:N27"/>
    <mergeCell ref="E37:K37"/>
    <mergeCell ref="K22:L22"/>
    <mergeCell ref="K20:L20"/>
    <mergeCell ref="K21:L21"/>
    <mergeCell ref="E22:H22"/>
    <mergeCell ref="B13:C13"/>
    <mergeCell ref="D19:G19"/>
    <mergeCell ref="E20:H20"/>
    <mergeCell ref="E21:H21"/>
    <mergeCell ref="E6:H6"/>
    <mergeCell ref="E7:H7"/>
    <mergeCell ref="I7:N7"/>
    <mergeCell ref="I13:J13"/>
    <mergeCell ref="C9:N9"/>
    <mergeCell ref="C2:D7"/>
    <mergeCell ref="E2:N2"/>
    <mergeCell ref="E3:N3"/>
    <mergeCell ref="E4:N4"/>
    <mergeCell ref="E5:N5"/>
    <mergeCell ref="J6:N6"/>
    <mergeCell ref="D13:E13"/>
    <mergeCell ref="I11:O11"/>
    <mergeCell ref="B12:C12"/>
  </mergeCells>
  <pageMargins left="0.511811024" right="0.511811024" top="0.78740157499999996" bottom="0.78740157499999996" header="0.31496062000000002" footer="0.31496062000000002"/>
  <pageSetup paperSize="9" scale="5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view="pageBreakPreview" zoomScale="70" zoomScaleNormal="85" zoomScaleSheetLayoutView="70" workbookViewId="0">
      <selection activeCell="B26" sqref="B26:H26"/>
    </sheetView>
  </sheetViews>
  <sheetFormatPr defaultRowHeight="15" x14ac:dyDescent="0.25"/>
  <cols>
    <col min="1" max="1" width="9.140625" style="9"/>
    <col min="2" max="2" width="7" style="9" customWidth="1"/>
    <col min="3" max="3" width="15.42578125" style="9" customWidth="1"/>
    <col min="4" max="4" width="16.42578125" style="9" customWidth="1"/>
    <col min="5" max="5" width="16.28515625" style="9" customWidth="1"/>
    <col min="6" max="6" width="5.140625" style="9" customWidth="1"/>
    <col min="7" max="7" width="7.42578125" style="9" customWidth="1"/>
    <col min="8" max="8" width="9.5703125" style="9" customWidth="1"/>
    <col min="9" max="9" width="9.7109375" style="9" customWidth="1"/>
    <col min="10" max="10" width="13.85546875" style="9" customWidth="1"/>
    <col min="11" max="11" width="9.5703125" style="9" customWidth="1"/>
    <col min="12" max="12" width="16.5703125" style="9" customWidth="1"/>
    <col min="13" max="13" width="7" style="9" customWidth="1"/>
    <col min="14" max="14" width="21.5703125" style="9" customWidth="1"/>
    <col min="15" max="16384" width="9.140625" style="9"/>
  </cols>
  <sheetData>
    <row r="1" spans="1:15" ht="15.75" thickBot="1" x14ac:dyDescent="0.3">
      <c r="A1" s="5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</row>
    <row r="2" spans="1:15" x14ac:dyDescent="0.25">
      <c r="A2" s="6"/>
      <c r="B2" s="53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5"/>
      <c r="O2" s="10"/>
    </row>
    <row r="3" spans="1:15" ht="28.5" x14ac:dyDescent="0.45">
      <c r="A3" s="6"/>
      <c r="B3" s="320" t="s">
        <v>131</v>
      </c>
      <c r="C3" s="309"/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21"/>
      <c r="O3" s="85"/>
    </row>
    <row r="4" spans="1:15" ht="30" customHeight="1" x14ac:dyDescent="0.25">
      <c r="A4" s="6"/>
      <c r="B4" s="327" t="s">
        <v>132</v>
      </c>
      <c r="C4" s="328"/>
      <c r="D4" s="328"/>
      <c r="E4" s="328"/>
      <c r="F4" s="328"/>
      <c r="G4" s="328"/>
      <c r="H4" s="328"/>
      <c r="I4" s="328"/>
      <c r="J4" s="328"/>
      <c r="K4" s="328"/>
      <c r="L4" s="328"/>
      <c r="M4" s="328"/>
      <c r="N4" s="329"/>
      <c r="O4" s="10"/>
    </row>
    <row r="5" spans="1:15" ht="30" customHeight="1" x14ac:dyDescent="0.25">
      <c r="A5" s="6"/>
      <c r="B5" s="327" t="s">
        <v>133</v>
      </c>
      <c r="C5" s="328"/>
      <c r="D5" s="328"/>
      <c r="E5" s="328"/>
      <c r="F5" s="328"/>
      <c r="G5" s="328"/>
      <c r="H5" s="328"/>
      <c r="I5" s="328"/>
      <c r="J5" s="328"/>
      <c r="K5" s="328"/>
      <c r="L5" s="328"/>
      <c r="M5" s="328"/>
      <c r="N5" s="329"/>
      <c r="O5" s="10"/>
    </row>
    <row r="6" spans="1:15" ht="30" customHeight="1" x14ac:dyDescent="0.25">
      <c r="A6" s="6"/>
      <c r="B6" s="65" t="s">
        <v>134</v>
      </c>
      <c r="C6" s="66"/>
      <c r="D6" s="325">
        <f>'FICHA CADASTRAL'!C12</f>
        <v>0</v>
      </c>
      <c r="E6" s="325"/>
      <c r="F6" s="325"/>
      <c r="G6" s="325"/>
      <c r="H6" s="325"/>
      <c r="I6" s="325"/>
      <c r="J6" s="67"/>
      <c r="K6" s="67"/>
      <c r="L6" s="67"/>
      <c r="M6" s="67"/>
      <c r="N6" s="68"/>
      <c r="O6" s="10"/>
    </row>
    <row r="7" spans="1:15" ht="30" customHeight="1" x14ac:dyDescent="0.25">
      <c r="A7" s="6"/>
      <c r="B7" s="65" t="s">
        <v>140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9"/>
      <c r="O7" s="10"/>
    </row>
    <row r="8" spans="1:15" ht="30" customHeight="1" x14ac:dyDescent="0.25">
      <c r="A8" s="6"/>
      <c r="B8" s="322" t="s">
        <v>136</v>
      </c>
      <c r="C8" s="323"/>
      <c r="D8" s="89" t="s">
        <v>202</v>
      </c>
      <c r="E8" s="11"/>
      <c r="F8" s="324" t="s">
        <v>137</v>
      </c>
      <c r="G8" s="324"/>
      <c r="H8" s="325" t="s">
        <v>202</v>
      </c>
      <c r="I8" s="325"/>
      <c r="J8" s="11"/>
      <c r="K8" s="11"/>
      <c r="L8" s="323" t="s">
        <v>135</v>
      </c>
      <c r="M8" s="323"/>
      <c r="N8" s="70">
        <f ca="1">TODAY()</f>
        <v>44641</v>
      </c>
      <c r="O8" s="10"/>
    </row>
    <row r="9" spans="1:15" ht="21" x14ac:dyDescent="0.35">
      <c r="A9" s="6"/>
      <c r="B9" s="59"/>
      <c r="C9" s="56"/>
      <c r="D9" s="87"/>
      <c r="F9" s="80"/>
      <c r="G9" s="80"/>
      <c r="H9" s="87"/>
      <c r="I9" s="87"/>
      <c r="L9" s="56"/>
      <c r="M9" s="56"/>
      <c r="N9" s="62"/>
      <c r="O9" s="10"/>
    </row>
    <row r="10" spans="1:15" ht="21" x14ac:dyDescent="0.35">
      <c r="A10" s="6"/>
      <c r="B10" s="59"/>
      <c r="C10" s="56"/>
      <c r="D10" s="87"/>
      <c r="F10" s="80"/>
      <c r="G10" s="80"/>
      <c r="H10" s="87"/>
      <c r="I10" s="87"/>
      <c r="L10" s="56"/>
      <c r="M10" s="56"/>
      <c r="N10" s="62"/>
      <c r="O10" s="10"/>
    </row>
    <row r="11" spans="1:15" x14ac:dyDescent="0.25">
      <c r="A11" s="6"/>
      <c r="B11" s="6"/>
      <c r="N11" s="10"/>
      <c r="O11" s="10"/>
    </row>
    <row r="12" spans="1:15" x14ac:dyDescent="0.25">
      <c r="A12" s="6"/>
      <c r="B12" s="6"/>
      <c r="N12" s="10"/>
      <c r="O12" s="10"/>
    </row>
    <row r="13" spans="1:15" x14ac:dyDescent="0.25">
      <c r="A13" s="6"/>
      <c r="B13" s="6"/>
      <c r="E13" s="294" t="s">
        <v>139</v>
      </c>
      <c r="F13" s="294"/>
      <c r="G13" s="294"/>
      <c r="H13" s="294"/>
      <c r="I13" s="294"/>
      <c r="J13" s="294"/>
      <c r="K13" s="294"/>
      <c r="L13" s="294"/>
      <c r="N13" s="10"/>
      <c r="O13" s="10"/>
    </row>
    <row r="14" spans="1:15" ht="21" x14ac:dyDescent="0.35">
      <c r="A14" s="6"/>
      <c r="B14" s="6"/>
      <c r="E14" s="56" t="s">
        <v>73</v>
      </c>
      <c r="F14" s="313">
        <f>'FICHA CADASTRAL'!I22</f>
        <v>0</v>
      </c>
      <c r="G14" s="313"/>
      <c r="H14" s="313"/>
      <c r="I14" s="326" t="s">
        <v>138</v>
      </c>
      <c r="J14" s="326"/>
      <c r="K14" s="326"/>
      <c r="L14" s="326"/>
      <c r="N14" s="10"/>
      <c r="O14" s="10"/>
    </row>
    <row r="15" spans="1:15" ht="21.75" thickBot="1" x14ac:dyDescent="0.4">
      <c r="A15" s="6"/>
      <c r="B15" s="7"/>
      <c r="C15" s="8"/>
      <c r="D15" s="8"/>
      <c r="E15" s="77"/>
      <c r="F15" s="63"/>
      <c r="G15" s="63"/>
      <c r="H15" s="63"/>
      <c r="I15" s="64"/>
      <c r="J15" s="64"/>
      <c r="K15" s="64"/>
      <c r="L15" s="64"/>
      <c r="M15" s="8"/>
      <c r="N15" s="46"/>
      <c r="O15" s="10"/>
    </row>
    <row r="16" spans="1:15" ht="15.75" thickBot="1" x14ac:dyDescent="0.3">
      <c r="A16" s="6"/>
      <c r="O16" s="10"/>
    </row>
    <row r="17" spans="1:15" ht="15.75" x14ac:dyDescent="0.25">
      <c r="A17" s="6"/>
      <c r="B17" s="53"/>
      <c r="C17" s="336"/>
      <c r="D17" s="336"/>
      <c r="E17" s="337" t="s">
        <v>82</v>
      </c>
      <c r="F17" s="337"/>
      <c r="G17" s="337"/>
      <c r="H17" s="337"/>
      <c r="I17" s="337"/>
      <c r="J17" s="337"/>
      <c r="K17" s="337"/>
      <c r="L17" s="337"/>
      <c r="M17" s="337"/>
      <c r="N17" s="338"/>
      <c r="O17" s="10"/>
    </row>
    <row r="18" spans="1:15" ht="15.75" x14ac:dyDescent="0.25">
      <c r="A18" s="6"/>
      <c r="B18" s="6"/>
      <c r="C18" s="304"/>
      <c r="D18" s="304"/>
      <c r="E18" s="310" t="s">
        <v>83</v>
      </c>
      <c r="F18" s="310"/>
      <c r="G18" s="310"/>
      <c r="H18" s="310"/>
      <c r="I18" s="310"/>
      <c r="J18" s="310"/>
      <c r="K18" s="310"/>
      <c r="L18" s="310"/>
      <c r="M18" s="310"/>
      <c r="N18" s="339"/>
      <c r="O18" s="10"/>
    </row>
    <row r="19" spans="1:15" ht="15.75" x14ac:dyDescent="0.25">
      <c r="A19" s="6"/>
      <c r="B19" s="6"/>
      <c r="C19" s="304"/>
      <c r="D19" s="304"/>
      <c r="E19" s="310" t="s">
        <v>110</v>
      </c>
      <c r="F19" s="310"/>
      <c r="G19" s="310"/>
      <c r="H19" s="310"/>
      <c r="I19" s="310"/>
      <c r="J19" s="310"/>
      <c r="K19" s="310"/>
      <c r="L19" s="310"/>
      <c r="M19" s="310"/>
      <c r="N19" s="339"/>
      <c r="O19" s="10"/>
    </row>
    <row r="20" spans="1:15" ht="15.75" x14ac:dyDescent="0.25">
      <c r="A20" s="6"/>
      <c r="B20" s="6"/>
      <c r="C20" s="304"/>
      <c r="D20" s="304"/>
      <c r="E20" s="310" t="s">
        <v>115</v>
      </c>
      <c r="F20" s="310"/>
      <c r="G20" s="310"/>
      <c r="H20" s="310"/>
      <c r="I20" s="310"/>
      <c r="J20" s="310"/>
      <c r="K20" s="310"/>
      <c r="L20" s="310"/>
      <c r="M20" s="310"/>
      <c r="N20" s="339"/>
      <c r="O20" s="10"/>
    </row>
    <row r="21" spans="1:15" ht="15.75" customHeight="1" x14ac:dyDescent="0.25">
      <c r="A21" s="6"/>
      <c r="B21" s="6"/>
      <c r="C21" s="304"/>
      <c r="D21" s="304"/>
      <c r="E21" s="310" t="s">
        <v>87</v>
      </c>
      <c r="F21" s="310"/>
      <c r="G21" s="310"/>
      <c r="H21" s="310"/>
      <c r="I21" s="84"/>
      <c r="J21" s="310" t="s">
        <v>88</v>
      </c>
      <c r="K21" s="310"/>
      <c r="L21" s="310"/>
      <c r="M21" s="310"/>
      <c r="N21" s="339"/>
      <c r="O21" s="10"/>
    </row>
    <row r="22" spans="1:15" ht="15.75" customHeight="1" x14ac:dyDescent="0.25">
      <c r="A22" s="6"/>
      <c r="B22" s="6"/>
      <c r="C22" s="304"/>
      <c r="D22" s="304"/>
      <c r="E22" s="310" t="s">
        <v>90</v>
      </c>
      <c r="F22" s="310"/>
      <c r="G22" s="310"/>
      <c r="H22" s="310"/>
      <c r="I22" s="310" t="s">
        <v>111</v>
      </c>
      <c r="J22" s="310"/>
      <c r="K22" s="310"/>
      <c r="L22" s="310"/>
      <c r="M22" s="310"/>
      <c r="N22" s="339"/>
      <c r="O22" s="10"/>
    </row>
    <row r="23" spans="1:15" ht="27" customHeight="1" x14ac:dyDescent="0.25">
      <c r="A23" s="6"/>
      <c r="B23" s="6"/>
      <c r="N23" s="10"/>
      <c r="O23" s="10"/>
    </row>
    <row r="24" spans="1:15" ht="28.5" x14ac:dyDescent="0.45">
      <c r="A24" s="6"/>
      <c r="B24" s="320" t="s">
        <v>92</v>
      </c>
      <c r="C24" s="309"/>
      <c r="D24" s="309"/>
      <c r="E24" s="309"/>
      <c r="F24" s="309"/>
      <c r="G24" s="309"/>
      <c r="H24" s="309"/>
      <c r="I24" s="309"/>
      <c r="J24" s="309"/>
      <c r="K24" s="309"/>
      <c r="L24" s="309"/>
      <c r="M24" s="309"/>
      <c r="N24" s="321"/>
      <c r="O24" s="10"/>
    </row>
    <row r="25" spans="1:15" x14ac:dyDescent="0.25">
      <c r="A25" s="6"/>
      <c r="B25" s="6"/>
      <c r="N25" s="10"/>
      <c r="O25" s="10"/>
    </row>
    <row r="26" spans="1:15" ht="30" customHeight="1" x14ac:dyDescent="0.3">
      <c r="A26" s="6"/>
      <c r="B26" s="330" t="s">
        <v>112</v>
      </c>
      <c r="C26" s="296"/>
      <c r="D26" s="296"/>
      <c r="E26" s="296"/>
      <c r="F26" s="296"/>
      <c r="G26" s="296"/>
      <c r="H26" s="296"/>
      <c r="I26" s="331">
        <f>'FICHA CADASTRAL'!C12</f>
        <v>0</v>
      </c>
      <c r="J26" s="331"/>
      <c r="K26" s="331"/>
      <c r="L26" s="331"/>
      <c r="M26" s="331"/>
      <c r="N26" s="332"/>
      <c r="O26" s="10"/>
    </row>
    <row r="27" spans="1:15" ht="30" customHeight="1" x14ac:dyDescent="0.3">
      <c r="A27" s="6"/>
      <c r="B27" s="330" t="s">
        <v>116</v>
      </c>
      <c r="C27" s="296"/>
      <c r="D27" s="54">
        <f>'FICHA CADASTRAL'!J13</f>
        <v>0</v>
      </c>
      <c r="E27" s="80" t="s">
        <v>117</v>
      </c>
      <c r="F27" s="311">
        <f>'FICHA CADASTRAL'!C14</f>
        <v>0</v>
      </c>
      <c r="G27" s="311"/>
      <c r="H27" s="311"/>
      <c r="I27" s="86">
        <f>'FICHA CADASTRAL'!G14</f>
        <v>0</v>
      </c>
      <c r="J27" s="296" t="s">
        <v>129</v>
      </c>
      <c r="K27" s="296"/>
      <c r="L27" s="55">
        <f>'FICHA CADASTRAL'!I5</f>
        <v>0</v>
      </c>
      <c r="M27" s="86" t="s">
        <v>73</v>
      </c>
      <c r="N27" s="83">
        <f>'FICHA CADASTRAL'!B16</f>
        <v>0</v>
      </c>
      <c r="O27" s="10"/>
    </row>
    <row r="28" spans="1:15" ht="30" customHeight="1" x14ac:dyDescent="0.3">
      <c r="A28" s="6"/>
      <c r="B28" s="330" t="s">
        <v>118</v>
      </c>
      <c r="C28" s="296"/>
      <c r="D28" s="312">
        <f>'FICHA CADASTRAL'!B26</f>
        <v>0</v>
      </c>
      <c r="E28" s="312"/>
      <c r="F28" s="81" t="s">
        <v>13</v>
      </c>
      <c r="G28" s="82">
        <f>'FICHA CADASTRAL'!J26</f>
        <v>0</v>
      </c>
      <c r="H28" s="81" t="s">
        <v>113</v>
      </c>
      <c r="I28" s="311">
        <f>'FICHA CADASTRAL'!B27</f>
        <v>0</v>
      </c>
      <c r="J28" s="311"/>
      <c r="K28" s="56" t="s">
        <v>81</v>
      </c>
      <c r="L28" s="82">
        <f>'FICHA CADASTRAL'!B28</f>
        <v>0</v>
      </c>
      <c r="N28" s="10"/>
      <c r="O28" s="10"/>
    </row>
    <row r="29" spans="1:15" ht="30" customHeight="1" x14ac:dyDescent="0.3">
      <c r="A29" s="6"/>
      <c r="B29" s="330" t="s">
        <v>114</v>
      </c>
      <c r="C29" s="296"/>
      <c r="D29" s="296"/>
      <c r="E29" s="288" t="s">
        <v>202</v>
      </c>
      <c r="F29" s="288"/>
      <c r="G29" s="288"/>
      <c r="H29" s="57" t="s">
        <v>119</v>
      </c>
      <c r="I29" s="57"/>
      <c r="J29" s="57"/>
      <c r="K29" s="57"/>
      <c r="L29" s="57"/>
      <c r="M29" s="57"/>
      <c r="N29" s="58"/>
      <c r="O29" s="10"/>
    </row>
    <row r="30" spans="1:15" ht="30" customHeight="1" x14ac:dyDescent="0.3">
      <c r="A30" s="6"/>
      <c r="B30" s="59"/>
      <c r="C30" s="56"/>
      <c r="D30" s="56"/>
      <c r="E30" s="86"/>
      <c r="F30" s="86"/>
      <c r="G30" s="57"/>
      <c r="H30" s="57"/>
      <c r="I30" s="57"/>
      <c r="J30" s="57"/>
      <c r="K30" s="57"/>
      <c r="L30" s="57"/>
      <c r="M30" s="57"/>
      <c r="N30" s="58"/>
      <c r="O30" s="10"/>
    </row>
    <row r="31" spans="1:15" ht="30" customHeight="1" x14ac:dyDescent="0.3">
      <c r="A31" s="6"/>
      <c r="B31" s="59"/>
      <c r="C31" s="56"/>
      <c r="D31" s="56"/>
      <c r="E31" s="86"/>
      <c r="F31" s="86"/>
      <c r="G31" s="57"/>
      <c r="H31" s="57"/>
      <c r="I31" s="57"/>
      <c r="J31" s="57"/>
      <c r="K31" s="57"/>
      <c r="L31" s="57"/>
      <c r="M31" s="57"/>
      <c r="N31" s="58"/>
      <c r="O31" s="10"/>
    </row>
    <row r="32" spans="1:15" ht="30" customHeight="1" x14ac:dyDescent="0.3">
      <c r="A32" s="6"/>
      <c r="B32" s="59"/>
      <c r="C32" s="56"/>
      <c r="D32" s="56"/>
      <c r="E32" s="86"/>
      <c r="F32" s="86"/>
      <c r="G32" s="57"/>
      <c r="H32" s="57"/>
      <c r="I32" s="57"/>
      <c r="J32" s="57"/>
      <c r="K32" s="57"/>
      <c r="L32" s="57"/>
      <c r="M32" s="57"/>
      <c r="N32" s="58"/>
      <c r="O32" s="10"/>
    </row>
    <row r="33" spans="1:15" x14ac:dyDescent="0.25">
      <c r="A33" s="6"/>
      <c r="B33" s="6"/>
      <c r="N33" s="10"/>
      <c r="O33" s="10"/>
    </row>
    <row r="34" spans="1:15" ht="27" thickBot="1" x14ac:dyDescent="0.45">
      <c r="A34" s="6"/>
      <c r="B34" s="6"/>
      <c r="D34" s="315" t="s">
        <v>123</v>
      </c>
      <c r="E34" s="315"/>
      <c r="F34" s="315"/>
      <c r="G34" s="315"/>
      <c r="J34" s="315" t="s">
        <v>124</v>
      </c>
      <c r="K34" s="315"/>
      <c r="L34" s="315"/>
      <c r="N34" s="10"/>
      <c r="O34" s="10"/>
    </row>
    <row r="35" spans="1:15" ht="27" thickBot="1" x14ac:dyDescent="0.45">
      <c r="A35" s="6"/>
      <c r="B35" s="6"/>
      <c r="D35" s="60"/>
      <c r="E35" s="316" t="s">
        <v>120</v>
      </c>
      <c r="F35" s="317"/>
      <c r="G35" s="317"/>
      <c r="H35" s="317"/>
      <c r="J35" s="60"/>
      <c r="K35" s="316" t="s">
        <v>125</v>
      </c>
      <c r="L35" s="317"/>
      <c r="N35" s="10"/>
      <c r="O35" s="10"/>
    </row>
    <row r="36" spans="1:15" ht="27" thickBot="1" x14ac:dyDescent="0.45">
      <c r="A36" s="6"/>
      <c r="B36" s="6"/>
      <c r="D36" s="60"/>
      <c r="E36" s="316" t="s">
        <v>121</v>
      </c>
      <c r="F36" s="317"/>
      <c r="G36" s="317"/>
      <c r="H36" s="317"/>
      <c r="J36" s="60"/>
      <c r="K36" s="316" t="s">
        <v>126</v>
      </c>
      <c r="L36" s="317"/>
      <c r="N36" s="10"/>
      <c r="O36" s="10"/>
    </row>
    <row r="37" spans="1:15" ht="27" thickBot="1" x14ac:dyDescent="0.45">
      <c r="A37" s="6"/>
      <c r="B37" s="6"/>
      <c r="D37" s="60"/>
      <c r="E37" s="316" t="s">
        <v>122</v>
      </c>
      <c r="F37" s="317"/>
      <c r="G37" s="317"/>
      <c r="H37" s="317"/>
      <c r="J37" s="60"/>
      <c r="K37" s="316" t="s">
        <v>127</v>
      </c>
      <c r="L37" s="317"/>
      <c r="N37" s="10"/>
      <c r="O37" s="10"/>
    </row>
    <row r="38" spans="1:15" x14ac:dyDescent="0.25">
      <c r="A38" s="6"/>
      <c r="B38" s="6"/>
      <c r="N38" s="10"/>
      <c r="O38" s="10"/>
    </row>
    <row r="39" spans="1:15" x14ac:dyDescent="0.25">
      <c r="A39" s="6"/>
      <c r="B39" s="6"/>
      <c r="N39" s="10"/>
      <c r="O39" s="10"/>
    </row>
    <row r="40" spans="1:15" ht="18.75" x14ac:dyDescent="0.3">
      <c r="A40" s="6"/>
      <c r="B40" s="335" t="s">
        <v>128</v>
      </c>
      <c r="C40" s="319"/>
      <c r="D40" s="319"/>
      <c r="E40" s="319"/>
      <c r="F40" s="319"/>
      <c r="G40" s="319"/>
      <c r="H40" s="319"/>
      <c r="I40" s="319"/>
      <c r="J40" s="319"/>
      <c r="K40" s="319"/>
      <c r="N40" s="10"/>
      <c r="O40" s="10"/>
    </row>
    <row r="41" spans="1:15" x14ac:dyDescent="0.25">
      <c r="A41" s="6"/>
      <c r="B41" s="6"/>
      <c r="M41" s="79"/>
      <c r="N41" s="10"/>
      <c r="O41" s="10"/>
    </row>
    <row r="42" spans="1:15" ht="21" x14ac:dyDescent="0.35">
      <c r="A42" s="6"/>
      <c r="B42" s="6"/>
      <c r="K42" s="61"/>
      <c r="L42" s="73"/>
      <c r="M42" s="72"/>
      <c r="N42" s="71"/>
      <c r="O42" s="10"/>
    </row>
    <row r="43" spans="1:15" x14ac:dyDescent="0.25">
      <c r="A43" s="6"/>
      <c r="B43" s="6"/>
      <c r="N43" s="10"/>
      <c r="O43" s="10"/>
    </row>
    <row r="44" spans="1:15" x14ac:dyDescent="0.25">
      <c r="A44" s="6"/>
      <c r="B44" s="6"/>
      <c r="L44" s="333"/>
      <c r="M44" s="333"/>
      <c r="N44" s="334"/>
      <c r="O44" s="10"/>
    </row>
    <row r="45" spans="1:15" x14ac:dyDescent="0.25">
      <c r="A45" s="6"/>
      <c r="B45" s="6"/>
      <c r="N45" s="10"/>
      <c r="O45" s="10"/>
    </row>
    <row r="46" spans="1:15" ht="21" x14ac:dyDescent="0.35">
      <c r="A46" s="6"/>
      <c r="B46" s="6"/>
      <c r="L46" s="75" t="s">
        <v>142</v>
      </c>
      <c r="M46" s="88">
        <v>22</v>
      </c>
      <c r="N46" s="74" t="s">
        <v>141</v>
      </c>
      <c r="O46" s="10"/>
    </row>
    <row r="47" spans="1:15" x14ac:dyDescent="0.25">
      <c r="A47" s="6"/>
      <c r="B47" s="6"/>
      <c r="N47" s="10"/>
      <c r="O47" s="10"/>
    </row>
    <row r="48" spans="1:15" x14ac:dyDescent="0.25">
      <c r="A48" s="6"/>
      <c r="B48" s="6"/>
      <c r="N48" s="10"/>
      <c r="O48" s="10"/>
    </row>
    <row r="49" spans="1:15" x14ac:dyDescent="0.25">
      <c r="A49" s="6"/>
      <c r="B49" s="6"/>
      <c r="N49" s="10"/>
      <c r="O49" s="10"/>
    </row>
    <row r="50" spans="1:15" x14ac:dyDescent="0.25">
      <c r="A50" s="6"/>
      <c r="B50" s="6"/>
      <c r="N50" s="10"/>
      <c r="O50" s="10"/>
    </row>
    <row r="51" spans="1:15" x14ac:dyDescent="0.25">
      <c r="A51" s="6"/>
      <c r="B51" s="6"/>
      <c r="N51" s="10"/>
      <c r="O51" s="10"/>
    </row>
    <row r="52" spans="1:15" x14ac:dyDescent="0.25">
      <c r="A52" s="6"/>
      <c r="B52" s="6"/>
      <c r="E52" s="294" t="s">
        <v>130</v>
      </c>
      <c r="F52" s="294"/>
      <c r="G52" s="294"/>
      <c r="H52" s="294"/>
      <c r="I52" s="294"/>
      <c r="J52" s="294"/>
      <c r="K52" s="294"/>
      <c r="N52" s="10"/>
      <c r="O52" s="10"/>
    </row>
    <row r="53" spans="1:15" ht="21" x14ac:dyDescent="0.35">
      <c r="A53" s="6"/>
      <c r="B53" s="6"/>
      <c r="E53" s="318" t="s">
        <v>104</v>
      </c>
      <c r="F53" s="318"/>
      <c r="G53" s="318"/>
      <c r="H53" s="318"/>
      <c r="I53" s="318"/>
      <c r="J53" s="318"/>
      <c r="K53" s="318"/>
      <c r="N53" s="10"/>
      <c r="O53" s="10"/>
    </row>
    <row r="54" spans="1:15" ht="21" x14ac:dyDescent="0.35">
      <c r="A54" s="6"/>
      <c r="B54" s="6"/>
      <c r="E54" s="318" t="s">
        <v>105</v>
      </c>
      <c r="F54" s="318"/>
      <c r="G54" s="318"/>
      <c r="H54" s="318"/>
      <c r="I54" s="318"/>
      <c r="J54" s="318"/>
      <c r="K54" s="318"/>
      <c r="N54" s="10"/>
      <c r="O54" s="10"/>
    </row>
    <row r="55" spans="1:15" ht="21" x14ac:dyDescent="0.35">
      <c r="A55" s="6"/>
      <c r="B55" s="6"/>
      <c r="E55" s="318" t="s">
        <v>106</v>
      </c>
      <c r="F55" s="318"/>
      <c r="G55" s="318"/>
      <c r="H55" s="318"/>
      <c r="I55" s="318"/>
      <c r="J55" s="318"/>
      <c r="K55" s="318"/>
      <c r="N55" s="10"/>
      <c r="O55" s="10"/>
    </row>
    <row r="56" spans="1:15" x14ac:dyDescent="0.25">
      <c r="A56" s="6"/>
      <c r="B56" s="6"/>
      <c r="N56" s="10"/>
      <c r="O56" s="10"/>
    </row>
    <row r="57" spans="1:15" x14ac:dyDescent="0.25">
      <c r="A57" s="6"/>
      <c r="B57" s="6"/>
      <c r="N57" s="10"/>
      <c r="O57" s="10"/>
    </row>
    <row r="58" spans="1:15" x14ac:dyDescent="0.25">
      <c r="A58" s="6"/>
      <c r="B58" s="6"/>
      <c r="N58" s="10"/>
      <c r="O58" s="10"/>
    </row>
    <row r="59" spans="1:15" x14ac:dyDescent="0.25">
      <c r="A59" s="6"/>
      <c r="B59" s="6"/>
      <c r="N59" s="10"/>
      <c r="O59" s="10"/>
    </row>
    <row r="60" spans="1:15" x14ac:dyDescent="0.25">
      <c r="A60" s="6"/>
      <c r="B60" s="6"/>
      <c r="N60" s="10"/>
      <c r="O60" s="10"/>
    </row>
    <row r="61" spans="1:15" x14ac:dyDescent="0.25">
      <c r="A61" s="6"/>
      <c r="B61" s="6"/>
      <c r="N61" s="10"/>
      <c r="O61" s="10"/>
    </row>
    <row r="62" spans="1:15" x14ac:dyDescent="0.25">
      <c r="A62" s="6"/>
      <c r="B62" s="6"/>
      <c r="N62" s="10"/>
      <c r="O62" s="10"/>
    </row>
    <row r="63" spans="1:15" ht="15.75" thickBot="1" x14ac:dyDescent="0.3">
      <c r="A63" s="6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46"/>
      <c r="O63" s="10"/>
    </row>
    <row r="64" spans="1:15" x14ac:dyDescent="0.25">
      <c r="A64" s="6"/>
      <c r="O64" s="10"/>
    </row>
    <row r="65" spans="1:15" x14ac:dyDescent="0.25">
      <c r="A65" s="6"/>
      <c r="O65" s="10"/>
    </row>
    <row r="66" spans="1:15" x14ac:dyDescent="0.25">
      <c r="A66" s="6"/>
      <c r="O66" s="10"/>
    </row>
    <row r="67" spans="1:15" x14ac:dyDescent="0.25">
      <c r="A67" s="6"/>
      <c r="O67" s="10"/>
    </row>
    <row r="68" spans="1:15" x14ac:dyDescent="0.25">
      <c r="A68" s="6"/>
      <c r="O68" s="10"/>
    </row>
    <row r="69" spans="1:15" x14ac:dyDescent="0.25">
      <c r="A69" s="6"/>
      <c r="O69" s="10"/>
    </row>
    <row r="70" spans="1:15" x14ac:dyDescent="0.25">
      <c r="A70" s="6"/>
      <c r="O70" s="10"/>
    </row>
    <row r="71" spans="1:15" x14ac:dyDescent="0.25">
      <c r="A71" s="6"/>
      <c r="O71" s="10"/>
    </row>
    <row r="72" spans="1:15" ht="15.75" thickBot="1" x14ac:dyDescent="0.3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46"/>
    </row>
  </sheetData>
  <mergeCells count="45">
    <mergeCell ref="E29:G29"/>
    <mergeCell ref="B24:N24"/>
    <mergeCell ref="C17:D22"/>
    <mergeCell ref="E17:N17"/>
    <mergeCell ref="E18:N18"/>
    <mergeCell ref="E19:N19"/>
    <mergeCell ref="E20:N20"/>
    <mergeCell ref="E21:H21"/>
    <mergeCell ref="J21:N21"/>
    <mergeCell ref="E22:H22"/>
    <mergeCell ref="I22:N22"/>
    <mergeCell ref="L44:N44"/>
    <mergeCell ref="E35:H35"/>
    <mergeCell ref="K35:L35"/>
    <mergeCell ref="E36:H36"/>
    <mergeCell ref="K36:L36"/>
    <mergeCell ref="E37:H37"/>
    <mergeCell ref="K37:L37"/>
    <mergeCell ref="B40:K40"/>
    <mergeCell ref="E52:K52"/>
    <mergeCell ref="E53:K53"/>
    <mergeCell ref="E54:K54"/>
    <mergeCell ref="E55:K55"/>
    <mergeCell ref="F14:H14"/>
    <mergeCell ref="D34:G34"/>
    <mergeCell ref="J34:L34"/>
    <mergeCell ref="B26:H26"/>
    <mergeCell ref="I26:N26"/>
    <mergeCell ref="B27:C27"/>
    <mergeCell ref="F27:H27"/>
    <mergeCell ref="J27:K27"/>
    <mergeCell ref="B28:C28"/>
    <mergeCell ref="D28:E28"/>
    <mergeCell ref="I28:J28"/>
    <mergeCell ref="B29:D29"/>
    <mergeCell ref="E13:L13"/>
    <mergeCell ref="I14:L14"/>
    <mergeCell ref="B4:N4"/>
    <mergeCell ref="B5:N5"/>
    <mergeCell ref="L8:M8"/>
    <mergeCell ref="B3:N3"/>
    <mergeCell ref="B8:C8"/>
    <mergeCell ref="F8:G8"/>
    <mergeCell ref="H8:I8"/>
    <mergeCell ref="D6:I6"/>
  </mergeCells>
  <pageMargins left="0.511811024" right="0.511811024" top="0.78740157499999996" bottom="0.78740157499999996" header="0.31496062000000002" footer="0.31496062000000002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zoomScale="70" zoomScaleNormal="70" workbookViewId="0">
      <selection activeCell="V16" sqref="V16"/>
    </sheetView>
  </sheetViews>
  <sheetFormatPr defaultRowHeight="15" x14ac:dyDescent="0.25"/>
  <cols>
    <col min="1" max="1" width="1.7109375" customWidth="1"/>
    <col min="11" max="11" width="10.85546875" customWidth="1"/>
    <col min="12" max="12" width="10.5703125" bestFit="1" customWidth="1"/>
    <col min="16" max="17" width="9.140625" style="9"/>
    <col min="19" max="19" width="10" customWidth="1"/>
    <col min="20" max="20" width="1.7109375" customWidth="1"/>
  </cols>
  <sheetData>
    <row r="1" spans="1:22" ht="6" customHeight="1" thickBot="1" x14ac:dyDescent="0.3">
      <c r="A1" s="130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4"/>
    </row>
    <row r="2" spans="1:22" x14ac:dyDescent="0.25">
      <c r="A2" s="131"/>
      <c r="B2" s="107"/>
      <c r="C2" s="108"/>
      <c r="D2" s="108"/>
      <c r="E2" s="108"/>
      <c r="F2" s="108"/>
      <c r="G2" s="108"/>
      <c r="H2" s="108"/>
      <c r="I2" s="108"/>
      <c r="J2" s="91"/>
      <c r="K2" s="103"/>
      <c r="L2" s="104"/>
      <c r="M2" s="104"/>
      <c r="N2" s="104"/>
      <c r="O2" s="104"/>
      <c r="P2" s="109"/>
      <c r="Q2" s="44"/>
      <c r="R2" s="44"/>
      <c r="S2" s="45"/>
      <c r="T2" s="124"/>
    </row>
    <row r="3" spans="1:22" ht="15" customHeight="1" x14ac:dyDescent="0.25">
      <c r="A3" s="131"/>
      <c r="B3" s="29"/>
      <c r="C3" s="106"/>
      <c r="D3" s="106"/>
      <c r="E3" s="106"/>
      <c r="F3" s="106"/>
      <c r="G3" s="106"/>
      <c r="H3" s="106"/>
      <c r="I3" s="106"/>
      <c r="J3" s="92"/>
      <c r="K3" s="93"/>
      <c r="L3" s="105"/>
      <c r="M3" s="105"/>
      <c r="N3" s="360" t="s">
        <v>144</v>
      </c>
      <c r="O3" s="360"/>
      <c r="P3" s="358" t="s">
        <v>147</v>
      </c>
      <c r="Q3" s="358"/>
      <c r="R3" s="358"/>
      <c r="S3" s="359"/>
      <c r="T3" s="125"/>
      <c r="U3" s="112"/>
      <c r="V3" s="9"/>
    </row>
    <row r="4" spans="1:22" ht="15" customHeight="1" x14ac:dyDescent="0.25">
      <c r="A4" s="131"/>
      <c r="B4" s="29"/>
      <c r="C4" s="106"/>
      <c r="D4" s="106"/>
      <c r="E4" s="106"/>
      <c r="F4" s="106"/>
      <c r="G4" s="106"/>
      <c r="H4" s="106"/>
      <c r="I4" s="106"/>
      <c r="J4" s="92"/>
      <c r="K4" s="94"/>
      <c r="L4" s="95"/>
      <c r="M4" s="95"/>
      <c r="N4" s="360"/>
      <c r="O4" s="360"/>
      <c r="P4" s="358"/>
      <c r="Q4" s="358"/>
      <c r="R4" s="358"/>
      <c r="S4" s="359"/>
      <c r="T4" s="125"/>
      <c r="U4" s="112"/>
      <c r="V4" s="9"/>
    </row>
    <row r="5" spans="1:22" ht="15.75" customHeight="1" x14ac:dyDescent="0.25">
      <c r="A5" s="131"/>
      <c r="B5" s="96"/>
      <c r="C5" s="97"/>
      <c r="D5" s="97"/>
      <c r="E5" s="111"/>
      <c r="F5" s="111"/>
      <c r="G5" s="98"/>
      <c r="H5" s="98"/>
      <c r="I5" s="98" t="e">
        <f>'RA ESCOLAR'!N1:S17</f>
        <v>#VALUE!</v>
      </c>
      <c r="J5" s="92"/>
      <c r="K5" s="99"/>
      <c r="L5" s="102"/>
      <c r="M5" s="102"/>
      <c r="N5" s="360"/>
      <c r="O5" s="360"/>
      <c r="P5" s="358"/>
      <c r="Q5" s="358"/>
      <c r="R5" s="358"/>
      <c r="S5" s="359"/>
      <c r="T5" s="125"/>
      <c r="U5" s="112"/>
      <c r="V5" s="9"/>
    </row>
    <row r="6" spans="1:22" ht="15.75" x14ac:dyDescent="0.25">
      <c r="A6" s="131"/>
      <c r="B6" s="96"/>
      <c r="C6" s="26"/>
      <c r="D6" s="26"/>
      <c r="E6" s="111"/>
      <c r="F6" s="111"/>
      <c r="G6" s="98"/>
      <c r="H6" s="98"/>
      <c r="I6" s="98"/>
      <c r="J6" s="92"/>
      <c r="K6" s="99"/>
      <c r="L6" s="95"/>
      <c r="M6" s="95"/>
      <c r="N6" s="95"/>
      <c r="O6" s="9"/>
      <c r="R6" s="9"/>
      <c r="S6" s="10"/>
      <c r="T6" s="126"/>
    </row>
    <row r="7" spans="1:22" ht="15.75" x14ac:dyDescent="0.25">
      <c r="A7" s="131"/>
      <c r="B7" s="27"/>
      <c r="C7" s="26"/>
      <c r="D7" s="106"/>
      <c r="E7" s="106"/>
      <c r="F7" s="106"/>
      <c r="G7" s="106"/>
      <c r="H7" s="106"/>
      <c r="I7" s="98"/>
      <c r="J7" s="92"/>
      <c r="K7" s="99"/>
      <c r="L7" s="101"/>
      <c r="M7" s="101"/>
      <c r="N7" s="101"/>
      <c r="O7" s="51"/>
      <c r="P7" s="51"/>
      <c r="R7" s="9"/>
      <c r="S7" s="10"/>
      <c r="T7" s="126"/>
    </row>
    <row r="8" spans="1:22" ht="15.75" x14ac:dyDescent="0.25">
      <c r="A8" s="131"/>
      <c r="B8" s="27"/>
      <c r="C8" s="26"/>
      <c r="D8" s="26"/>
      <c r="E8" s="110"/>
      <c r="F8" s="110"/>
      <c r="G8" s="100"/>
      <c r="H8" s="100"/>
      <c r="I8" s="98"/>
      <c r="J8" s="92"/>
      <c r="K8" s="99"/>
      <c r="L8" s="95"/>
      <c r="M8" s="95"/>
      <c r="N8" s="95"/>
      <c r="O8" s="9"/>
      <c r="R8" s="9"/>
      <c r="S8" s="10"/>
      <c r="T8" s="126"/>
    </row>
    <row r="9" spans="1:22" ht="15.75" customHeight="1" x14ac:dyDescent="0.25">
      <c r="A9" s="131"/>
      <c r="B9" s="343" t="s">
        <v>146</v>
      </c>
      <c r="C9" s="344"/>
      <c r="D9" s="344"/>
      <c r="E9" s="344"/>
      <c r="F9" s="344"/>
      <c r="G9" s="344"/>
      <c r="H9" s="344"/>
      <c r="I9" s="344"/>
      <c r="J9" s="345"/>
      <c r="K9" s="99"/>
      <c r="L9" s="101"/>
      <c r="M9" s="101"/>
      <c r="N9" s="101"/>
      <c r="O9" s="9"/>
      <c r="R9" s="9"/>
      <c r="S9" s="10"/>
      <c r="T9" s="126"/>
    </row>
    <row r="10" spans="1:22" ht="15.75" customHeight="1" x14ac:dyDescent="0.25">
      <c r="A10" s="131"/>
      <c r="B10" s="343"/>
      <c r="C10" s="344"/>
      <c r="D10" s="344"/>
      <c r="E10" s="344"/>
      <c r="F10" s="344"/>
      <c r="G10" s="344"/>
      <c r="H10" s="344"/>
      <c r="I10" s="344"/>
      <c r="J10" s="345"/>
      <c r="K10" s="99"/>
      <c r="L10" s="95"/>
      <c r="M10" s="95"/>
      <c r="N10" s="95"/>
      <c r="O10" s="9"/>
      <c r="R10" s="9"/>
      <c r="S10" s="10"/>
      <c r="T10" s="126"/>
    </row>
    <row r="11" spans="1:22" ht="18.75" customHeight="1" x14ac:dyDescent="0.25">
      <c r="A11" s="131"/>
      <c r="B11" s="343"/>
      <c r="C11" s="344"/>
      <c r="D11" s="344"/>
      <c r="E11" s="344"/>
      <c r="F11" s="344"/>
      <c r="G11" s="344"/>
      <c r="H11" s="344"/>
      <c r="I11" s="344"/>
      <c r="J11" s="345"/>
      <c r="K11" s="99"/>
      <c r="L11" s="101"/>
      <c r="M11" s="101"/>
      <c r="N11" s="9"/>
      <c r="O11" s="9"/>
      <c r="R11" s="9"/>
      <c r="S11" s="10"/>
      <c r="T11" s="126"/>
    </row>
    <row r="12" spans="1:22" ht="15.75" customHeight="1" x14ac:dyDescent="0.25">
      <c r="A12" s="131"/>
      <c r="B12" s="346" t="s">
        <v>0</v>
      </c>
      <c r="C12" s="347"/>
      <c r="D12" s="347"/>
      <c r="E12" s="347"/>
      <c r="F12" s="347"/>
      <c r="G12" s="347"/>
      <c r="H12" s="347"/>
      <c r="I12" s="347"/>
      <c r="J12" s="348"/>
      <c r="K12" s="99"/>
      <c r="L12" s="95"/>
      <c r="M12" s="95"/>
      <c r="N12" s="356" t="s">
        <v>237</v>
      </c>
      <c r="O12" s="356"/>
      <c r="P12" s="356"/>
      <c r="Q12" s="356"/>
      <c r="R12" s="356"/>
      <c r="S12" s="357"/>
      <c r="T12" s="126"/>
    </row>
    <row r="13" spans="1:22" ht="15" customHeight="1" x14ac:dyDescent="0.25">
      <c r="A13" s="131"/>
      <c r="B13" s="346"/>
      <c r="C13" s="347"/>
      <c r="D13" s="347"/>
      <c r="E13" s="347"/>
      <c r="F13" s="347"/>
      <c r="G13" s="347"/>
      <c r="H13" s="347"/>
      <c r="I13" s="347"/>
      <c r="J13" s="348"/>
      <c r="K13" s="6"/>
      <c r="L13" s="95"/>
      <c r="M13" s="95"/>
      <c r="N13" s="356"/>
      <c r="O13" s="356"/>
      <c r="P13" s="356"/>
      <c r="Q13" s="356"/>
      <c r="R13" s="356"/>
      <c r="S13" s="357"/>
      <c r="T13" s="126"/>
    </row>
    <row r="14" spans="1:22" ht="15" customHeight="1" x14ac:dyDescent="0.25">
      <c r="A14" s="131"/>
      <c r="B14" s="113"/>
      <c r="C14" s="114"/>
      <c r="D14" s="114"/>
      <c r="E14" s="114"/>
      <c r="F14" s="114"/>
      <c r="G14" s="114"/>
      <c r="H14" s="114"/>
      <c r="I14" s="114"/>
      <c r="J14" s="115"/>
      <c r="K14" s="6"/>
      <c r="L14" s="95"/>
      <c r="M14" s="95"/>
      <c r="N14" s="356"/>
      <c r="O14" s="356"/>
      <c r="P14" s="356"/>
      <c r="Q14" s="356"/>
      <c r="R14" s="356"/>
      <c r="S14" s="357"/>
      <c r="T14" s="126"/>
    </row>
    <row r="15" spans="1:22" ht="19.5" x14ac:dyDescent="0.35">
      <c r="A15" s="131"/>
      <c r="B15" s="113"/>
      <c r="C15" s="114"/>
      <c r="D15" s="114"/>
      <c r="E15" s="114"/>
      <c r="F15" s="114"/>
      <c r="G15" s="114"/>
      <c r="H15" s="114"/>
      <c r="I15" s="114"/>
      <c r="J15" s="115"/>
      <c r="K15" s="6"/>
      <c r="L15" s="95"/>
      <c r="M15" s="95"/>
      <c r="N15" s="354"/>
      <c r="O15" s="354"/>
      <c r="P15" s="354"/>
      <c r="Q15" s="354"/>
      <c r="R15" s="354"/>
      <c r="S15" s="355"/>
      <c r="T15" s="126"/>
    </row>
    <row r="16" spans="1:22" ht="19.5" x14ac:dyDescent="0.35">
      <c r="A16" s="131"/>
      <c r="B16" s="113"/>
      <c r="C16" s="114"/>
      <c r="D16" s="114"/>
      <c r="E16" s="114"/>
      <c r="F16" s="114"/>
      <c r="G16" s="114"/>
      <c r="H16" s="114"/>
      <c r="I16" s="114"/>
      <c r="J16" s="115"/>
      <c r="K16" s="6"/>
      <c r="L16" s="95"/>
      <c r="M16" s="95"/>
      <c r="N16" s="354">
        <f>'FICHA CADASTRAL'!C12</f>
        <v>0</v>
      </c>
      <c r="O16" s="354"/>
      <c r="P16" s="354"/>
      <c r="Q16" s="354"/>
      <c r="R16" s="354"/>
      <c r="S16" s="355"/>
      <c r="T16" s="126"/>
    </row>
    <row r="17" spans="1:20" ht="19.5" x14ac:dyDescent="0.35">
      <c r="A17" s="131"/>
      <c r="B17" s="113"/>
      <c r="C17" s="114"/>
      <c r="D17" s="114"/>
      <c r="E17" s="114"/>
      <c r="F17" s="114"/>
      <c r="G17" s="114"/>
      <c r="H17" s="114"/>
      <c r="I17" s="114"/>
      <c r="J17" s="115"/>
      <c r="K17" s="361" t="s">
        <v>149</v>
      </c>
      <c r="L17" s="294"/>
      <c r="M17" s="294"/>
      <c r="N17" s="349">
        <f>'FICHA CADASTRAL'!I5</f>
        <v>0</v>
      </c>
      <c r="O17" s="350"/>
      <c r="P17" s="350"/>
      <c r="Q17" s="350"/>
      <c r="R17" s="350"/>
      <c r="S17" s="351"/>
      <c r="T17" s="126"/>
    </row>
    <row r="18" spans="1:20" ht="19.5" x14ac:dyDescent="0.35">
      <c r="A18" s="131"/>
      <c r="B18" s="116"/>
      <c r="C18" s="117"/>
      <c r="D18" s="117"/>
      <c r="E18" s="117"/>
      <c r="F18" s="117"/>
      <c r="G18" s="117"/>
      <c r="H18" s="117"/>
      <c r="I18" s="117"/>
      <c r="J18" s="118"/>
      <c r="K18" s="361" t="s">
        <v>150</v>
      </c>
      <c r="L18" s="294"/>
      <c r="M18" s="294"/>
      <c r="N18" s="349">
        <f>'FICHA CADASTRAL'!J13</f>
        <v>0</v>
      </c>
      <c r="O18" s="350"/>
      <c r="P18" s="350"/>
      <c r="Q18" s="350"/>
      <c r="R18" s="350"/>
      <c r="S18" s="351"/>
      <c r="T18" s="126"/>
    </row>
    <row r="19" spans="1:20" ht="15.75" x14ac:dyDescent="0.3">
      <c r="A19" s="131"/>
      <c r="B19" s="116"/>
      <c r="C19" s="117"/>
      <c r="D19" s="117"/>
      <c r="E19" s="117"/>
      <c r="F19" s="117"/>
      <c r="G19" s="117"/>
      <c r="H19" s="117"/>
      <c r="I19" s="117"/>
      <c r="J19" s="118"/>
      <c r="K19" s="138" t="s">
        <v>148</v>
      </c>
      <c r="L19" s="362">
        <f ca="1">TODAY()</f>
        <v>44641</v>
      </c>
      <c r="M19" s="363"/>
      <c r="N19" s="352" t="s">
        <v>159</v>
      </c>
      <c r="O19" s="352"/>
      <c r="P19" s="352"/>
      <c r="Q19" s="352"/>
      <c r="R19" s="352"/>
      <c r="S19" s="353"/>
      <c r="T19" s="126"/>
    </row>
    <row r="20" spans="1:20" ht="15.75" thickBot="1" x14ac:dyDescent="0.3">
      <c r="A20" s="131"/>
      <c r="B20" s="119"/>
      <c r="C20" s="120"/>
      <c r="D20" s="120"/>
      <c r="E20" s="120"/>
      <c r="F20" s="120"/>
      <c r="G20" s="120"/>
      <c r="H20" s="120"/>
      <c r="I20" s="120"/>
      <c r="J20" s="121"/>
      <c r="K20" s="122" t="s">
        <v>160</v>
      </c>
      <c r="L20" s="340">
        <v>43830</v>
      </c>
      <c r="M20" s="340"/>
      <c r="N20" s="341" t="s">
        <v>145</v>
      </c>
      <c r="O20" s="341"/>
      <c r="P20" s="341"/>
      <c r="Q20" s="341"/>
      <c r="R20" s="341"/>
      <c r="S20" s="342"/>
      <c r="T20" s="126"/>
    </row>
    <row r="21" spans="1:20" x14ac:dyDescent="0.25">
      <c r="A21" s="127"/>
      <c r="B21" s="127"/>
      <c r="C21" s="128"/>
      <c r="D21" s="128"/>
      <c r="E21" s="128"/>
      <c r="F21" s="128"/>
      <c r="G21" s="128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9"/>
    </row>
    <row r="24" spans="1:20" x14ac:dyDescent="0.25">
      <c r="N24" s="9"/>
      <c r="O24" s="9"/>
      <c r="R24" s="9"/>
      <c r="S24" s="9"/>
      <c r="T24" s="9"/>
    </row>
    <row r="25" spans="1:20" ht="15" customHeight="1" x14ac:dyDescent="0.25">
      <c r="N25" s="112"/>
      <c r="O25" s="112"/>
      <c r="P25" s="112"/>
      <c r="Q25" s="112"/>
      <c r="R25" s="112"/>
      <c r="S25" s="112"/>
      <c r="T25" s="9"/>
    </row>
    <row r="26" spans="1:20" ht="15" customHeight="1" x14ac:dyDescent="0.25">
      <c r="N26" s="112"/>
      <c r="O26" s="112"/>
      <c r="P26" s="112"/>
      <c r="Q26" s="112"/>
      <c r="R26" s="112"/>
      <c r="S26" s="112"/>
      <c r="T26" s="9"/>
    </row>
    <row r="27" spans="1:20" ht="48" x14ac:dyDescent="0.25">
      <c r="N27" s="112"/>
      <c r="O27" s="112"/>
      <c r="P27" s="112"/>
      <c r="Q27" s="112"/>
      <c r="R27" s="112"/>
      <c r="S27" s="112"/>
      <c r="T27" s="9"/>
    </row>
  </sheetData>
  <mergeCells count="15">
    <mergeCell ref="P3:S5"/>
    <mergeCell ref="N3:O5"/>
    <mergeCell ref="K18:M18"/>
    <mergeCell ref="K17:M17"/>
    <mergeCell ref="L19:M19"/>
    <mergeCell ref="L20:M20"/>
    <mergeCell ref="N20:S20"/>
    <mergeCell ref="B9:J11"/>
    <mergeCell ref="B12:J13"/>
    <mergeCell ref="N18:S18"/>
    <mergeCell ref="N19:S19"/>
    <mergeCell ref="N16:S16"/>
    <mergeCell ref="N15:S15"/>
    <mergeCell ref="N17:S17"/>
    <mergeCell ref="N12:S14"/>
  </mergeCells>
  <pageMargins left="0.511811024" right="0.511811024" top="0.78740157499999996" bottom="0.78740157499999996" header="0.31496062000000002" footer="0.31496062000000002"/>
  <pageSetup paperSize="9" scale="53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zoomScaleNormal="100" workbookViewId="0">
      <selection activeCell="M71" sqref="M71"/>
    </sheetView>
  </sheetViews>
  <sheetFormatPr defaultRowHeight="15" x14ac:dyDescent="0.25"/>
  <cols>
    <col min="3" max="3" width="4.28515625" customWidth="1"/>
    <col min="4" max="4" width="9" customWidth="1"/>
    <col min="9" max="10" width="2.7109375" customWidth="1"/>
    <col min="11" max="11" width="5.7109375" customWidth="1"/>
    <col min="12" max="12" width="2.7109375" customWidth="1"/>
    <col min="13" max="13" width="4.28515625" customWidth="1"/>
    <col min="14" max="14" width="3" customWidth="1"/>
    <col min="15" max="15" width="3.7109375" customWidth="1"/>
    <col min="16" max="16" width="2.7109375" customWidth="1"/>
    <col min="17" max="17" width="3" customWidth="1"/>
    <col min="18" max="18" width="2.7109375" customWidth="1"/>
    <col min="19" max="19" width="3.42578125" customWidth="1"/>
    <col min="20" max="20" width="2.7109375" customWidth="1"/>
    <col min="21" max="21" width="5" customWidth="1"/>
    <col min="22" max="22" width="2.7109375" customWidth="1"/>
    <col min="23" max="23" width="4.28515625" customWidth="1"/>
    <col min="24" max="24" width="8.28515625" customWidth="1"/>
  </cols>
  <sheetData>
    <row r="1" spans="1:24" ht="16.5" customHeight="1" x14ac:dyDescent="0.25">
      <c r="A1" s="494"/>
      <c r="B1" s="494"/>
      <c r="C1" s="494"/>
      <c r="D1" s="494"/>
      <c r="E1" s="495" t="s">
        <v>82</v>
      </c>
      <c r="F1" s="495"/>
      <c r="G1" s="495"/>
      <c r="H1" s="495"/>
      <c r="I1" s="495"/>
      <c r="J1" s="495"/>
      <c r="K1" s="495"/>
      <c r="L1" s="495"/>
      <c r="M1" s="495"/>
      <c r="N1" s="495"/>
      <c r="O1" s="495"/>
      <c r="P1" s="495"/>
      <c r="Q1" s="495"/>
      <c r="R1" s="495"/>
      <c r="S1" s="495"/>
      <c r="T1" s="495"/>
      <c r="U1" s="495"/>
      <c r="V1" s="495"/>
      <c r="W1" s="495"/>
      <c r="X1" s="495"/>
    </row>
    <row r="2" spans="1:24" ht="15.75" customHeight="1" x14ac:dyDescent="0.25">
      <c r="A2" s="494"/>
      <c r="B2" s="494"/>
      <c r="C2" s="494"/>
      <c r="D2" s="494"/>
      <c r="E2" s="429" t="s">
        <v>83</v>
      </c>
      <c r="F2" s="429"/>
      <c r="G2" s="429"/>
      <c r="H2" s="429"/>
      <c r="I2" s="429"/>
      <c r="J2" s="429"/>
      <c r="K2" s="429"/>
      <c r="L2" s="429"/>
      <c r="M2" s="429"/>
      <c r="N2" s="429"/>
      <c r="O2" s="429"/>
      <c r="P2" s="429"/>
      <c r="Q2" s="429"/>
      <c r="R2" s="429"/>
      <c r="S2" s="429"/>
      <c r="T2" s="429"/>
      <c r="U2" s="429"/>
      <c r="V2" s="429"/>
      <c r="W2" s="429"/>
      <c r="X2" s="429"/>
    </row>
    <row r="3" spans="1:24" ht="15.75" customHeight="1" x14ac:dyDescent="0.25">
      <c r="A3" s="494"/>
      <c r="B3" s="494"/>
      <c r="C3" s="494"/>
      <c r="D3" s="494"/>
      <c r="E3" s="429" t="s">
        <v>161</v>
      </c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</row>
    <row r="4" spans="1:24" ht="15.75" customHeight="1" x14ac:dyDescent="0.25">
      <c r="A4" s="494"/>
      <c r="B4" s="494"/>
      <c r="C4" s="494"/>
      <c r="D4" s="494"/>
      <c r="E4" s="496" t="s">
        <v>84</v>
      </c>
      <c r="F4" s="496"/>
      <c r="G4" s="496"/>
      <c r="H4" s="496"/>
      <c r="I4" s="496"/>
      <c r="J4" s="496"/>
      <c r="K4" s="496"/>
      <c r="L4" s="496"/>
      <c r="M4" s="496"/>
      <c r="N4" s="496"/>
      <c r="O4" s="496"/>
      <c r="P4" s="496"/>
      <c r="Q4" s="496"/>
      <c r="R4" s="496"/>
      <c r="S4" s="496"/>
      <c r="T4" s="496"/>
      <c r="U4" s="496"/>
      <c r="V4" s="496"/>
      <c r="W4" s="496"/>
      <c r="X4" s="496"/>
    </row>
    <row r="5" spans="1:24" ht="15.75" customHeight="1" x14ac:dyDescent="0.25">
      <c r="A5" s="494"/>
      <c r="B5" s="494"/>
      <c r="C5" s="494"/>
      <c r="D5" s="494"/>
      <c r="E5" s="497" t="s">
        <v>162</v>
      </c>
      <c r="F5" s="497"/>
      <c r="G5" s="497"/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  <c r="T5" s="497"/>
      <c r="U5" s="497"/>
      <c r="V5" s="497"/>
      <c r="W5" s="497"/>
      <c r="X5" s="497"/>
    </row>
    <row r="6" spans="1:24" ht="15.75" customHeight="1" x14ac:dyDescent="0.25">
      <c r="A6" s="494"/>
      <c r="B6" s="494"/>
      <c r="C6" s="494"/>
      <c r="D6" s="494"/>
      <c r="E6" s="487" t="s">
        <v>85</v>
      </c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487"/>
      <c r="R6" s="487"/>
      <c r="S6" s="487" t="s">
        <v>86</v>
      </c>
      <c r="T6" s="487"/>
      <c r="U6" s="487"/>
      <c r="V6" s="487"/>
      <c r="W6" s="487"/>
      <c r="X6" s="487"/>
    </row>
    <row r="7" spans="1:24" ht="15.75" customHeight="1" x14ac:dyDescent="0.25">
      <c r="A7" s="494"/>
      <c r="B7" s="494"/>
      <c r="C7" s="494"/>
      <c r="D7" s="494"/>
      <c r="E7" s="487" t="s">
        <v>87</v>
      </c>
      <c r="F7" s="487"/>
      <c r="G7" s="487"/>
      <c r="H7" s="487"/>
      <c r="I7" s="487"/>
      <c r="J7" s="487" t="s">
        <v>88</v>
      </c>
      <c r="K7" s="487"/>
      <c r="L7" s="487"/>
      <c r="M7" s="487"/>
      <c r="N7" s="487"/>
      <c r="O7" s="487"/>
      <c r="P7" s="487"/>
      <c r="Q7" s="487"/>
      <c r="R7" s="487"/>
      <c r="S7" s="487" t="s">
        <v>89</v>
      </c>
      <c r="T7" s="487"/>
      <c r="U7" s="487"/>
      <c r="V7" s="487"/>
      <c r="W7" s="487"/>
      <c r="X7" s="487"/>
    </row>
    <row r="8" spans="1:24" ht="15.75" customHeight="1" x14ac:dyDescent="0.25">
      <c r="A8" s="494"/>
      <c r="B8" s="494"/>
      <c r="C8" s="494"/>
      <c r="D8" s="494"/>
      <c r="E8" s="487" t="s">
        <v>90</v>
      </c>
      <c r="F8" s="487"/>
      <c r="G8" s="487"/>
      <c r="H8" s="487"/>
      <c r="I8" s="487"/>
      <c r="J8" s="488" t="s">
        <v>91</v>
      </c>
      <c r="K8" s="488"/>
      <c r="L8" s="488"/>
      <c r="M8" s="488"/>
      <c r="N8" s="488"/>
      <c r="O8" s="488"/>
      <c r="P8" s="488"/>
      <c r="Q8" s="488"/>
      <c r="R8" s="488"/>
      <c r="S8" s="488"/>
      <c r="T8" s="488"/>
      <c r="U8" s="488"/>
      <c r="V8" s="488"/>
      <c r="W8" s="488"/>
      <c r="X8" s="488"/>
    </row>
    <row r="9" spans="1:24" ht="15.75" customHeight="1" x14ac:dyDescent="0.25">
      <c r="A9" s="489" t="s">
        <v>163</v>
      </c>
      <c r="B9" s="489"/>
      <c r="C9" s="489"/>
      <c r="D9" s="489"/>
      <c r="E9" s="489"/>
      <c r="F9" s="489"/>
      <c r="G9" s="489"/>
      <c r="H9" s="489"/>
      <c r="I9" s="489"/>
      <c r="J9" s="489"/>
      <c r="K9" s="489"/>
      <c r="L9" s="489"/>
      <c r="M9" s="489"/>
      <c r="N9" s="489"/>
      <c r="O9" s="489"/>
      <c r="P9" s="489"/>
      <c r="Q9" s="489"/>
      <c r="R9" s="489"/>
      <c r="S9" s="489"/>
      <c r="T9" s="489"/>
      <c r="U9" s="490"/>
      <c r="V9" s="490"/>
      <c r="W9" s="490"/>
      <c r="X9" s="490"/>
    </row>
    <row r="10" spans="1:24" ht="25.5" customHeight="1" x14ac:dyDescent="0.25">
      <c r="A10" s="491" t="s">
        <v>164</v>
      </c>
      <c r="B10" s="456"/>
      <c r="C10" s="485">
        <f>'FICHA CADASTRAL'!C12:J12</f>
        <v>0</v>
      </c>
      <c r="D10" s="485"/>
      <c r="E10" s="485"/>
      <c r="F10" s="485"/>
      <c r="G10" s="485"/>
      <c r="H10" s="485"/>
      <c r="I10" s="485"/>
      <c r="J10" s="485"/>
      <c r="K10" s="485"/>
      <c r="L10" s="486"/>
      <c r="M10" s="139" t="s">
        <v>165</v>
      </c>
      <c r="N10" s="465">
        <f>'FICHA CADASTRAL'!B16</f>
        <v>0</v>
      </c>
      <c r="O10" s="465"/>
      <c r="P10" s="465"/>
      <c r="Q10" s="465"/>
      <c r="R10" s="465"/>
      <c r="S10" s="466">
        <f>'FICHA CADASTRAL'!F16</f>
        <v>0</v>
      </c>
      <c r="T10" s="467"/>
      <c r="U10" s="140" t="s">
        <v>166</v>
      </c>
      <c r="V10" s="492">
        <f>'FICHA CADASTRAL'!I5</f>
        <v>0</v>
      </c>
      <c r="W10" s="492"/>
      <c r="X10" s="493"/>
    </row>
    <row r="11" spans="1:24" ht="23.25" customHeight="1" x14ac:dyDescent="0.25">
      <c r="A11" s="472" t="s">
        <v>167</v>
      </c>
      <c r="B11" s="473"/>
      <c r="C11" s="473"/>
      <c r="D11" s="474"/>
      <c r="E11" s="140" t="s">
        <v>168</v>
      </c>
      <c r="F11" s="465">
        <f>'FICHA CADASTRAL'!C14</f>
        <v>0</v>
      </c>
      <c r="G11" s="465"/>
      <c r="H11" s="465"/>
      <c r="I11" s="465"/>
      <c r="J11" s="465"/>
      <c r="K11" s="465"/>
      <c r="L11" s="434"/>
      <c r="M11" s="478" t="s">
        <v>169</v>
      </c>
      <c r="N11" s="479"/>
      <c r="O11" s="465">
        <f>'FICHA CADASTRAL'!J14</f>
        <v>0</v>
      </c>
      <c r="P11" s="465"/>
      <c r="Q11" s="465"/>
      <c r="R11" s="465"/>
      <c r="S11" s="465"/>
      <c r="T11" s="434"/>
      <c r="U11" s="140" t="s">
        <v>170</v>
      </c>
      <c r="V11" s="479" t="s">
        <v>232</v>
      </c>
      <c r="W11" s="479"/>
      <c r="X11" s="480"/>
    </row>
    <row r="12" spans="1:24" ht="15.75" x14ac:dyDescent="0.25">
      <c r="A12" s="475"/>
      <c r="B12" s="476"/>
      <c r="C12" s="476"/>
      <c r="D12" s="477"/>
      <c r="E12" s="140" t="s">
        <v>135</v>
      </c>
      <c r="F12" s="481">
        <f>'FICHA CADASTRAL'!J13</f>
        <v>0</v>
      </c>
      <c r="G12" s="482"/>
      <c r="H12" s="482"/>
      <c r="I12" s="483"/>
      <c r="J12" s="483"/>
      <c r="K12" s="483"/>
      <c r="L12" s="483"/>
      <c r="M12" s="483"/>
      <c r="N12" s="483"/>
      <c r="O12" s="483"/>
      <c r="P12" s="483"/>
      <c r="Q12" s="483"/>
      <c r="R12" s="483"/>
      <c r="S12" s="483"/>
      <c r="T12" s="484"/>
      <c r="U12" s="139" t="s">
        <v>171</v>
      </c>
      <c r="V12" s="485">
        <f>'FICHA CADASTRAL'!G5</f>
        <v>0</v>
      </c>
      <c r="W12" s="485"/>
      <c r="X12" s="486"/>
    </row>
    <row r="13" spans="1:24" ht="15.75" customHeight="1" x14ac:dyDescent="0.25">
      <c r="A13" s="422" t="s">
        <v>172</v>
      </c>
      <c r="B13" s="456" t="s">
        <v>173</v>
      </c>
      <c r="C13" s="456"/>
      <c r="D13" s="456"/>
      <c r="E13" s="456"/>
      <c r="F13" s="456"/>
      <c r="G13" s="456"/>
      <c r="H13" s="456"/>
      <c r="I13" s="459" t="s">
        <v>174</v>
      </c>
      <c r="J13" s="460"/>
      <c r="K13" s="460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460"/>
      <c r="X13" s="461"/>
    </row>
    <row r="14" spans="1:24" ht="15.75" customHeight="1" x14ac:dyDescent="0.25">
      <c r="A14" s="423"/>
      <c r="B14" s="457"/>
      <c r="C14" s="457"/>
      <c r="D14" s="457"/>
      <c r="E14" s="457"/>
      <c r="F14" s="457"/>
      <c r="G14" s="457"/>
      <c r="H14" s="457"/>
      <c r="I14" s="462" t="s">
        <v>175</v>
      </c>
      <c r="J14" s="463"/>
      <c r="K14" s="463"/>
      <c r="L14" s="463"/>
      <c r="M14" s="463"/>
      <c r="N14" s="463"/>
      <c r="O14" s="463"/>
      <c r="P14" s="463"/>
      <c r="Q14" s="464"/>
      <c r="R14" s="462" t="s">
        <v>176</v>
      </c>
      <c r="S14" s="463"/>
      <c r="T14" s="463"/>
      <c r="U14" s="463"/>
      <c r="V14" s="463"/>
      <c r="W14" s="463"/>
      <c r="X14" s="464"/>
    </row>
    <row r="15" spans="1:24" x14ac:dyDescent="0.25">
      <c r="A15" s="423"/>
      <c r="B15" s="457"/>
      <c r="C15" s="457"/>
      <c r="D15" s="457"/>
      <c r="E15" s="457"/>
      <c r="F15" s="457"/>
      <c r="G15" s="457"/>
      <c r="H15" s="457"/>
      <c r="I15" s="468" t="s">
        <v>177</v>
      </c>
      <c r="J15" s="469"/>
      <c r="K15" s="141" t="s">
        <v>177</v>
      </c>
      <c r="L15" s="468" t="s">
        <v>177</v>
      </c>
      <c r="M15" s="469"/>
      <c r="N15" s="468" t="s">
        <v>177</v>
      </c>
      <c r="O15" s="469"/>
      <c r="P15" s="468" t="s">
        <v>177</v>
      </c>
      <c r="Q15" s="469"/>
      <c r="R15" s="468" t="s">
        <v>177</v>
      </c>
      <c r="S15" s="469"/>
      <c r="T15" s="468" t="s">
        <v>177</v>
      </c>
      <c r="U15" s="469"/>
      <c r="V15" s="468" t="s">
        <v>177</v>
      </c>
      <c r="W15" s="469"/>
      <c r="X15" s="141" t="s">
        <v>177</v>
      </c>
    </row>
    <row r="16" spans="1:24" x14ac:dyDescent="0.25">
      <c r="A16" s="423"/>
      <c r="B16" s="457"/>
      <c r="C16" s="457"/>
      <c r="D16" s="457"/>
      <c r="E16" s="457"/>
      <c r="F16" s="457"/>
      <c r="G16" s="457"/>
      <c r="H16" s="457"/>
      <c r="I16" s="470" t="s">
        <v>178</v>
      </c>
      <c r="J16" s="471"/>
      <c r="K16" s="142">
        <v>2013</v>
      </c>
      <c r="L16" s="470">
        <v>2013</v>
      </c>
      <c r="M16" s="471"/>
      <c r="N16" s="470">
        <v>2014</v>
      </c>
      <c r="O16" s="471"/>
      <c r="P16" s="470">
        <v>2015</v>
      </c>
      <c r="Q16" s="471"/>
      <c r="R16" s="470">
        <v>2015</v>
      </c>
      <c r="S16" s="471"/>
      <c r="T16" s="470">
        <v>2016</v>
      </c>
      <c r="U16" s="471"/>
      <c r="V16" s="470">
        <v>2016</v>
      </c>
      <c r="W16" s="471"/>
      <c r="X16" s="142">
        <v>2017</v>
      </c>
    </row>
    <row r="17" spans="1:24" ht="22.5" customHeight="1" x14ac:dyDescent="0.25">
      <c r="A17" s="423"/>
      <c r="B17" s="458"/>
      <c r="C17" s="458"/>
      <c r="D17" s="458"/>
      <c r="E17" s="458"/>
      <c r="F17" s="458"/>
      <c r="G17" s="458"/>
      <c r="H17" s="458"/>
      <c r="I17" s="448" t="s">
        <v>179</v>
      </c>
      <c r="J17" s="449"/>
      <c r="K17" s="143" t="s">
        <v>180</v>
      </c>
      <c r="L17" s="448" t="s">
        <v>181</v>
      </c>
      <c r="M17" s="449"/>
      <c r="N17" s="448" t="s">
        <v>182</v>
      </c>
      <c r="O17" s="449"/>
      <c r="P17" s="448" t="s">
        <v>183</v>
      </c>
      <c r="Q17" s="449"/>
      <c r="R17" s="448" t="s">
        <v>184</v>
      </c>
      <c r="S17" s="449"/>
      <c r="T17" s="448" t="s">
        <v>185</v>
      </c>
      <c r="U17" s="449"/>
      <c r="V17" s="448" t="s">
        <v>186</v>
      </c>
      <c r="W17" s="449"/>
      <c r="X17" s="143" t="s">
        <v>187</v>
      </c>
    </row>
    <row r="18" spans="1:24" ht="15.75" customHeight="1" x14ac:dyDescent="0.25">
      <c r="A18" s="423"/>
      <c r="B18" s="450" t="s">
        <v>188</v>
      </c>
      <c r="C18" s="451"/>
      <c r="D18" s="445" t="s">
        <v>189</v>
      </c>
      <c r="E18" s="445"/>
      <c r="F18" s="445"/>
      <c r="G18" s="445"/>
      <c r="H18" s="445"/>
      <c r="I18" s="430"/>
      <c r="J18" s="430"/>
      <c r="K18" s="179"/>
      <c r="L18" s="446"/>
      <c r="M18" s="446"/>
      <c r="N18" s="430"/>
      <c r="O18" s="430"/>
      <c r="P18" s="430"/>
      <c r="Q18" s="430"/>
      <c r="R18" s="430"/>
      <c r="S18" s="430"/>
      <c r="T18" s="430"/>
      <c r="U18" s="430"/>
      <c r="V18" s="430"/>
      <c r="W18" s="430"/>
      <c r="X18" s="180"/>
    </row>
    <row r="19" spans="1:24" ht="15.75" x14ac:dyDescent="0.25">
      <c r="A19" s="423"/>
      <c r="B19" s="452"/>
      <c r="C19" s="453"/>
      <c r="D19" s="445" t="s">
        <v>190</v>
      </c>
      <c r="E19" s="445"/>
      <c r="F19" s="445"/>
      <c r="G19" s="445"/>
      <c r="H19" s="445"/>
      <c r="I19" s="430"/>
      <c r="J19" s="430"/>
      <c r="K19" s="179"/>
      <c r="L19" s="446"/>
      <c r="M19" s="446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180"/>
    </row>
    <row r="20" spans="1:24" ht="15.75" customHeight="1" x14ac:dyDescent="0.25">
      <c r="A20" s="423"/>
      <c r="B20" s="452"/>
      <c r="C20" s="453"/>
      <c r="D20" s="445" t="s">
        <v>191</v>
      </c>
      <c r="E20" s="445"/>
      <c r="F20" s="445"/>
      <c r="G20" s="445"/>
      <c r="H20" s="445"/>
      <c r="I20" s="430"/>
      <c r="J20" s="430"/>
      <c r="K20" s="179"/>
      <c r="L20" s="446"/>
      <c r="M20" s="446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180"/>
    </row>
    <row r="21" spans="1:24" ht="15.75" x14ac:dyDescent="0.25">
      <c r="A21" s="423"/>
      <c r="B21" s="452"/>
      <c r="C21" s="453"/>
      <c r="D21" s="447" t="s">
        <v>233</v>
      </c>
      <c r="E21" s="447"/>
      <c r="F21" s="447"/>
      <c r="G21" s="447"/>
      <c r="H21" s="447"/>
      <c r="I21" s="430"/>
      <c r="J21" s="430"/>
      <c r="K21" s="179"/>
      <c r="L21" s="446"/>
      <c r="M21" s="446"/>
      <c r="N21" s="430"/>
      <c r="O21" s="430"/>
      <c r="P21" s="430"/>
      <c r="Q21" s="430"/>
      <c r="R21" s="430"/>
      <c r="S21" s="430"/>
      <c r="T21" s="430"/>
      <c r="U21" s="430"/>
      <c r="V21" s="430"/>
      <c r="W21" s="430"/>
      <c r="X21" s="180"/>
    </row>
    <row r="22" spans="1:24" ht="15.75" x14ac:dyDescent="0.25">
      <c r="A22" s="423"/>
      <c r="B22" s="452"/>
      <c r="C22" s="453"/>
      <c r="D22" s="445" t="s">
        <v>192</v>
      </c>
      <c r="E22" s="445"/>
      <c r="F22" s="445"/>
      <c r="G22" s="445"/>
      <c r="H22" s="445"/>
      <c r="I22" s="430"/>
      <c r="J22" s="430"/>
      <c r="K22" s="179"/>
      <c r="L22" s="446"/>
      <c r="M22" s="446"/>
      <c r="N22" s="430"/>
      <c r="O22" s="430"/>
      <c r="P22" s="430"/>
      <c r="Q22" s="430"/>
      <c r="R22" s="430"/>
      <c r="S22" s="430"/>
      <c r="T22" s="430"/>
      <c r="U22" s="430"/>
      <c r="V22" s="430"/>
      <c r="W22" s="430"/>
      <c r="X22" s="180"/>
    </row>
    <row r="23" spans="1:24" ht="15.75" customHeight="1" x14ac:dyDescent="0.25">
      <c r="A23" s="423"/>
      <c r="B23" s="452"/>
      <c r="C23" s="453"/>
      <c r="D23" s="445" t="s">
        <v>193</v>
      </c>
      <c r="E23" s="445"/>
      <c r="F23" s="445"/>
      <c r="G23" s="445"/>
      <c r="H23" s="445"/>
      <c r="I23" s="430"/>
      <c r="J23" s="430"/>
      <c r="K23" s="179"/>
      <c r="L23" s="446"/>
      <c r="M23" s="446"/>
      <c r="N23" s="430"/>
      <c r="O23" s="430"/>
      <c r="P23" s="430"/>
      <c r="Q23" s="430"/>
      <c r="R23" s="430"/>
      <c r="S23" s="430"/>
      <c r="T23" s="430"/>
      <c r="U23" s="430"/>
      <c r="V23" s="430"/>
      <c r="W23" s="430"/>
      <c r="X23" s="180"/>
    </row>
    <row r="24" spans="1:24" ht="15.75" customHeight="1" x14ac:dyDescent="0.25">
      <c r="A24" s="423"/>
      <c r="B24" s="452"/>
      <c r="C24" s="453"/>
      <c r="D24" s="445" t="s">
        <v>194</v>
      </c>
      <c r="E24" s="445"/>
      <c r="F24" s="445"/>
      <c r="G24" s="445"/>
      <c r="H24" s="445"/>
      <c r="I24" s="430"/>
      <c r="J24" s="430"/>
      <c r="K24" s="179"/>
      <c r="L24" s="446"/>
      <c r="M24" s="446"/>
      <c r="N24" s="430"/>
      <c r="O24" s="430"/>
      <c r="P24" s="430"/>
      <c r="Q24" s="430"/>
      <c r="R24" s="430"/>
      <c r="S24" s="430"/>
      <c r="T24" s="430"/>
      <c r="U24" s="430"/>
      <c r="V24" s="430"/>
      <c r="W24" s="430"/>
      <c r="X24" s="180"/>
    </row>
    <row r="25" spans="1:24" ht="15.75" customHeight="1" x14ac:dyDescent="0.25">
      <c r="A25" s="423"/>
      <c r="B25" s="452"/>
      <c r="C25" s="453"/>
      <c r="D25" s="445" t="s">
        <v>195</v>
      </c>
      <c r="E25" s="445"/>
      <c r="F25" s="445"/>
      <c r="G25" s="445"/>
      <c r="H25" s="445"/>
      <c r="I25" s="430"/>
      <c r="J25" s="430"/>
      <c r="K25" s="179" t="s">
        <v>196</v>
      </c>
      <c r="L25" s="430" t="s">
        <v>197</v>
      </c>
      <c r="M25" s="430"/>
      <c r="N25" s="430" t="s">
        <v>196</v>
      </c>
      <c r="O25" s="430"/>
      <c r="P25" s="430" t="s">
        <v>196</v>
      </c>
      <c r="Q25" s="430"/>
      <c r="R25" s="430" t="s">
        <v>196</v>
      </c>
      <c r="S25" s="430"/>
      <c r="T25" s="430" t="s">
        <v>196</v>
      </c>
      <c r="U25" s="430"/>
      <c r="V25" s="430" t="s">
        <v>196</v>
      </c>
      <c r="W25" s="430"/>
      <c r="X25" s="180" t="s">
        <v>196</v>
      </c>
    </row>
    <row r="26" spans="1:24" ht="15.75" customHeight="1" x14ac:dyDescent="0.25">
      <c r="A26" s="423"/>
      <c r="B26" s="454"/>
      <c r="C26" s="455"/>
      <c r="D26" s="429" t="s">
        <v>198</v>
      </c>
      <c r="E26" s="429"/>
      <c r="F26" s="429"/>
      <c r="G26" s="429"/>
      <c r="H26" s="429"/>
      <c r="I26" s="430" t="s">
        <v>178</v>
      </c>
      <c r="J26" s="430"/>
      <c r="K26" s="180" t="s">
        <v>178</v>
      </c>
      <c r="L26" s="430" t="s">
        <v>178</v>
      </c>
      <c r="M26" s="430"/>
      <c r="N26" s="430" t="s">
        <v>178</v>
      </c>
      <c r="O26" s="430"/>
      <c r="P26" s="430" t="s">
        <v>178</v>
      </c>
      <c r="Q26" s="430"/>
      <c r="R26" s="430" t="s">
        <v>178</v>
      </c>
      <c r="S26" s="430"/>
      <c r="T26" s="430" t="s">
        <v>178</v>
      </c>
      <c r="U26" s="430"/>
      <c r="V26" s="430"/>
      <c r="W26" s="430"/>
      <c r="X26" s="180" t="s">
        <v>178</v>
      </c>
    </row>
    <row r="27" spans="1:24" ht="15.75" x14ac:dyDescent="0.25">
      <c r="A27" s="423"/>
      <c r="B27" s="432" t="s">
        <v>199</v>
      </c>
      <c r="C27" s="432"/>
      <c r="D27" s="445" t="s">
        <v>200</v>
      </c>
      <c r="E27" s="445"/>
      <c r="F27" s="445"/>
      <c r="G27" s="445"/>
      <c r="H27" s="445"/>
      <c r="I27" s="439" t="s">
        <v>178</v>
      </c>
      <c r="J27" s="439"/>
      <c r="K27" s="180" t="s">
        <v>178</v>
      </c>
      <c r="L27" s="430" t="s">
        <v>178</v>
      </c>
      <c r="M27" s="430"/>
      <c r="N27" s="430" t="s">
        <v>178</v>
      </c>
      <c r="O27" s="430"/>
      <c r="P27" s="430" t="s">
        <v>178</v>
      </c>
      <c r="Q27" s="430"/>
      <c r="R27" s="430"/>
      <c r="S27" s="430"/>
      <c r="T27" s="430"/>
      <c r="U27" s="430"/>
      <c r="V27" s="430"/>
      <c r="W27" s="430"/>
      <c r="X27" s="180"/>
    </row>
    <row r="28" spans="1:24" ht="15.75" customHeight="1" x14ac:dyDescent="0.25">
      <c r="A28" s="423"/>
      <c r="B28" s="432"/>
      <c r="C28" s="432"/>
      <c r="D28" s="440" t="s">
        <v>201</v>
      </c>
      <c r="E28" s="441"/>
      <c r="F28" s="441"/>
      <c r="G28" s="441"/>
      <c r="H28" s="442"/>
      <c r="I28" s="439" t="s">
        <v>178</v>
      </c>
      <c r="J28" s="439"/>
      <c r="K28" s="180" t="s">
        <v>178</v>
      </c>
      <c r="L28" s="430" t="s">
        <v>178</v>
      </c>
      <c r="M28" s="430"/>
      <c r="N28" s="430" t="s">
        <v>178</v>
      </c>
      <c r="O28" s="430"/>
      <c r="P28" s="430" t="s">
        <v>178</v>
      </c>
      <c r="Q28" s="430"/>
      <c r="R28" s="443" t="s">
        <v>202</v>
      </c>
      <c r="S28" s="444"/>
      <c r="T28" s="443" t="s">
        <v>202</v>
      </c>
      <c r="U28" s="444"/>
      <c r="V28" s="443" t="s">
        <v>202</v>
      </c>
      <c r="W28" s="444"/>
      <c r="X28" s="180" t="s">
        <v>178</v>
      </c>
    </row>
    <row r="29" spans="1:24" ht="15.75" customHeight="1" x14ac:dyDescent="0.25">
      <c r="A29" s="423"/>
      <c r="B29" s="432"/>
      <c r="C29" s="432"/>
      <c r="D29" s="440" t="s">
        <v>203</v>
      </c>
      <c r="E29" s="441"/>
      <c r="F29" s="441"/>
      <c r="G29" s="441"/>
      <c r="H29" s="442"/>
      <c r="I29" s="439" t="s">
        <v>178</v>
      </c>
      <c r="J29" s="439"/>
      <c r="K29" s="180" t="s">
        <v>178</v>
      </c>
      <c r="L29" s="430" t="s">
        <v>178</v>
      </c>
      <c r="M29" s="430"/>
      <c r="N29" s="430" t="s">
        <v>178</v>
      </c>
      <c r="O29" s="430"/>
      <c r="P29" s="430" t="s">
        <v>178</v>
      </c>
      <c r="Q29" s="430"/>
      <c r="R29" s="443" t="s">
        <v>202</v>
      </c>
      <c r="S29" s="444"/>
      <c r="T29" s="443" t="s">
        <v>202</v>
      </c>
      <c r="U29" s="444"/>
      <c r="V29" s="443" t="s">
        <v>202</v>
      </c>
      <c r="W29" s="444"/>
      <c r="X29" s="180" t="s">
        <v>178</v>
      </c>
    </row>
    <row r="30" spans="1:24" ht="15.75" customHeight="1" x14ac:dyDescent="0.25">
      <c r="A30" s="423"/>
      <c r="B30" s="432"/>
      <c r="C30" s="432"/>
      <c r="D30" s="440" t="s">
        <v>204</v>
      </c>
      <c r="E30" s="441"/>
      <c r="F30" s="441"/>
      <c r="G30" s="441"/>
      <c r="H30" s="442"/>
      <c r="I30" s="439" t="s">
        <v>178</v>
      </c>
      <c r="J30" s="439"/>
      <c r="K30" s="180" t="s">
        <v>178</v>
      </c>
      <c r="L30" s="430" t="s">
        <v>178</v>
      </c>
      <c r="M30" s="430"/>
      <c r="N30" s="430" t="s">
        <v>178</v>
      </c>
      <c r="O30" s="430"/>
      <c r="P30" s="430" t="s">
        <v>178</v>
      </c>
      <c r="Q30" s="430"/>
      <c r="R30" s="443" t="s">
        <v>202</v>
      </c>
      <c r="S30" s="444"/>
      <c r="T30" s="443" t="s">
        <v>202</v>
      </c>
      <c r="U30" s="444"/>
      <c r="V30" s="443" t="s">
        <v>202</v>
      </c>
      <c r="W30" s="444"/>
      <c r="X30" s="180" t="s">
        <v>178</v>
      </c>
    </row>
    <row r="31" spans="1:24" s="144" customFormat="1" ht="15" customHeight="1" x14ac:dyDescent="0.25">
      <c r="A31" s="423"/>
      <c r="B31" s="432"/>
      <c r="C31" s="432"/>
      <c r="D31" s="436" t="s">
        <v>205</v>
      </c>
      <c r="E31" s="437"/>
      <c r="F31" s="437"/>
      <c r="G31" s="437"/>
      <c r="H31" s="438"/>
      <c r="I31" s="439" t="s">
        <v>178</v>
      </c>
      <c r="J31" s="439"/>
      <c r="K31" s="180" t="s">
        <v>178</v>
      </c>
      <c r="L31" s="430" t="s">
        <v>178</v>
      </c>
      <c r="M31" s="430"/>
      <c r="N31" s="430" t="s">
        <v>178</v>
      </c>
      <c r="O31" s="430"/>
      <c r="P31" s="430" t="s">
        <v>178</v>
      </c>
      <c r="Q31" s="430"/>
      <c r="R31" s="433" t="s">
        <v>202</v>
      </c>
      <c r="S31" s="434"/>
      <c r="T31" s="433" t="s">
        <v>202</v>
      </c>
      <c r="U31" s="434"/>
      <c r="V31" s="433" t="s">
        <v>202</v>
      </c>
      <c r="W31" s="434"/>
      <c r="X31" s="180" t="s">
        <v>178</v>
      </c>
    </row>
    <row r="32" spans="1:24" s="144" customFormat="1" ht="15.75" x14ac:dyDescent="0.25">
      <c r="A32" s="423"/>
      <c r="B32" s="432"/>
      <c r="C32" s="432"/>
      <c r="D32" s="436" t="s">
        <v>206</v>
      </c>
      <c r="E32" s="437"/>
      <c r="F32" s="437"/>
      <c r="G32" s="437"/>
      <c r="H32" s="438"/>
      <c r="I32" s="439" t="s">
        <v>178</v>
      </c>
      <c r="J32" s="439"/>
      <c r="K32" s="180" t="s">
        <v>178</v>
      </c>
      <c r="L32" s="430" t="s">
        <v>178</v>
      </c>
      <c r="M32" s="430"/>
      <c r="N32" s="430" t="s">
        <v>178</v>
      </c>
      <c r="O32" s="430"/>
      <c r="P32" s="430" t="s">
        <v>178</v>
      </c>
      <c r="Q32" s="430"/>
      <c r="R32" s="433" t="s">
        <v>178</v>
      </c>
      <c r="S32" s="434"/>
      <c r="T32" s="433" t="s">
        <v>178</v>
      </c>
      <c r="U32" s="434"/>
      <c r="V32" s="433" t="s">
        <v>202</v>
      </c>
      <c r="W32" s="434"/>
      <c r="X32" s="180" t="s">
        <v>178</v>
      </c>
    </row>
    <row r="33" spans="1:24" s="144" customFormat="1" ht="15.75" x14ac:dyDescent="0.25">
      <c r="A33" s="423"/>
      <c r="B33" s="432"/>
      <c r="C33" s="432"/>
      <c r="D33" s="436" t="s">
        <v>207</v>
      </c>
      <c r="E33" s="437"/>
      <c r="F33" s="437"/>
      <c r="G33" s="437"/>
      <c r="H33" s="438"/>
      <c r="I33" s="439" t="s">
        <v>178</v>
      </c>
      <c r="J33" s="439"/>
      <c r="K33" s="180" t="s">
        <v>178</v>
      </c>
      <c r="L33" s="430" t="s">
        <v>178</v>
      </c>
      <c r="M33" s="430"/>
      <c r="N33" s="430" t="s">
        <v>178</v>
      </c>
      <c r="O33" s="430"/>
      <c r="P33" s="430" t="s">
        <v>178</v>
      </c>
      <c r="Q33" s="430"/>
      <c r="R33" s="433" t="s">
        <v>178</v>
      </c>
      <c r="S33" s="434"/>
      <c r="T33" s="433" t="s">
        <v>178</v>
      </c>
      <c r="U33" s="434"/>
      <c r="V33" s="433" t="s">
        <v>202</v>
      </c>
      <c r="W33" s="434"/>
      <c r="X33" s="180" t="s">
        <v>178</v>
      </c>
    </row>
    <row r="34" spans="1:24" ht="15.75" customHeight="1" x14ac:dyDescent="0.25">
      <c r="A34" s="423"/>
      <c r="B34" s="432"/>
      <c r="C34" s="432"/>
      <c r="D34" s="435" t="s">
        <v>208</v>
      </c>
      <c r="E34" s="435"/>
      <c r="F34" s="435"/>
      <c r="G34" s="435"/>
      <c r="H34" s="435"/>
      <c r="I34" s="430" t="s">
        <v>178</v>
      </c>
      <c r="J34" s="430"/>
      <c r="K34" s="180" t="s">
        <v>178</v>
      </c>
      <c r="L34" s="430" t="s">
        <v>178</v>
      </c>
      <c r="M34" s="430"/>
      <c r="N34" s="430" t="s">
        <v>178</v>
      </c>
      <c r="O34" s="430"/>
      <c r="P34" s="430" t="s">
        <v>178</v>
      </c>
      <c r="Q34" s="430"/>
      <c r="R34" s="430" t="s">
        <v>178</v>
      </c>
      <c r="S34" s="430"/>
      <c r="T34" s="430" t="s">
        <v>178</v>
      </c>
      <c r="U34" s="430"/>
      <c r="V34" s="430"/>
      <c r="W34" s="430"/>
      <c r="X34" s="180" t="s">
        <v>178</v>
      </c>
    </row>
    <row r="35" spans="1:24" ht="15.75" customHeight="1" x14ac:dyDescent="0.25">
      <c r="A35" s="423"/>
      <c r="B35" s="432"/>
      <c r="C35" s="432"/>
      <c r="D35" s="431" t="s">
        <v>209</v>
      </c>
      <c r="E35" s="431"/>
      <c r="F35" s="431"/>
      <c r="G35" s="431"/>
      <c r="H35" s="431"/>
      <c r="I35" s="428" t="s">
        <v>178</v>
      </c>
      <c r="J35" s="428"/>
      <c r="K35" s="181" t="s">
        <v>178</v>
      </c>
      <c r="L35" s="428" t="s">
        <v>178</v>
      </c>
      <c r="M35" s="428"/>
      <c r="N35" s="428" t="s">
        <v>178</v>
      </c>
      <c r="O35" s="428"/>
      <c r="P35" s="428" t="s">
        <v>178</v>
      </c>
      <c r="Q35" s="428"/>
      <c r="R35" s="428" t="s">
        <v>178</v>
      </c>
      <c r="S35" s="428"/>
      <c r="T35" s="428" t="s">
        <v>178</v>
      </c>
      <c r="U35" s="428"/>
      <c r="V35" s="428"/>
      <c r="W35" s="428"/>
      <c r="X35" s="181" t="s">
        <v>178</v>
      </c>
    </row>
    <row r="36" spans="1:24" ht="15.75" customHeight="1" x14ac:dyDescent="0.25">
      <c r="A36" s="423"/>
      <c r="B36" s="429" t="s">
        <v>210</v>
      </c>
      <c r="C36" s="429"/>
      <c r="D36" s="429"/>
      <c r="E36" s="429"/>
      <c r="F36" s="429"/>
      <c r="G36" s="429"/>
      <c r="H36" s="429"/>
      <c r="I36" s="430" t="s">
        <v>178</v>
      </c>
      <c r="J36" s="430"/>
      <c r="K36" s="180"/>
      <c r="L36" s="430"/>
      <c r="M36" s="430"/>
      <c r="N36" s="430"/>
      <c r="O36" s="430"/>
      <c r="P36" s="430"/>
      <c r="Q36" s="430"/>
      <c r="R36" s="430"/>
      <c r="S36" s="430"/>
      <c r="T36" s="430"/>
      <c r="U36" s="430"/>
      <c r="V36" s="430"/>
      <c r="W36" s="430"/>
      <c r="X36" s="180"/>
    </row>
    <row r="37" spans="1:24" ht="15.75" customHeight="1" x14ac:dyDescent="0.25">
      <c r="A37" s="423"/>
      <c r="B37" s="425" t="s">
        <v>211</v>
      </c>
      <c r="C37" s="425"/>
      <c r="D37" s="425"/>
      <c r="E37" s="425"/>
      <c r="F37" s="425"/>
      <c r="G37" s="425"/>
      <c r="H37" s="425"/>
      <c r="I37" s="425"/>
      <c r="J37" s="425"/>
      <c r="K37" s="425"/>
      <c r="L37" s="425"/>
      <c r="M37" s="425"/>
      <c r="N37" s="425"/>
      <c r="O37" s="425"/>
      <c r="P37" s="425"/>
      <c r="Q37" s="425"/>
      <c r="R37" s="425"/>
      <c r="S37" s="425"/>
      <c r="T37" s="425"/>
      <c r="U37" s="425"/>
      <c r="V37" s="425"/>
      <c r="W37" s="425"/>
      <c r="X37" s="425"/>
    </row>
    <row r="38" spans="1:24" ht="15.75" customHeight="1" x14ac:dyDescent="0.25">
      <c r="A38" s="423"/>
      <c r="B38" s="426" t="s">
        <v>212</v>
      </c>
      <c r="C38" s="427" t="s">
        <v>213</v>
      </c>
      <c r="D38" s="427"/>
      <c r="E38" s="427"/>
      <c r="F38" s="145" t="s">
        <v>177</v>
      </c>
      <c r="G38" s="427" t="s">
        <v>214</v>
      </c>
      <c r="H38" s="427"/>
      <c r="I38" s="427"/>
      <c r="J38" s="427"/>
      <c r="K38" s="427"/>
      <c r="L38" s="427"/>
      <c r="M38" s="427"/>
      <c r="N38" s="427"/>
      <c r="O38" s="427"/>
      <c r="P38" s="427"/>
      <c r="Q38" s="427" t="s">
        <v>215</v>
      </c>
      <c r="R38" s="427"/>
      <c r="S38" s="427"/>
      <c r="T38" s="427"/>
      <c r="U38" s="427"/>
      <c r="V38" s="427"/>
      <c r="W38" s="427" t="s">
        <v>216</v>
      </c>
      <c r="X38" s="427"/>
    </row>
    <row r="39" spans="1:24" ht="15.75" customHeight="1" x14ac:dyDescent="0.25">
      <c r="A39" s="423"/>
      <c r="B39" s="426"/>
      <c r="C39" s="377" t="s">
        <v>179</v>
      </c>
      <c r="D39" s="377"/>
      <c r="E39" s="377"/>
      <c r="F39" s="146" t="str">
        <f>I16</f>
        <v>-</v>
      </c>
      <c r="G39" s="377" t="s">
        <v>178</v>
      </c>
      <c r="H39" s="377"/>
      <c r="I39" s="377"/>
      <c r="J39" s="377"/>
      <c r="K39" s="377"/>
      <c r="L39" s="377"/>
      <c r="M39" s="377"/>
      <c r="N39" s="377"/>
      <c r="O39" s="377"/>
      <c r="P39" s="377"/>
      <c r="Q39" s="377" t="s">
        <v>178</v>
      </c>
      <c r="R39" s="377"/>
      <c r="S39" s="377"/>
      <c r="T39" s="377"/>
      <c r="U39" s="377"/>
      <c r="V39" s="377"/>
      <c r="W39" s="377" t="s">
        <v>178</v>
      </c>
      <c r="X39" s="377"/>
    </row>
    <row r="40" spans="1:24" ht="15.75" customHeight="1" x14ac:dyDescent="0.25">
      <c r="A40" s="423"/>
      <c r="B40" s="426"/>
      <c r="C40" s="377" t="s">
        <v>180</v>
      </c>
      <c r="D40" s="377"/>
      <c r="E40" s="377"/>
      <c r="F40" s="146">
        <f>K16</f>
        <v>2013</v>
      </c>
      <c r="G40" s="421"/>
      <c r="H40" s="421"/>
      <c r="I40" s="421"/>
      <c r="J40" s="421"/>
      <c r="K40" s="421"/>
      <c r="L40" s="421"/>
      <c r="M40" s="421"/>
      <c r="N40" s="421"/>
      <c r="O40" s="421"/>
      <c r="P40" s="421"/>
      <c r="Q40" s="377"/>
      <c r="R40" s="377"/>
      <c r="S40" s="377"/>
      <c r="T40" s="377"/>
      <c r="U40" s="377"/>
      <c r="V40" s="377"/>
      <c r="W40" s="377"/>
      <c r="X40" s="377"/>
    </row>
    <row r="41" spans="1:24" ht="15.75" customHeight="1" x14ac:dyDescent="0.25">
      <c r="A41" s="423"/>
      <c r="B41" s="426"/>
      <c r="C41" s="377" t="s">
        <v>217</v>
      </c>
      <c r="D41" s="377"/>
      <c r="E41" s="377"/>
      <c r="F41" s="146">
        <f>L16</f>
        <v>2013</v>
      </c>
      <c r="G41" s="421"/>
      <c r="H41" s="421"/>
      <c r="I41" s="421"/>
      <c r="J41" s="421"/>
      <c r="K41" s="421"/>
      <c r="L41" s="421"/>
      <c r="M41" s="421"/>
      <c r="N41" s="421"/>
      <c r="O41" s="421"/>
      <c r="P41" s="421"/>
      <c r="Q41" s="377"/>
      <c r="R41" s="377"/>
      <c r="S41" s="377"/>
      <c r="T41" s="377"/>
      <c r="U41" s="377"/>
      <c r="V41" s="377"/>
      <c r="W41" s="377"/>
      <c r="X41" s="377"/>
    </row>
    <row r="42" spans="1:24" ht="15.75" customHeight="1" x14ac:dyDescent="0.25">
      <c r="A42" s="423"/>
      <c r="B42" s="426"/>
      <c r="C42" s="377" t="s">
        <v>218</v>
      </c>
      <c r="D42" s="377"/>
      <c r="E42" s="377"/>
      <c r="F42" s="146">
        <f>N16</f>
        <v>2014</v>
      </c>
      <c r="G42" s="421"/>
      <c r="H42" s="421"/>
      <c r="I42" s="421"/>
      <c r="J42" s="421"/>
      <c r="K42" s="421"/>
      <c r="L42" s="421"/>
      <c r="M42" s="421"/>
      <c r="N42" s="421"/>
      <c r="O42" s="421"/>
      <c r="P42" s="421"/>
      <c r="Q42" s="377"/>
      <c r="R42" s="377"/>
      <c r="S42" s="377"/>
      <c r="T42" s="377"/>
      <c r="U42" s="377"/>
      <c r="V42" s="377"/>
      <c r="W42" s="377"/>
      <c r="X42" s="377"/>
    </row>
    <row r="43" spans="1:24" ht="15.75" customHeight="1" x14ac:dyDescent="0.25">
      <c r="A43" s="423"/>
      <c r="B43" s="426"/>
      <c r="C43" s="377" t="s">
        <v>219</v>
      </c>
      <c r="D43" s="377"/>
      <c r="E43" s="377"/>
      <c r="F43" s="146">
        <f>P16</f>
        <v>2015</v>
      </c>
      <c r="G43" s="421"/>
      <c r="H43" s="421"/>
      <c r="I43" s="421"/>
      <c r="J43" s="421"/>
      <c r="K43" s="421"/>
      <c r="L43" s="421"/>
      <c r="M43" s="421"/>
      <c r="N43" s="421"/>
      <c r="O43" s="421"/>
      <c r="P43" s="421"/>
      <c r="Q43" s="377"/>
      <c r="R43" s="377"/>
      <c r="S43" s="377"/>
      <c r="T43" s="377"/>
      <c r="U43" s="377"/>
      <c r="V43" s="377"/>
      <c r="W43" s="377"/>
      <c r="X43" s="377"/>
    </row>
    <row r="44" spans="1:24" ht="15.75" customHeight="1" x14ac:dyDescent="0.25">
      <c r="A44" s="423"/>
      <c r="B44" s="426"/>
      <c r="C44" s="377" t="s">
        <v>220</v>
      </c>
      <c r="D44" s="377"/>
      <c r="E44" s="377"/>
      <c r="F44" s="146">
        <f>R16</f>
        <v>2015</v>
      </c>
      <c r="G44" s="421"/>
      <c r="H44" s="421"/>
      <c r="I44" s="421"/>
      <c r="J44" s="421"/>
      <c r="K44" s="421"/>
      <c r="L44" s="421"/>
      <c r="M44" s="421"/>
      <c r="N44" s="421"/>
      <c r="O44" s="421"/>
      <c r="P44" s="421"/>
      <c r="Q44" s="377"/>
      <c r="R44" s="377"/>
      <c r="S44" s="377"/>
      <c r="T44" s="377"/>
      <c r="U44" s="377"/>
      <c r="V44" s="377"/>
      <c r="W44" s="377"/>
      <c r="X44" s="377"/>
    </row>
    <row r="45" spans="1:24" ht="15.75" customHeight="1" x14ac:dyDescent="0.25">
      <c r="A45" s="423"/>
      <c r="B45" s="426"/>
      <c r="C45" s="377" t="s">
        <v>221</v>
      </c>
      <c r="D45" s="377"/>
      <c r="E45" s="377"/>
      <c r="F45" s="146">
        <f>T16</f>
        <v>2016</v>
      </c>
      <c r="G45" s="421"/>
      <c r="H45" s="421"/>
      <c r="I45" s="421"/>
      <c r="J45" s="421"/>
      <c r="K45" s="421"/>
      <c r="L45" s="421"/>
      <c r="M45" s="421"/>
      <c r="N45" s="421"/>
      <c r="O45" s="421"/>
      <c r="P45" s="421"/>
      <c r="Q45" s="377"/>
      <c r="R45" s="377"/>
      <c r="S45" s="377"/>
      <c r="T45" s="377"/>
      <c r="U45" s="377"/>
      <c r="V45" s="377"/>
      <c r="W45" s="377"/>
      <c r="X45" s="377"/>
    </row>
    <row r="46" spans="1:24" ht="15.75" customHeight="1" x14ac:dyDescent="0.25">
      <c r="A46" s="423"/>
      <c r="B46" s="426"/>
      <c r="C46" s="377" t="s">
        <v>186</v>
      </c>
      <c r="D46" s="377"/>
      <c r="E46" s="377"/>
      <c r="F46" s="146">
        <f>V16</f>
        <v>2016</v>
      </c>
      <c r="G46" s="421"/>
      <c r="H46" s="421"/>
      <c r="I46" s="421"/>
      <c r="J46" s="421"/>
      <c r="K46" s="421"/>
      <c r="L46" s="421"/>
      <c r="M46" s="421"/>
      <c r="N46" s="421"/>
      <c r="O46" s="421"/>
      <c r="P46" s="421"/>
      <c r="Q46" s="377"/>
      <c r="R46" s="377"/>
      <c r="S46" s="377"/>
      <c r="T46" s="377"/>
      <c r="U46" s="377"/>
      <c r="V46" s="377"/>
      <c r="W46" s="377"/>
      <c r="X46" s="377"/>
    </row>
    <row r="47" spans="1:24" ht="15.75" customHeight="1" x14ac:dyDescent="0.25">
      <c r="A47" s="424"/>
      <c r="B47" s="426"/>
      <c r="C47" s="377" t="s">
        <v>187</v>
      </c>
      <c r="D47" s="377"/>
      <c r="E47" s="377"/>
      <c r="F47" s="146">
        <f>X16</f>
        <v>2017</v>
      </c>
      <c r="G47" s="421"/>
      <c r="H47" s="421"/>
      <c r="I47" s="421"/>
      <c r="J47" s="421"/>
      <c r="K47" s="421"/>
      <c r="L47" s="421"/>
      <c r="M47" s="421"/>
      <c r="N47" s="421"/>
      <c r="O47" s="421"/>
      <c r="P47" s="421"/>
      <c r="Q47" s="377"/>
      <c r="R47" s="377"/>
      <c r="S47" s="377"/>
      <c r="T47" s="377"/>
      <c r="U47" s="377"/>
      <c r="V47" s="377"/>
      <c r="W47" s="377"/>
      <c r="X47" s="377"/>
    </row>
    <row r="48" spans="1:24" x14ac:dyDescent="0.25">
      <c r="A48" s="406"/>
      <c r="B48" s="407"/>
      <c r="C48" s="407"/>
      <c r="D48" s="407"/>
      <c r="E48" s="407"/>
      <c r="F48" s="407"/>
      <c r="G48" s="407"/>
      <c r="H48" s="407"/>
      <c r="I48" s="407"/>
      <c r="J48" s="407"/>
      <c r="K48" s="407"/>
      <c r="L48" s="407"/>
      <c r="M48" s="407"/>
      <c r="N48" s="407"/>
      <c r="O48" s="407"/>
      <c r="P48" s="407"/>
      <c r="Q48" s="407"/>
      <c r="R48" s="407"/>
      <c r="S48" s="407"/>
      <c r="T48" s="407"/>
      <c r="U48" s="407"/>
      <c r="V48" s="407"/>
      <c r="W48" s="407"/>
      <c r="X48" s="408"/>
    </row>
    <row r="49" spans="1:24" ht="30.75" customHeight="1" x14ac:dyDescent="0.25">
      <c r="A49" s="409" t="s">
        <v>222</v>
      </c>
      <c r="B49" s="410"/>
      <c r="C49" s="410"/>
      <c r="D49" s="410"/>
      <c r="E49" s="410"/>
      <c r="F49" s="410"/>
      <c r="G49" s="410"/>
      <c r="H49" s="410"/>
      <c r="I49" s="410"/>
      <c r="J49" s="410"/>
      <c r="K49" s="410"/>
      <c r="L49" s="410"/>
      <c r="M49" s="410"/>
      <c r="N49" s="410"/>
      <c r="O49" s="410"/>
      <c r="P49" s="410"/>
      <c r="Q49" s="410"/>
      <c r="R49" s="410"/>
      <c r="S49" s="410"/>
      <c r="T49" s="410"/>
      <c r="U49" s="410"/>
      <c r="V49" s="410"/>
      <c r="W49" s="410"/>
      <c r="X49" s="411"/>
    </row>
    <row r="50" spans="1:24" ht="15" customHeight="1" x14ac:dyDescent="0.25">
      <c r="A50" s="409" t="s">
        <v>223</v>
      </c>
      <c r="B50" s="410"/>
      <c r="C50" s="410"/>
      <c r="D50" s="410"/>
      <c r="E50" s="410"/>
      <c r="F50" s="410"/>
      <c r="G50" s="410"/>
      <c r="H50" s="410"/>
      <c r="I50" s="410"/>
      <c r="J50" s="410"/>
      <c r="K50" s="410"/>
      <c r="L50" s="410"/>
      <c r="M50" s="410"/>
      <c r="N50" s="410"/>
      <c r="O50" s="410"/>
      <c r="P50" s="410"/>
      <c r="Q50" s="410"/>
      <c r="R50" s="410"/>
      <c r="S50" s="410"/>
      <c r="T50" s="410"/>
      <c r="U50" s="410"/>
      <c r="V50" s="410"/>
      <c r="W50" s="410"/>
      <c r="X50" s="411"/>
    </row>
    <row r="51" spans="1:24" x14ac:dyDescent="0.25">
      <c r="A51" s="412"/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4"/>
    </row>
    <row r="52" spans="1:24" x14ac:dyDescent="0.25">
      <c r="A52" s="415" t="s">
        <v>224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7"/>
    </row>
    <row r="53" spans="1:24" ht="15" customHeight="1" x14ac:dyDescent="0.25">
      <c r="A53" s="418" t="s">
        <v>225</v>
      </c>
      <c r="B53" s="419"/>
      <c r="C53" s="419"/>
      <c r="D53" s="419"/>
      <c r="E53" s="419"/>
      <c r="F53" s="419"/>
      <c r="G53" s="419"/>
      <c r="H53" s="419"/>
      <c r="I53" s="419"/>
      <c r="J53" s="419"/>
      <c r="K53" s="419"/>
      <c r="L53" s="419"/>
      <c r="M53" s="419"/>
      <c r="N53" s="419"/>
      <c r="O53" s="419"/>
      <c r="P53" s="419"/>
      <c r="Q53" s="419"/>
      <c r="R53" s="419"/>
      <c r="S53" s="419"/>
      <c r="T53" s="419"/>
      <c r="U53" s="419"/>
      <c r="V53" s="419"/>
      <c r="W53" s="419"/>
      <c r="X53" s="420"/>
    </row>
    <row r="54" spans="1:24" ht="15" customHeight="1" x14ac:dyDescent="0.25">
      <c r="A54" s="391"/>
      <c r="B54" s="392"/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2"/>
      <c r="X54" s="393"/>
    </row>
    <row r="55" spans="1:24" ht="15" customHeight="1" x14ac:dyDescent="0.25">
      <c r="A55" s="391"/>
      <c r="B55" s="392"/>
      <c r="C55" s="392"/>
      <c r="D55" s="392"/>
      <c r="E55" s="392"/>
      <c r="F55" s="392"/>
      <c r="G55" s="392"/>
      <c r="H55" s="392"/>
      <c r="I55" s="392"/>
      <c r="J55" s="392"/>
      <c r="K55" s="392"/>
      <c r="L55" s="392"/>
      <c r="M55" s="392"/>
      <c r="N55" s="392"/>
      <c r="O55" s="392"/>
      <c r="P55" s="392"/>
      <c r="Q55" s="392"/>
      <c r="R55" s="392"/>
      <c r="S55" s="392"/>
      <c r="T55" s="392"/>
      <c r="U55" s="392"/>
      <c r="V55" s="392"/>
      <c r="W55" s="392"/>
      <c r="X55" s="393"/>
    </row>
    <row r="56" spans="1:24" x14ac:dyDescent="0.25">
      <c r="A56" s="394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5"/>
      <c r="O56" s="395"/>
      <c r="P56" s="395"/>
      <c r="Q56" s="395"/>
      <c r="R56" s="395"/>
      <c r="S56" s="395"/>
      <c r="T56" s="395"/>
      <c r="U56" s="395"/>
      <c r="V56" s="395"/>
      <c r="W56" s="395"/>
      <c r="X56" s="396"/>
    </row>
    <row r="57" spans="1:24" ht="10.5" customHeight="1" x14ac:dyDescent="0.25">
      <c r="A57" s="397"/>
      <c r="B57" s="398"/>
      <c r="C57" s="398"/>
      <c r="D57" s="398"/>
      <c r="E57" s="398"/>
      <c r="F57" s="398"/>
      <c r="G57" s="398"/>
      <c r="H57" s="398"/>
      <c r="I57" s="398"/>
      <c r="J57" s="398"/>
      <c r="K57" s="398"/>
      <c r="L57" s="398"/>
      <c r="M57" s="398"/>
      <c r="N57" s="398"/>
      <c r="O57" s="398"/>
      <c r="P57" s="398"/>
      <c r="Q57" s="398"/>
      <c r="R57" s="398"/>
      <c r="S57" s="398"/>
      <c r="T57" s="398"/>
      <c r="U57" s="398"/>
      <c r="V57" s="398"/>
      <c r="W57" s="398"/>
      <c r="X57" s="399"/>
    </row>
    <row r="58" spans="1:24" ht="20.25" customHeight="1" x14ac:dyDescent="0.25">
      <c r="A58" s="400" t="s">
        <v>226</v>
      </c>
      <c r="B58" s="401"/>
      <c r="C58" s="401"/>
      <c r="D58" s="401"/>
      <c r="E58" s="401"/>
      <c r="F58" s="401"/>
      <c r="G58" s="401"/>
      <c r="H58" s="401"/>
      <c r="I58" s="401"/>
      <c r="J58" s="401"/>
      <c r="K58" s="401"/>
      <c r="L58" s="401"/>
      <c r="M58" s="401"/>
      <c r="N58" s="401"/>
      <c r="O58" s="401"/>
      <c r="P58" s="401"/>
      <c r="Q58" s="401"/>
      <c r="R58" s="401"/>
      <c r="S58" s="401"/>
      <c r="T58" s="401"/>
      <c r="U58" s="401"/>
      <c r="V58" s="401"/>
      <c r="W58" s="401"/>
      <c r="X58" s="402"/>
    </row>
    <row r="59" spans="1:24" ht="25.5" customHeight="1" x14ac:dyDescent="0.25">
      <c r="A59" s="403" t="s">
        <v>273</v>
      </c>
      <c r="B59" s="404"/>
      <c r="C59" s="404"/>
      <c r="D59" s="404"/>
      <c r="E59" s="404"/>
      <c r="F59" s="404"/>
      <c r="G59" s="404"/>
      <c r="H59" s="404"/>
      <c r="I59" s="404"/>
      <c r="J59" s="404"/>
      <c r="K59" s="404"/>
      <c r="L59" s="404"/>
      <c r="M59" s="404"/>
      <c r="N59" s="404"/>
      <c r="O59" s="404"/>
      <c r="P59" s="404"/>
      <c r="Q59" s="404"/>
      <c r="R59" s="404"/>
      <c r="S59" s="404"/>
      <c r="T59" s="404"/>
      <c r="U59" s="404"/>
      <c r="V59" s="404"/>
      <c r="W59" s="404"/>
      <c r="X59" s="405"/>
    </row>
    <row r="60" spans="1:24" ht="27.75" customHeight="1" x14ac:dyDescent="0.25">
      <c r="A60" s="378">
        <f>C10</f>
        <v>0</v>
      </c>
      <c r="B60" s="379"/>
      <c r="C60" s="379"/>
      <c r="D60" s="379"/>
      <c r="E60" s="379"/>
      <c r="F60" s="147" t="s">
        <v>73</v>
      </c>
      <c r="G60" s="380">
        <f>N10</f>
        <v>0</v>
      </c>
      <c r="H60" s="380"/>
      <c r="I60" s="381" t="s">
        <v>234</v>
      </c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  <c r="X60" s="148">
        <f>F47</f>
        <v>2017</v>
      </c>
    </row>
    <row r="61" spans="1:24" ht="25.5" customHeight="1" x14ac:dyDescent="0.25">
      <c r="A61" s="382"/>
      <c r="B61" s="383"/>
      <c r="C61" s="383"/>
      <c r="D61" s="383"/>
      <c r="E61" s="383"/>
      <c r="F61" s="383"/>
      <c r="G61" s="383"/>
      <c r="H61" s="383"/>
      <c r="I61" s="383"/>
      <c r="J61" s="383"/>
      <c r="K61" s="383"/>
      <c r="L61" s="383"/>
      <c r="M61" s="383"/>
      <c r="N61" s="383"/>
      <c r="O61" s="383"/>
      <c r="P61" s="383"/>
      <c r="Q61" s="383"/>
      <c r="R61" s="383"/>
      <c r="S61" s="383"/>
      <c r="T61" s="383"/>
      <c r="U61" s="383"/>
      <c r="V61" s="383"/>
      <c r="W61" s="383"/>
      <c r="X61" s="384"/>
    </row>
    <row r="62" spans="1:24" ht="15.75" customHeight="1" x14ac:dyDescent="0.25">
      <c r="A62" s="385" t="s">
        <v>227</v>
      </c>
      <c r="B62" s="386"/>
      <c r="C62" s="386"/>
      <c r="D62" s="386"/>
      <c r="E62" s="387"/>
      <c r="F62" s="387"/>
      <c r="G62" s="387"/>
      <c r="H62" s="387"/>
      <c r="I62" s="387"/>
      <c r="J62" s="387"/>
      <c r="K62" s="387"/>
      <c r="L62" s="387"/>
      <c r="M62" s="387"/>
      <c r="N62" s="387"/>
      <c r="O62" s="387"/>
      <c r="P62" s="387"/>
      <c r="Q62" s="387"/>
      <c r="R62" s="387"/>
      <c r="S62" s="387"/>
      <c r="T62" s="387"/>
      <c r="U62" s="387"/>
      <c r="V62" s="387"/>
      <c r="W62" s="387"/>
      <c r="X62" s="388"/>
    </row>
    <row r="63" spans="1:24" ht="21" customHeight="1" x14ac:dyDescent="0.25">
      <c r="A63" s="149" t="s">
        <v>135</v>
      </c>
      <c r="B63" s="389">
        <f ca="1">TODAY()</f>
        <v>44641</v>
      </c>
      <c r="C63" s="390"/>
      <c r="D63" s="390"/>
      <c r="E63" s="150"/>
      <c r="F63" s="150"/>
      <c r="G63" s="150"/>
      <c r="H63" s="150"/>
      <c r="I63" s="150"/>
      <c r="J63" s="150"/>
      <c r="K63" s="150"/>
      <c r="L63" s="150"/>
      <c r="M63" s="150"/>
      <c r="N63" s="150"/>
      <c r="O63" s="150"/>
      <c r="P63" s="150"/>
      <c r="Q63" s="150"/>
      <c r="R63" s="150"/>
      <c r="S63" s="150"/>
      <c r="T63" s="150"/>
      <c r="U63" s="150"/>
      <c r="V63" s="150"/>
      <c r="W63" s="150"/>
      <c r="X63" s="151"/>
    </row>
    <row r="64" spans="1:24" ht="54.75" customHeight="1" x14ac:dyDescent="0.25">
      <c r="A64" s="373" t="s">
        <v>228</v>
      </c>
      <c r="B64" s="374"/>
      <c r="C64" s="374"/>
      <c r="D64" s="375"/>
      <c r="E64" s="376" t="s">
        <v>277</v>
      </c>
      <c r="F64" s="374"/>
      <c r="G64" s="374"/>
      <c r="H64" s="374"/>
      <c r="I64" s="374"/>
      <c r="J64" s="374"/>
      <c r="K64" s="375"/>
      <c r="L64" s="376" t="s">
        <v>278</v>
      </c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5"/>
    </row>
    <row r="65" spans="1:24" ht="12" customHeight="1" x14ac:dyDescent="0.25">
      <c r="A65" s="364" t="s">
        <v>104</v>
      </c>
      <c r="B65" s="365"/>
      <c r="C65" s="365"/>
      <c r="D65" s="366"/>
      <c r="E65" s="364" t="s">
        <v>274</v>
      </c>
      <c r="F65" s="365"/>
      <c r="G65" s="365"/>
      <c r="H65" s="365"/>
      <c r="I65" s="365"/>
      <c r="J65" s="365"/>
      <c r="K65" s="366"/>
      <c r="L65" s="364" t="s">
        <v>229</v>
      </c>
      <c r="M65" s="365"/>
      <c r="N65" s="365"/>
      <c r="O65" s="365"/>
      <c r="P65" s="365"/>
      <c r="Q65" s="365"/>
      <c r="R65" s="365"/>
      <c r="S65" s="365"/>
      <c r="T65" s="365"/>
      <c r="U65" s="365"/>
      <c r="V65" s="365"/>
      <c r="W65" s="365"/>
      <c r="X65" s="366"/>
    </row>
    <row r="66" spans="1:24" ht="12.75" customHeight="1" x14ac:dyDescent="0.25">
      <c r="A66" s="364" t="s">
        <v>105</v>
      </c>
      <c r="B66" s="365"/>
      <c r="C66" s="365"/>
      <c r="D66" s="366"/>
      <c r="E66" s="364" t="s">
        <v>275</v>
      </c>
      <c r="F66" s="365"/>
      <c r="G66" s="365"/>
      <c r="H66" s="365"/>
      <c r="I66" s="365"/>
      <c r="J66" s="365"/>
      <c r="K66" s="366"/>
      <c r="L66" s="364" t="s">
        <v>230</v>
      </c>
      <c r="M66" s="365"/>
      <c r="N66" s="365"/>
      <c r="O66" s="365"/>
      <c r="P66" s="365"/>
      <c r="Q66" s="365"/>
      <c r="R66" s="365"/>
      <c r="S66" s="365"/>
      <c r="T66" s="365"/>
      <c r="U66" s="365"/>
      <c r="V66" s="365"/>
      <c r="W66" s="365"/>
      <c r="X66" s="366"/>
    </row>
    <row r="67" spans="1:24" ht="17.25" customHeight="1" x14ac:dyDescent="0.25">
      <c r="A67" s="367" t="s">
        <v>106</v>
      </c>
      <c r="B67" s="368"/>
      <c r="C67" s="368"/>
      <c r="D67" s="369"/>
      <c r="E67" s="370" t="s">
        <v>276</v>
      </c>
      <c r="F67" s="371"/>
      <c r="G67" s="371"/>
      <c r="H67" s="371"/>
      <c r="I67" s="371"/>
      <c r="J67" s="371"/>
      <c r="K67" s="372"/>
      <c r="L67" s="370" t="s">
        <v>231</v>
      </c>
      <c r="M67" s="371"/>
      <c r="N67" s="371"/>
      <c r="O67" s="371"/>
      <c r="P67" s="371"/>
      <c r="Q67" s="371"/>
      <c r="R67" s="371"/>
      <c r="S67" s="371"/>
      <c r="T67" s="371"/>
      <c r="U67" s="371"/>
      <c r="V67" s="371"/>
      <c r="W67" s="371"/>
      <c r="X67" s="372"/>
    </row>
  </sheetData>
  <mergeCells count="278">
    <mergeCell ref="A11:D12"/>
    <mergeCell ref="F11:L11"/>
    <mergeCell ref="M11:N11"/>
    <mergeCell ref="O11:T11"/>
    <mergeCell ref="V11:X11"/>
    <mergeCell ref="F12:T12"/>
    <mergeCell ref="V12:X12"/>
    <mergeCell ref="S7:X7"/>
    <mergeCell ref="E8:I8"/>
    <mergeCell ref="J8:X8"/>
    <mergeCell ref="A9:X9"/>
    <mergeCell ref="A10:B10"/>
    <mergeCell ref="C10:L10"/>
    <mergeCell ref="V10:X10"/>
    <mergeCell ref="A1:D8"/>
    <mergeCell ref="E1:X1"/>
    <mergeCell ref="E2:X2"/>
    <mergeCell ref="E3:X3"/>
    <mergeCell ref="E4:X4"/>
    <mergeCell ref="E5:X5"/>
    <mergeCell ref="E6:R6"/>
    <mergeCell ref="S6:X6"/>
    <mergeCell ref="E7:I7"/>
    <mergeCell ref="J7:R7"/>
    <mergeCell ref="N10:R10"/>
    <mergeCell ref="S10:T10"/>
    <mergeCell ref="T15:U15"/>
    <mergeCell ref="V15:W15"/>
    <mergeCell ref="I16:J16"/>
    <mergeCell ref="L16:M16"/>
    <mergeCell ref="N16:O16"/>
    <mergeCell ref="P16:Q16"/>
    <mergeCell ref="R16:S16"/>
    <mergeCell ref="T16:U16"/>
    <mergeCell ref="V16:W16"/>
    <mergeCell ref="I15:J15"/>
    <mergeCell ref="L15:M15"/>
    <mergeCell ref="N15:O15"/>
    <mergeCell ref="P15:Q15"/>
    <mergeCell ref="R15:S15"/>
    <mergeCell ref="V17:W17"/>
    <mergeCell ref="B18:C26"/>
    <mergeCell ref="D18:H18"/>
    <mergeCell ref="I18:J18"/>
    <mergeCell ref="L18:M18"/>
    <mergeCell ref="N18:O18"/>
    <mergeCell ref="P18:Q18"/>
    <mergeCell ref="R18:S18"/>
    <mergeCell ref="T18:U18"/>
    <mergeCell ref="V18:W18"/>
    <mergeCell ref="I17:J17"/>
    <mergeCell ref="L17:M17"/>
    <mergeCell ref="N17:O17"/>
    <mergeCell ref="P17:Q17"/>
    <mergeCell ref="R17:S17"/>
    <mergeCell ref="T17:U17"/>
    <mergeCell ref="B13:H17"/>
    <mergeCell ref="I13:X13"/>
    <mergeCell ref="I14:Q14"/>
    <mergeCell ref="R14:X14"/>
    <mergeCell ref="T19:U19"/>
    <mergeCell ref="V19:W19"/>
    <mergeCell ref="D20:H20"/>
    <mergeCell ref="I20:J20"/>
    <mergeCell ref="L20:M20"/>
    <mergeCell ref="N20:O20"/>
    <mergeCell ref="P20:Q20"/>
    <mergeCell ref="R20:S20"/>
    <mergeCell ref="T20:U20"/>
    <mergeCell ref="V20:W20"/>
    <mergeCell ref="D19:H19"/>
    <mergeCell ref="I19:J19"/>
    <mergeCell ref="L19:M19"/>
    <mergeCell ref="N19:O19"/>
    <mergeCell ref="P19:Q19"/>
    <mergeCell ref="R19:S19"/>
    <mergeCell ref="T21:U21"/>
    <mergeCell ref="V21:W21"/>
    <mergeCell ref="D22:H22"/>
    <mergeCell ref="I22:J22"/>
    <mergeCell ref="L22:M22"/>
    <mergeCell ref="N22:O22"/>
    <mergeCell ref="P22:Q22"/>
    <mergeCell ref="R22:S22"/>
    <mergeCell ref="T22:U22"/>
    <mergeCell ref="V22:W22"/>
    <mergeCell ref="D21:H21"/>
    <mergeCell ref="I21:J21"/>
    <mergeCell ref="L21:M21"/>
    <mergeCell ref="N21:O21"/>
    <mergeCell ref="P21:Q21"/>
    <mergeCell ref="R21:S21"/>
    <mergeCell ref="T23:U23"/>
    <mergeCell ref="V23:W23"/>
    <mergeCell ref="D24:H24"/>
    <mergeCell ref="I24:J24"/>
    <mergeCell ref="L24:M24"/>
    <mergeCell ref="N24:O24"/>
    <mergeCell ref="P24:Q24"/>
    <mergeCell ref="R24:S24"/>
    <mergeCell ref="T24:U24"/>
    <mergeCell ref="V24:W24"/>
    <mergeCell ref="D23:H23"/>
    <mergeCell ref="I23:J23"/>
    <mergeCell ref="L23:M23"/>
    <mergeCell ref="N23:O23"/>
    <mergeCell ref="P23:Q23"/>
    <mergeCell ref="R23:S23"/>
    <mergeCell ref="T25:U25"/>
    <mergeCell ref="V25:W25"/>
    <mergeCell ref="D26:H26"/>
    <mergeCell ref="I26:J26"/>
    <mergeCell ref="L26:M26"/>
    <mergeCell ref="N26:O26"/>
    <mergeCell ref="P26:Q26"/>
    <mergeCell ref="R26:S26"/>
    <mergeCell ref="T26:U26"/>
    <mergeCell ref="V26:W26"/>
    <mergeCell ref="D25:H25"/>
    <mergeCell ref="I25:J25"/>
    <mergeCell ref="L25:M25"/>
    <mergeCell ref="N25:O25"/>
    <mergeCell ref="P25:Q25"/>
    <mergeCell ref="R25:S25"/>
    <mergeCell ref="D28:H28"/>
    <mergeCell ref="I28:J28"/>
    <mergeCell ref="L28:M28"/>
    <mergeCell ref="N28:O28"/>
    <mergeCell ref="P28:Q28"/>
    <mergeCell ref="R28:S28"/>
    <mergeCell ref="T28:U28"/>
    <mergeCell ref="D27:H27"/>
    <mergeCell ref="I27:J27"/>
    <mergeCell ref="L27:M27"/>
    <mergeCell ref="N27:O27"/>
    <mergeCell ref="P27:Q27"/>
    <mergeCell ref="R29:S29"/>
    <mergeCell ref="T29:U29"/>
    <mergeCell ref="V29:W29"/>
    <mergeCell ref="P30:Q30"/>
    <mergeCell ref="R30:S30"/>
    <mergeCell ref="T30:U30"/>
    <mergeCell ref="V30:W30"/>
    <mergeCell ref="R27:S27"/>
    <mergeCell ref="T27:U27"/>
    <mergeCell ref="V27:W27"/>
    <mergeCell ref="V28:W28"/>
    <mergeCell ref="D30:H30"/>
    <mergeCell ref="I30:J30"/>
    <mergeCell ref="L30:M30"/>
    <mergeCell ref="N30:O30"/>
    <mergeCell ref="D29:H29"/>
    <mergeCell ref="I29:J29"/>
    <mergeCell ref="L29:M29"/>
    <mergeCell ref="N29:O29"/>
    <mergeCell ref="P29:Q29"/>
    <mergeCell ref="T31:U31"/>
    <mergeCell ref="V31:W31"/>
    <mergeCell ref="D32:H32"/>
    <mergeCell ref="I32:J32"/>
    <mergeCell ref="L32:M32"/>
    <mergeCell ref="N32:O32"/>
    <mergeCell ref="P32:Q32"/>
    <mergeCell ref="R32:S32"/>
    <mergeCell ref="T32:U32"/>
    <mergeCell ref="V32:W32"/>
    <mergeCell ref="D31:H31"/>
    <mergeCell ref="I31:J31"/>
    <mergeCell ref="L31:M31"/>
    <mergeCell ref="N31:O31"/>
    <mergeCell ref="P31:Q31"/>
    <mergeCell ref="R31:S31"/>
    <mergeCell ref="R34:S34"/>
    <mergeCell ref="T34:U34"/>
    <mergeCell ref="V34:W34"/>
    <mergeCell ref="D33:H33"/>
    <mergeCell ref="I33:J33"/>
    <mergeCell ref="L33:M33"/>
    <mergeCell ref="N33:O33"/>
    <mergeCell ref="P33:Q33"/>
    <mergeCell ref="R33:S33"/>
    <mergeCell ref="T35:U35"/>
    <mergeCell ref="V35:W35"/>
    <mergeCell ref="B36:H36"/>
    <mergeCell ref="I36:J36"/>
    <mergeCell ref="L36:M36"/>
    <mergeCell ref="N36:O36"/>
    <mergeCell ref="P36:Q36"/>
    <mergeCell ref="R36:S36"/>
    <mergeCell ref="T36:U36"/>
    <mergeCell ref="V36:W36"/>
    <mergeCell ref="D35:H35"/>
    <mergeCell ref="I35:J35"/>
    <mergeCell ref="L35:M35"/>
    <mergeCell ref="N35:O35"/>
    <mergeCell ref="P35:Q35"/>
    <mergeCell ref="R35:S35"/>
    <mergeCell ref="B27:C35"/>
    <mergeCell ref="T33:U33"/>
    <mergeCell ref="V33:W33"/>
    <mergeCell ref="D34:H34"/>
    <mergeCell ref="I34:J34"/>
    <mergeCell ref="L34:M34"/>
    <mergeCell ref="N34:O34"/>
    <mergeCell ref="P34:Q34"/>
    <mergeCell ref="B37:X37"/>
    <mergeCell ref="B38:B47"/>
    <mergeCell ref="C38:E38"/>
    <mergeCell ref="G38:P38"/>
    <mergeCell ref="Q38:V38"/>
    <mergeCell ref="W38:X38"/>
    <mergeCell ref="C39:E39"/>
    <mergeCell ref="G39:P39"/>
    <mergeCell ref="Q39:V39"/>
    <mergeCell ref="W39:X39"/>
    <mergeCell ref="C44:E44"/>
    <mergeCell ref="G44:P44"/>
    <mergeCell ref="Q44:V44"/>
    <mergeCell ref="W44:X44"/>
    <mergeCell ref="C45:E45"/>
    <mergeCell ref="G45:P45"/>
    <mergeCell ref="W43:X43"/>
    <mergeCell ref="C40:E40"/>
    <mergeCell ref="G40:P40"/>
    <mergeCell ref="Q40:V40"/>
    <mergeCell ref="W40:X40"/>
    <mergeCell ref="C41:E41"/>
    <mergeCell ref="G41:P41"/>
    <mergeCell ref="Q41:V41"/>
    <mergeCell ref="W41:X41"/>
    <mergeCell ref="A48:X48"/>
    <mergeCell ref="A49:X49"/>
    <mergeCell ref="A50:X50"/>
    <mergeCell ref="A51:X51"/>
    <mergeCell ref="A52:X52"/>
    <mergeCell ref="A53:X53"/>
    <mergeCell ref="C46:E46"/>
    <mergeCell ref="G46:P46"/>
    <mergeCell ref="Q46:V46"/>
    <mergeCell ref="W46:X46"/>
    <mergeCell ref="C47:E47"/>
    <mergeCell ref="G47:P47"/>
    <mergeCell ref="Q47:V47"/>
    <mergeCell ref="W47:X47"/>
    <mergeCell ref="A13:A47"/>
    <mergeCell ref="Q45:V45"/>
    <mergeCell ref="W45:X45"/>
    <mergeCell ref="C42:E42"/>
    <mergeCell ref="G42:P42"/>
    <mergeCell ref="Q42:V42"/>
    <mergeCell ref="W42:X42"/>
    <mergeCell ref="C43:E43"/>
    <mergeCell ref="G43:P43"/>
    <mergeCell ref="Q43:V43"/>
    <mergeCell ref="A60:E60"/>
    <mergeCell ref="G60:H60"/>
    <mergeCell ref="I60:W60"/>
    <mergeCell ref="A61:X61"/>
    <mergeCell ref="A62:X62"/>
    <mergeCell ref="B63:D63"/>
    <mergeCell ref="A54:X54"/>
    <mergeCell ref="A55:X55"/>
    <mergeCell ref="A56:X56"/>
    <mergeCell ref="A57:X57"/>
    <mergeCell ref="A58:X58"/>
    <mergeCell ref="A59:X59"/>
    <mergeCell ref="A66:D66"/>
    <mergeCell ref="E66:K66"/>
    <mergeCell ref="L66:X66"/>
    <mergeCell ref="A67:D67"/>
    <mergeCell ref="E67:K67"/>
    <mergeCell ref="L67:X67"/>
    <mergeCell ref="A64:D64"/>
    <mergeCell ref="E64:K64"/>
    <mergeCell ref="L64:X64"/>
    <mergeCell ref="A65:D65"/>
    <mergeCell ref="E65:K65"/>
    <mergeCell ref="L65:X65"/>
  </mergeCells>
  <pageMargins left="0.511811024" right="0.511811024" top="0.78740157499999996" bottom="0.78740157499999996" header="0.31496062000000002" footer="0.31496062000000002"/>
  <pageSetup paperSize="9" scale="6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0"/>
  <sheetViews>
    <sheetView zoomScaleNormal="100" workbookViewId="0">
      <selection activeCell="AK10" sqref="AK10"/>
    </sheetView>
  </sheetViews>
  <sheetFormatPr defaultRowHeight="15" x14ac:dyDescent="0.25"/>
  <cols>
    <col min="1" max="7" width="2.7109375" customWidth="1"/>
    <col min="8" max="8" width="3" customWidth="1"/>
    <col min="9" max="45" width="2.7109375" customWidth="1"/>
  </cols>
  <sheetData>
    <row r="1" spans="1:33" ht="18.75" x14ac:dyDescent="0.3">
      <c r="G1" s="172"/>
      <c r="H1" s="172"/>
      <c r="I1" s="172"/>
      <c r="J1" s="172"/>
      <c r="K1" s="172"/>
      <c r="L1" s="172"/>
      <c r="N1" s="172"/>
      <c r="O1" s="506" t="s">
        <v>239</v>
      </c>
      <c r="P1" s="506"/>
      <c r="Q1" s="506"/>
      <c r="R1" s="506"/>
      <c r="S1" s="506"/>
      <c r="T1" s="506"/>
      <c r="U1" s="506"/>
      <c r="V1" s="506"/>
      <c r="W1" s="506"/>
      <c r="X1" s="506"/>
      <c r="Y1" s="506"/>
      <c r="Z1" s="506"/>
      <c r="AA1" s="506"/>
      <c r="AB1" s="506"/>
      <c r="AC1" s="506"/>
      <c r="AD1" s="506"/>
      <c r="AE1" s="506"/>
      <c r="AF1" s="506"/>
      <c r="AG1" s="506"/>
    </row>
    <row r="2" spans="1:33" x14ac:dyDescent="0.25">
      <c r="G2" s="173"/>
      <c r="H2" s="173"/>
      <c r="I2" s="173"/>
      <c r="J2" s="173"/>
      <c r="K2" s="173"/>
      <c r="L2" s="173"/>
      <c r="N2" s="173"/>
      <c r="O2" s="507" t="s">
        <v>241</v>
      </c>
      <c r="P2" s="507"/>
      <c r="Q2" s="507"/>
      <c r="R2" s="507"/>
      <c r="S2" s="507"/>
      <c r="T2" s="507"/>
      <c r="U2" s="507"/>
      <c r="V2" s="507"/>
      <c r="W2" s="507"/>
      <c r="X2" s="507"/>
      <c r="Y2" s="507"/>
      <c r="Z2" s="507"/>
      <c r="AA2" s="507"/>
      <c r="AB2" s="507"/>
      <c r="AC2" s="507"/>
      <c r="AD2" s="507"/>
      <c r="AE2" s="507"/>
      <c r="AF2" s="507"/>
      <c r="AG2" s="507"/>
    </row>
    <row r="3" spans="1:33" ht="21" x14ac:dyDescent="0.35">
      <c r="G3" s="174"/>
      <c r="H3" s="174"/>
      <c r="I3" s="174"/>
      <c r="J3" s="174"/>
      <c r="K3" s="174"/>
      <c r="L3" s="174"/>
      <c r="N3" s="174"/>
      <c r="O3" s="508" t="s">
        <v>0</v>
      </c>
      <c r="P3" s="508"/>
      <c r="Q3" s="508"/>
      <c r="R3" s="508"/>
      <c r="S3" s="508"/>
      <c r="T3" s="508"/>
      <c r="U3" s="508"/>
      <c r="V3" s="508"/>
      <c r="W3" s="508"/>
      <c r="X3" s="508"/>
      <c r="Y3" s="508"/>
      <c r="Z3" s="508"/>
      <c r="AA3" s="508"/>
      <c r="AB3" s="508"/>
      <c r="AC3" s="508"/>
      <c r="AD3" s="508"/>
      <c r="AE3" s="508"/>
      <c r="AF3" s="508"/>
      <c r="AG3" s="508"/>
    </row>
    <row r="4" spans="1:33" x14ac:dyDescent="0.25">
      <c r="G4" s="173"/>
      <c r="H4" s="173"/>
      <c r="I4" s="173"/>
      <c r="J4" s="173"/>
      <c r="K4" s="173"/>
      <c r="L4" s="173"/>
      <c r="N4" s="173"/>
      <c r="O4" s="507" t="s">
        <v>240</v>
      </c>
      <c r="P4" s="507"/>
      <c r="Q4" s="507"/>
      <c r="R4" s="507"/>
      <c r="S4" s="507"/>
      <c r="T4" s="507"/>
      <c r="U4" s="507"/>
      <c r="V4" s="507"/>
      <c r="W4" s="507"/>
      <c r="X4" s="507"/>
      <c r="Y4" s="507"/>
      <c r="Z4" s="507"/>
      <c r="AA4" s="507"/>
      <c r="AB4" s="507"/>
      <c r="AC4" s="507"/>
      <c r="AD4" s="507"/>
      <c r="AE4" s="507"/>
      <c r="AF4" s="507"/>
      <c r="AG4" s="507"/>
    </row>
    <row r="6" spans="1:33" ht="18.75" x14ac:dyDescent="0.3">
      <c r="A6" s="498" t="s">
        <v>242</v>
      </c>
      <c r="B6" s="498"/>
      <c r="C6" s="498"/>
      <c r="D6" s="498"/>
      <c r="E6" s="498"/>
      <c r="F6" s="498"/>
      <c r="G6" s="498"/>
      <c r="H6" s="498"/>
      <c r="I6" s="498"/>
      <c r="J6" s="498"/>
      <c r="K6" s="498"/>
      <c r="L6" s="498"/>
      <c r="M6" s="498"/>
      <c r="N6" s="498"/>
      <c r="O6" s="498"/>
      <c r="P6" s="498"/>
      <c r="Q6" s="498"/>
      <c r="R6" s="498"/>
      <c r="S6" s="498"/>
      <c r="T6" s="498"/>
      <c r="U6" s="498"/>
      <c r="V6" s="498"/>
      <c r="W6" s="498"/>
      <c r="X6" s="498"/>
      <c r="Y6" s="498"/>
      <c r="Z6" s="498"/>
      <c r="AA6" s="498"/>
      <c r="AB6" s="498"/>
      <c r="AC6" s="498"/>
      <c r="AD6" s="498"/>
      <c r="AE6" s="498"/>
      <c r="AF6" s="498"/>
      <c r="AG6" s="498"/>
    </row>
    <row r="8" spans="1:33" ht="24.95" customHeight="1" x14ac:dyDescent="0.35">
      <c r="A8" s="504" t="s">
        <v>243</v>
      </c>
      <c r="B8" s="504"/>
      <c r="C8" s="504"/>
      <c r="D8" s="519">
        <f>'FICHA CADASTRAL'!C12</f>
        <v>0</v>
      </c>
      <c r="E8" s="519"/>
      <c r="F8" s="519"/>
      <c r="G8" s="519"/>
      <c r="H8" s="519"/>
      <c r="I8" s="519"/>
      <c r="J8" s="519"/>
      <c r="K8" s="519"/>
      <c r="L8" s="519"/>
      <c r="M8" s="519"/>
      <c r="N8" s="519"/>
      <c r="O8" s="519"/>
      <c r="P8" s="519"/>
      <c r="Q8" s="519"/>
      <c r="R8" s="519"/>
      <c r="S8" s="519"/>
      <c r="T8" s="519"/>
      <c r="U8" s="519"/>
      <c r="V8" s="519"/>
      <c r="W8" s="519"/>
      <c r="X8" s="519"/>
      <c r="Y8" s="519"/>
      <c r="Z8" s="519"/>
      <c r="AA8" s="519"/>
      <c r="AB8" s="519"/>
      <c r="AC8" s="519"/>
      <c r="AD8" s="519"/>
      <c r="AE8" s="519"/>
      <c r="AF8" s="519"/>
      <c r="AG8" s="519"/>
    </row>
    <row r="9" spans="1:33" ht="24.95" customHeight="1" x14ac:dyDescent="0.3">
      <c r="A9" s="504" t="s">
        <v>244</v>
      </c>
      <c r="B9" s="504"/>
      <c r="C9" s="504"/>
      <c r="D9" s="504"/>
      <c r="E9" s="504"/>
      <c r="F9" s="504"/>
      <c r="G9" s="504"/>
      <c r="H9" s="504"/>
      <c r="I9" s="504"/>
      <c r="J9" s="516">
        <f>'FICHA CADASTRAL'!J13</f>
        <v>0</v>
      </c>
      <c r="K9" s="517"/>
      <c r="L9" s="517"/>
      <c r="M9" s="517"/>
      <c r="N9" s="517"/>
      <c r="O9" s="517"/>
      <c r="P9" s="517"/>
      <c r="Q9" s="518"/>
      <c r="R9" s="504" t="s">
        <v>261</v>
      </c>
      <c r="S9" s="504"/>
      <c r="T9" s="504"/>
      <c r="U9" s="504"/>
      <c r="V9" s="514">
        <f>'FICHA CADASTRAL'!C23</f>
        <v>0</v>
      </c>
      <c r="W9" s="503"/>
      <c r="X9" s="503"/>
      <c r="Y9" s="503"/>
      <c r="Z9" s="503"/>
      <c r="AA9" s="503"/>
      <c r="AB9" s="503"/>
      <c r="AC9" s="503"/>
      <c r="AD9" s="503"/>
      <c r="AE9" s="503"/>
      <c r="AF9" s="503"/>
      <c r="AG9" s="503"/>
    </row>
    <row r="10" spans="1:33" ht="24.95" customHeight="1" x14ac:dyDescent="0.3">
      <c r="A10" s="504" t="s">
        <v>245</v>
      </c>
      <c r="B10" s="504"/>
      <c r="C10" s="504"/>
      <c r="D10" s="504"/>
      <c r="E10" s="504"/>
      <c r="F10" s="504"/>
      <c r="G10" s="504"/>
      <c r="H10" s="502">
        <f>'FICHA CADASTRAL'!C22</f>
        <v>0</v>
      </c>
      <c r="I10" s="502"/>
      <c r="J10" s="502"/>
      <c r="K10" s="502"/>
      <c r="L10" s="502"/>
      <c r="M10" s="502"/>
      <c r="N10" s="502"/>
      <c r="O10" s="502"/>
      <c r="P10" s="502"/>
      <c r="Q10" s="502"/>
      <c r="R10" s="502"/>
      <c r="S10" s="502"/>
      <c r="T10" s="502"/>
      <c r="U10" s="502"/>
      <c r="V10" s="502"/>
      <c r="W10" s="502"/>
      <c r="X10" s="502"/>
      <c r="Y10" s="502"/>
      <c r="Z10" s="502"/>
      <c r="AA10" s="502"/>
      <c r="AB10" s="502"/>
      <c r="AC10" s="502"/>
      <c r="AD10" s="502"/>
      <c r="AE10" s="502"/>
      <c r="AF10" s="502"/>
      <c r="AG10" s="502"/>
    </row>
    <row r="11" spans="1:33" ht="24.95" customHeight="1" x14ac:dyDescent="0.3">
      <c r="A11" s="504" t="s">
        <v>246</v>
      </c>
      <c r="B11" s="504"/>
      <c r="C11" s="504"/>
      <c r="D11" s="504"/>
      <c r="E11" s="504"/>
      <c r="F11" s="520">
        <f>'FICHA CADASTRAL'!B26</f>
        <v>0</v>
      </c>
      <c r="G11" s="521"/>
      <c r="H11" s="521"/>
      <c r="I11" s="521"/>
      <c r="J11" s="521"/>
      <c r="K11" s="521"/>
      <c r="L11" s="521"/>
      <c r="M11" s="521"/>
      <c r="N11" s="521"/>
      <c r="O11" s="521"/>
      <c r="P11" s="521"/>
      <c r="Q11" s="521"/>
      <c r="R11" s="522"/>
      <c r="S11" s="520" t="s">
        <v>271</v>
      </c>
      <c r="T11" s="522"/>
      <c r="U11" s="520">
        <f>'FICHA CADASTRAL'!J26</f>
        <v>0</v>
      </c>
      <c r="V11" s="521"/>
      <c r="W11" s="522"/>
      <c r="X11" s="520">
        <f>'FICHA CADASTRAL'!B27</f>
        <v>0</v>
      </c>
      <c r="Y11" s="521"/>
      <c r="Z11" s="521"/>
      <c r="AA11" s="521"/>
      <c r="AB11" s="521"/>
      <c r="AC11" s="521"/>
      <c r="AD11" s="521"/>
      <c r="AE11" s="521"/>
      <c r="AF11" s="521"/>
      <c r="AG11" s="522"/>
    </row>
    <row r="12" spans="1:33" ht="24.95" customHeight="1" x14ac:dyDescent="0.3">
      <c r="A12" s="504" t="s">
        <v>247</v>
      </c>
      <c r="B12" s="504"/>
      <c r="C12" s="504"/>
      <c r="D12" s="504"/>
      <c r="E12" s="504"/>
      <c r="F12" s="504"/>
      <c r="G12" s="504"/>
      <c r="H12" s="503" t="s">
        <v>159</v>
      </c>
      <c r="I12" s="503"/>
      <c r="J12" s="503"/>
      <c r="K12" s="503"/>
      <c r="L12" s="503"/>
      <c r="M12" s="503"/>
      <c r="N12" s="503"/>
      <c r="O12" s="503"/>
      <c r="P12" s="503"/>
      <c r="Q12" s="503"/>
      <c r="R12" s="503"/>
      <c r="S12" s="503"/>
      <c r="T12" s="503"/>
      <c r="U12" s="503"/>
      <c r="V12" s="503"/>
      <c r="W12" s="503"/>
      <c r="X12" s="503"/>
      <c r="Y12" s="503"/>
      <c r="Z12" s="503"/>
      <c r="AA12" s="503"/>
      <c r="AB12" s="503"/>
      <c r="AC12" s="503"/>
      <c r="AD12" s="503"/>
      <c r="AE12" s="503"/>
      <c r="AF12" s="503"/>
      <c r="AG12" s="503"/>
    </row>
    <row r="13" spans="1:33" ht="24.95" customHeight="1" x14ac:dyDescent="0.3">
      <c r="A13" s="504" t="s">
        <v>248</v>
      </c>
      <c r="B13" s="504"/>
      <c r="C13" s="504"/>
      <c r="D13" s="503" t="s">
        <v>272</v>
      </c>
      <c r="E13" s="503"/>
      <c r="F13" s="503"/>
      <c r="G13" s="503"/>
      <c r="H13" s="503"/>
      <c r="I13" s="503"/>
      <c r="J13" s="503"/>
      <c r="K13" s="503"/>
      <c r="L13" s="503"/>
      <c r="M13" s="503"/>
      <c r="N13" s="503"/>
      <c r="O13" s="503"/>
      <c r="P13" s="503"/>
      <c r="Q13" s="503"/>
      <c r="R13" s="503"/>
      <c r="S13" s="503"/>
      <c r="T13" s="503"/>
      <c r="U13" s="503"/>
      <c r="V13" s="503"/>
      <c r="W13" s="503"/>
      <c r="X13" s="503"/>
      <c r="Y13" s="503"/>
      <c r="Z13" s="503"/>
      <c r="AA13" s="503"/>
      <c r="AB13" s="503"/>
      <c r="AC13" s="503"/>
      <c r="AD13" s="503"/>
      <c r="AE13" s="503"/>
      <c r="AF13" s="503"/>
      <c r="AG13" s="503"/>
    </row>
    <row r="14" spans="1:33" ht="24.95" customHeight="1" x14ac:dyDescent="0.3">
      <c r="A14" s="504" t="s">
        <v>249</v>
      </c>
      <c r="B14" s="504"/>
      <c r="C14" s="504"/>
      <c r="D14" s="504"/>
      <c r="E14" s="504"/>
      <c r="F14" s="504"/>
      <c r="G14" s="504"/>
      <c r="H14" s="504"/>
      <c r="I14" s="503"/>
      <c r="J14" s="503"/>
      <c r="K14" s="503"/>
      <c r="L14" s="503"/>
      <c r="M14" s="503"/>
      <c r="N14" s="503"/>
      <c r="O14" s="503"/>
      <c r="P14" s="503"/>
      <c r="Q14" s="503"/>
      <c r="R14" s="503"/>
      <c r="S14" s="503"/>
      <c r="T14" s="503"/>
      <c r="U14" s="503"/>
      <c r="V14" s="503"/>
      <c r="W14" s="503"/>
      <c r="X14" s="503"/>
      <c r="Y14" s="503"/>
      <c r="Z14" s="503"/>
      <c r="AA14" s="503"/>
      <c r="AB14" s="503"/>
      <c r="AC14" s="503"/>
      <c r="AD14" s="503"/>
      <c r="AE14" s="503"/>
      <c r="AF14" s="503"/>
      <c r="AG14" s="503"/>
    </row>
    <row r="16" spans="1:33" ht="18.75" x14ac:dyDescent="0.3">
      <c r="A16" s="498" t="s">
        <v>250</v>
      </c>
      <c r="B16" s="498"/>
      <c r="C16" s="498"/>
      <c r="D16" s="498"/>
      <c r="E16" s="498"/>
      <c r="F16" s="498"/>
      <c r="G16" s="498"/>
      <c r="H16" s="498"/>
      <c r="I16" s="498"/>
      <c r="J16" s="498"/>
      <c r="K16" s="498"/>
      <c r="L16" s="498"/>
      <c r="M16" s="498"/>
      <c r="N16" s="498"/>
      <c r="O16" s="498"/>
      <c r="P16" s="498"/>
      <c r="Q16" s="498"/>
      <c r="R16" s="498"/>
      <c r="S16" s="498"/>
      <c r="T16" s="498"/>
      <c r="U16" s="498"/>
      <c r="V16" s="498"/>
      <c r="W16" s="498"/>
      <c r="X16" s="498"/>
      <c r="Y16" s="498"/>
      <c r="Z16" s="498"/>
      <c r="AA16" s="498"/>
      <c r="AB16" s="498"/>
      <c r="AC16" s="498"/>
      <c r="AD16" s="498"/>
      <c r="AE16" s="498"/>
      <c r="AF16" s="498"/>
      <c r="AG16" s="498"/>
    </row>
    <row r="18" spans="1:28" x14ac:dyDescent="0.25">
      <c r="A18" s="515"/>
      <c r="B18" s="515"/>
      <c r="C18" s="515"/>
      <c r="D18" s="515"/>
      <c r="E18" s="500">
        <v>55</v>
      </c>
      <c r="F18" s="500"/>
      <c r="G18" s="500">
        <v>54</v>
      </c>
      <c r="H18" s="500"/>
      <c r="I18" s="500">
        <v>53</v>
      </c>
      <c r="J18" s="500"/>
      <c r="K18" s="500">
        <v>52</v>
      </c>
      <c r="L18" s="500"/>
      <c r="M18" s="500">
        <v>51</v>
      </c>
      <c r="N18" s="500"/>
      <c r="O18" s="500">
        <v>61</v>
      </c>
      <c r="P18" s="500"/>
      <c r="Q18" s="500">
        <v>62</v>
      </c>
      <c r="R18" s="500"/>
      <c r="S18" s="500">
        <v>63</v>
      </c>
      <c r="T18" s="500"/>
      <c r="U18" s="500">
        <v>64</v>
      </c>
      <c r="V18" s="500"/>
      <c r="W18" s="500">
        <v>65</v>
      </c>
      <c r="X18" s="500"/>
      <c r="Y18" s="515"/>
      <c r="Z18" s="515"/>
      <c r="AA18" s="515"/>
      <c r="AB18" s="515"/>
    </row>
    <row r="19" spans="1:28" x14ac:dyDescent="0.25">
      <c r="A19" s="515"/>
      <c r="B19" s="515"/>
      <c r="C19" s="515"/>
      <c r="D19" s="515"/>
      <c r="E19" s="500"/>
      <c r="F19" s="500"/>
      <c r="G19" s="500"/>
      <c r="H19" s="500"/>
      <c r="I19" s="500"/>
      <c r="J19" s="500"/>
      <c r="K19" s="500"/>
      <c r="L19" s="500"/>
      <c r="M19" s="500"/>
      <c r="N19" s="500"/>
      <c r="O19" s="500"/>
      <c r="P19" s="500"/>
      <c r="Q19" s="500"/>
      <c r="R19" s="500"/>
      <c r="S19" s="500"/>
      <c r="T19" s="500"/>
      <c r="U19" s="500"/>
      <c r="V19" s="500"/>
      <c r="W19" s="500"/>
      <c r="X19" s="500"/>
      <c r="Y19" s="515"/>
      <c r="Z19" s="515"/>
      <c r="AA19" s="515"/>
      <c r="AB19" s="515"/>
    </row>
    <row r="20" spans="1:28" x14ac:dyDescent="0.25">
      <c r="A20" s="500">
        <v>17</v>
      </c>
      <c r="B20" s="500"/>
      <c r="C20" s="500">
        <v>16</v>
      </c>
      <c r="D20" s="500"/>
      <c r="E20" s="500">
        <v>15</v>
      </c>
      <c r="F20" s="500"/>
      <c r="G20" s="500">
        <v>14</v>
      </c>
      <c r="H20" s="500"/>
      <c r="I20" s="500">
        <v>13</v>
      </c>
      <c r="J20" s="500"/>
      <c r="K20" s="500">
        <v>12</v>
      </c>
      <c r="L20" s="500"/>
      <c r="M20" s="500">
        <v>11</v>
      </c>
      <c r="N20" s="500"/>
      <c r="O20" s="500">
        <v>21</v>
      </c>
      <c r="P20" s="500"/>
      <c r="Q20" s="500">
        <v>22</v>
      </c>
      <c r="R20" s="500"/>
      <c r="S20" s="500">
        <v>23</v>
      </c>
      <c r="T20" s="500"/>
      <c r="U20" s="500">
        <v>24</v>
      </c>
      <c r="V20" s="500"/>
      <c r="W20" s="500">
        <v>25</v>
      </c>
      <c r="X20" s="500"/>
      <c r="Y20" s="500">
        <v>26</v>
      </c>
      <c r="Z20" s="500"/>
      <c r="AA20" s="500">
        <v>27</v>
      </c>
      <c r="AB20" s="500"/>
    </row>
    <row r="21" spans="1:28" x14ac:dyDescent="0.25">
      <c r="A21" s="500"/>
      <c r="B21" s="500"/>
      <c r="C21" s="500"/>
      <c r="D21" s="500"/>
      <c r="E21" s="500"/>
      <c r="F21" s="500"/>
      <c r="G21" s="500"/>
      <c r="H21" s="500"/>
      <c r="I21" s="500"/>
      <c r="J21" s="500"/>
      <c r="K21" s="500"/>
      <c r="L21" s="500"/>
      <c r="M21" s="500"/>
      <c r="N21" s="500"/>
      <c r="O21" s="500"/>
      <c r="P21" s="500"/>
      <c r="Q21" s="500"/>
      <c r="R21" s="500"/>
      <c r="S21" s="500"/>
      <c r="T21" s="500"/>
      <c r="U21" s="500"/>
      <c r="V21" s="500"/>
      <c r="W21" s="500"/>
      <c r="X21" s="500"/>
      <c r="Y21" s="500"/>
      <c r="Z21" s="500"/>
      <c r="AA21" s="500"/>
      <c r="AB21" s="500"/>
    </row>
    <row r="22" spans="1:28" x14ac:dyDescent="0.25">
      <c r="A22" s="500"/>
      <c r="B22" s="500"/>
      <c r="C22" s="500"/>
      <c r="D22" s="500"/>
      <c r="E22" s="500"/>
      <c r="F22" s="500"/>
      <c r="G22" s="500"/>
      <c r="H22" s="500"/>
      <c r="I22" s="500"/>
      <c r="J22" s="500"/>
      <c r="K22" s="500"/>
      <c r="L22" s="500"/>
      <c r="M22" s="500"/>
      <c r="N22" s="500"/>
      <c r="O22" s="500"/>
      <c r="P22" s="500"/>
      <c r="Q22" s="500"/>
      <c r="R22" s="500"/>
      <c r="S22" s="500"/>
      <c r="T22" s="500"/>
      <c r="U22" s="500"/>
      <c r="V22" s="500"/>
      <c r="W22" s="500"/>
      <c r="X22" s="500"/>
      <c r="Y22" s="500"/>
      <c r="Z22" s="500"/>
      <c r="AA22" s="500"/>
      <c r="AB22" s="500"/>
    </row>
    <row r="23" spans="1:28" x14ac:dyDescent="0.25">
      <c r="A23" s="500"/>
      <c r="B23" s="500"/>
      <c r="C23" s="500"/>
      <c r="D23" s="500"/>
      <c r="E23" s="500"/>
      <c r="F23" s="500"/>
      <c r="G23" s="500"/>
      <c r="H23" s="500"/>
      <c r="I23" s="500"/>
      <c r="J23" s="500"/>
      <c r="K23" s="500"/>
      <c r="L23" s="500"/>
      <c r="M23" s="500"/>
      <c r="N23" s="500"/>
      <c r="O23" s="500"/>
      <c r="P23" s="500"/>
      <c r="Q23" s="500"/>
      <c r="R23" s="500"/>
      <c r="S23" s="500"/>
      <c r="T23" s="500"/>
      <c r="U23" s="500"/>
      <c r="V23" s="500"/>
      <c r="W23" s="500"/>
      <c r="X23" s="500"/>
      <c r="Y23" s="500"/>
      <c r="Z23" s="500"/>
      <c r="AA23" s="500"/>
      <c r="AB23" s="500"/>
    </row>
    <row r="24" spans="1:28" ht="18.75" x14ac:dyDescent="0.25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</row>
    <row r="25" spans="1:28" ht="18.75" x14ac:dyDescent="0.25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</row>
    <row r="26" spans="1:28" x14ac:dyDescent="0.25">
      <c r="A26" s="500"/>
      <c r="B26" s="500"/>
      <c r="C26" s="500"/>
      <c r="D26" s="500"/>
      <c r="E26" s="500"/>
      <c r="F26" s="500"/>
      <c r="G26" s="500"/>
      <c r="H26" s="500"/>
      <c r="I26" s="500"/>
      <c r="J26" s="500"/>
      <c r="K26" s="500"/>
      <c r="L26" s="500"/>
      <c r="M26" s="500"/>
      <c r="N26" s="500"/>
      <c r="O26" s="500"/>
      <c r="P26" s="500"/>
      <c r="Q26" s="500"/>
      <c r="R26" s="500"/>
      <c r="S26" s="500"/>
      <c r="T26" s="500"/>
      <c r="U26" s="500"/>
      <c r="V26" s="500"/>
      <c r="W26" s="500"/>
      <c r="X26" s="500"/>
      <c r="Y26" s="500"/>
      <c r="Z26" s="500"/>
      <c r="AA26" s="500"/>
      <c r="AB26" s="500"/>
    </row>
    <row r="27" spans="1:28" x14ac:dyDescent="0.25">
      <c r="A27" s="500"/>
      <c r="B27" s="500"/>
      <c r="C27" s="500"/>
      <c r="D27" s="500"/>
      <c r="E27" s="500"/>
      <c r="F27" s="500"/>
      <c r="G27" s="500"/>
      <c r="H27" s="500"/>
      <c r="I27" s="500"/>
      <c r="J27" s="500"/>
      <c r="K27" s="500"/>
      <c r="L27" s="500"/>
      <c r="M27" s="500"/>
      <c r="N27" s="500"/>
      <c r="O27" s="500"/>
      <c r="P27" s="500"/>
      <c r="Q27" s="500"/>
      <c r="R27" s="500"/>
      <c r="S27" s="500"/>
      <c r="T27" s="500"/>
      <c r="U27" s="500"/>
      <c r="V27" s="500"/>
      <c r="W27" s="500"/>
      <c r="X27" s="500"/>
      <c r="Y27" s="500"/>
      <c r="Z27" s="500"/>
      <c r="AA27" s="500"/>
      <c r="AB27" s="500"/>
    </row>
    <row r="28" spans="1:28" x14ac:dyDescent="0.25">
      <c r="A28" s="500">
        <v>47</v>
      </c>
      <c r="B28" s="500"/>
      <c r="C28" s="500">
        <v>46</v>
      </c>
      <c r="D28" s="500"/>
      <c r="E28" s="500">
        <v>45</v>
      </c>
      <c r="F28" s="500"/>
      <c r="G28" s="500">
        <v>44</v>
      </c>
      <c r="H28" s="500"/>
      <c r="I28" s="500">
        <v>43</v>
      </c>
      <c r="J28" s="500"/>
      <c r="K28" s="500">
        <v>42</v>
      </c>
      <c r="L28" s="500"/>
      <c r="M28" s="500">
        <v>41</v>
      </c>
      <c r="N28" s="500"/>
      <c r="O28" s="500">
        <v>31</v>
      </c>
      <c r="P28" s="500"/>
      <c r="Q28" s="500">
        <v>32</v>
      </c>
      <c r="R28" s="500"/>
      <c r="S28" s="500">
        <v>33</v>
      </c>
      <c r="T28" s="500"/>
      <c r="U28" s="500">
        <v>34</v>
      </c>
      <c r="V28" s="500"/>
      <c r="W28" s="500">
        <v>35</v>
      </c>
      <c r="X28" s="500"/>
      <c r="Y28" s="500">
        <v>36</v>
      </c>
      <c r="Z28" s="500"/>
      <c r="AA28" s="500">
        <v>37</v>
      </c>
      <c r="AB28" s="500"/>
    </row>
    <row r="29" spans="1:28" x14ac:dyDescent="0.25">
      <c r="A29" s="500"/>
      <c r="B29" s="500"/>
      <c r="C29" s="500"/>
      <c r="D29" s="500"/>
      <c r="E29" s="500"/>
      <c r="F29" s="500"/>
      <c r="G29" s="500"/>
      <c r="H29" s="500"/>
      <c r="I29" s="500"/>
      <c r="J29" s="500"/>
      <c r="K29" s="500"/>
      <c r="L29" s="500"/>
      <c r="M29" s="500"/>
      <c r="N29" s="500"/>
      <c r="O29" s="500"/>
      <c r="P29" s="500"/>
      <c r="Q29" s="500"/>
      <c r="R29" s="500"/>
      <c r="S29" s="500"/>
      <c r="T29" s="500"/>
      <c r="U29" s="500"/>
      <c r="V29" s="500"/>
      <c r="W29" s="500"/>
      <c r="X29" s="500"/>
      <c r="Y29" s="500"/>
      <c r="Z29" s="500"/>
      <c r="AA29" s="500"/>
      <c r="AB29" s="500"/>
    </row>
    <row r="30" spans="1:28" ht="18.75" x14ac:dyDescent="0.25">
      <c r="A30" s="175"/>
      <c r="B30" s="175"/>
      <c r="C30" s="176"/>
      <c r="D30" s="176"/>
      <c r="E30" s="500">
        <v>85</v>
      </c>
      <c r="F30" s="500"/>
      <c r="G30" s="500">
        <v>84</v>
      </c>
      <c r="H30" s="500"/>
      <c r="I30" s="500">
        <v>83</v>
      </c>
      <c r="J30" s="500"/>
      <c r="K30" s="500">
        <v>82</v>
      </c>
      <c r="L30" s="500"/>
      <c r="M30" s="500">
        <v>81</v>
      </c>
      <c r="N30" s="500"/>
      <c r="O30" s="500">
        <v>71</v>
      </c>
      <c r="P30" s="500"/>
      <c r="Q30" s="500">
        <v>72</v>
      </c>
      <c r="R30" s="500"/>
      <c r="S30" s="500">
        <v>73</v>
      </c>
      <c r="T30" s="500"/>
      <c r="U30" s="500">
        <v>74</v>
      </c>
      <c r="V30" s="500"/>
      <c r="W30" s="500">
        <v>75</v>
      </c>
      <c r="X30" s="500"/>
      <c r="Y30" s="175"/>
      <c r="Z30" s="175"/>
      <c r="AA30" s="175"/>
      <c r="AB30" s="175"/>
    </row>
    <row r="31" spans="1:28" ht="18.75" x14ac:dyDescent="0.25">
      <c r="A31" s="175"/>
      <c r="B31" s="175"/>
      <c r="C31" s="176"/>
      <c r="D31" s="176"/>
      <c r="E31" s="500"/>
      <c r="F31" s="500"/>
      <c r="G31" s="500"/>
      <c r="H31" s="500"/>
      <c r="I31" s="500"/>
      <c r="J31" s="500"/>
      <c r="K31" s="500"/>
      <c r="L31" s="500"/>
      <c r="M31" s="500"/>
      <c r="N31" s="500"/>
      <c r="O31" s="500"/>
      <c r="P31" s="500"/>
      <c r="Q31" s="500"/>
      <c r="R31" s="500"/>
      <c r="S31" s="500"/>
      <c r="T31" s="500"/>
      <c r="U31" s="500"/>
      <c r="V31" s="500"/>
      <c r="W31" s="500"/>
      <c r="X31" s="500"/>
      <c r="Y31" s="175"/>
      <c r="Z31" s="175"/>
      <c r="AA31" s="175"/>
      <c r="AB31" s="175"/>
    </row>
    <row r="33" spans="1:30" ht="15.75" thickBot="1" x14ac:dyDescent="0.3"/>
    <row r="34" spans="1:30" ht="20.100000000000001" customHeight="1" thickBot="1" x14ac:dyDescent="0.3">
      <c r="R34" s="512" t="s">
        <v>258</v>
      </c>
      <c r="S34" s="512"/>
      <c r="T34" s="512"/>
      <c r="U34" s="512"/>
      <c r="V34" s="512"/>
      <c r="W34" s="512"/>
      <c r="X34" s="512"/>
      <c r="Y34" s="512"/>
      <c r="Z34" s="512"/>
      <c r="AA34" s="512"/>
      <c r="AC34" s="199"/>
      <c r="AD34" s="201"/>
    </row>
    <row r="35" spans="1:30" ht="20.100000000000001" customHeight="1" thickBot="1" x14ac:dyDescent="0.35">
      <c r="A35" s="501" t="s">
        <v>251</v>
      </c>
      <c r="B35" s="501"/>
      <c r="C35" s="501"/>
      <c r="D35" s="501"/>
      <c r="E35" s="501"/>
      <c r="F35" s="513" t="s">
        <v>252</v>
      </c>
      <c r="G35" s="513"/>
      <c r="H35" s="513"/>
      <c r="I35" s="513"/>
      <c r="J35" s="499"/>
      <c r="K35" s="499"/>
      <c r="L35" s="499"/>
      <c r="M35" s="499"/>
      <c r="N35" s="499"/>
      <c r="O35" s="499"/>
      <c r="R35" s="144"/>
      <c r="S35" s="144"/>
      <c r="T35" s="144"/>
      <c r="U35" s="144"/>
      <c r="V35" s="144"/>
      <c r="W35" s="144"/>
      <c r="X35" s="144"/>
      <c r="Y35" s="144"/>
      <c r="Z35" s="144"/>
      <c r="AA35" s="144"/>
    </row>
    <row r="36" spans="1:30" ht="20.100000000000001" customHeight="1" thickBot="1" x14ac:dyDescent="0.3">
      <c r="A36" s="499">
        <v>1</v>
      </c>
      <c r="B36" s="499"/>
      <c r="C36" s="499"/>
      <c r="D36" s="499"/>
      <c r="E36" s="499"/>
      <c r="F36" s="499" t="s">
        <v>31</v>
      </c>
      <c r="G36" s="499"/>
      <c r="H36" s="499"/>
      <c r="I36" s="499"/>
      <c r="J36" s="505" t="s">
        <v>253</v>
      </c>
      <c r="K36" s="505"/>
      <c r="L36" s="505"/>
      <c r="M36" s="505"/>
      <c r="N36" s="505"/>
      <c r="O36" s="505"/>
      <c r="R36" s="509" t="s">
        <v>257</v>
      </c>
      <c r="S36" s="509"/>
      <c r="T36" s="509"/>
      <c r="U36" s="509"/>
      <c r="V36" s="509"/>
      <c r="W36" s="144"/>
      <c r="X36" s="510"/>
      <c r="Y36" s="511"/>
      <c r="Z36" s="144"/>
      <c r="AA36" s="144"/>
    </row>
    <row r="37" spans="1:30" ht="20.100000000000001" customHeight="1" thickBot="1" x14ac:dyDescent="0.3">
      <c r="A37" s="499">
        <v>2</v>
      </c>
      <c r="B37" s="499"/>
      <c r="C37" s="499"/>
      <c r="D37" s="499"/>
      <c r="E37" s="499"/>
      <c r="F37" s="499" t="s">
        <v>32</v>
      </c>
      <c r="G37" s="499"/>
      <c r="H37" s="499"/>
      <c r="I37" s="499"/>
      <c r="J37" s="505" t="s">
        <v>254</v>
      </c>
      <c r="K37" s="505"/>
      <c r="L37" s="505"/>
      <c r="M37" s="505"/>
      <c r="N37" s="505"/>
      <c r="O37" s="505"/>
      <c r="R37" s="171"/>
      <c r="S37" s="171"/>
      <c r="T37" s="171"/>
      <c r="U37" s="171"/>
      <c r="V37" s="171"/>
      <c r="W37" s="144"/>
      <c r="X37" s="144"/>
      <c r="Y37" s="144"/>
      <c r="Z37" s="144"/>
      <c r="AA37" s="144"/>
    </row>
    <row r="38" spans="1:30" ht="20.100000000000001" customHeight="1" thickBot="1" x14ac:dyDescent="0.3">
      <c r="A38" s="499">
        <v>3</v>
      </c>
      <c r="B38" s="499"/>
      <c r="C38" s="499"/>
      <c r="D38" s="499"/>
      <c r="E38" s="499"/>
      <c r="F38" s="499" t="s">
        <v>33</v>
      </c>
      <c r="G38" s="499"/>
      <c r="H38" s="499"/>
      <c r="I38" s="499"/>
      <c r="J38" s="505" t="s">
        <v>255</v>
      </c>
      <c r="K38" s="505"/>
      <c r="L38" s="505"/>
      <c r="M38" s="505"/>
      <c r="N38" s="505"/>
      <c r="O38" s="505"/>
      <c r="R38" s="509" t="s">
        <v>259</v>
      </c>
      <c r="S38" s="509"/>
      <c r="T38" s="509"/>
      <c r="U38" s="509"/>
      <c r="V38" s="509"/>
      <c r="W38" s="144"/>
      <c r="X38" s="169"/>
      <c r="Y38" s="170"/>
      <c r="Z38" s="144"/>
      <c r="AA38" s="144"/>
    </row>
    <row r="39" spans="1:30" ht="20.100000000000001" customHeight="1" thickBot="1" x14ac:dyDescent="0.3">
      <c r="A39" s="499">
        <v>4</v>
      </c>
      <c r="B39" s="499"/>
      <c r="C39" s="499"/>
      <c r="D39" s="499"/>
      <c r="E39" s="499"/>
      <c r="F39" s="499" t="s">
        <v>35</v>
      </c>
      <c r="G39" s="499"/>
      <c r="H39" s="499"/>
      <c r="I39" s="499"/>
      <c r="J39" s="505" t="s">
        <v>256</v>
      </c>
      <c r="K39" s="505"/>
      <c r="L39" s="505"/>
      <c r="M39" s="505"/>
      <c r="N39" s="505"/>
      <c r="O39" s="505"/>
      <c r="R39" s="171"/>
      <c r="S39" s="171"/>
      <c r="T39" s="171"/>
      <c r="U39" s="171"/>
      <c r="V39" s="171"/>
      <c r="W39" s="144"/>
      <c r="X39" s="144"/>
      <c r="Y39" s="144"/>
      <c r="Z39" s="144"/>
      <c r="AA39" s="144"/>
    </row>
    <row r="40" spans="1:30" ht="20.100000000000001" customHeight="1" thickBot="1" x14ac:dyDescent="0.3">
      <c r="R40" s="509" t="s">
        <v>260</v>
      </c>
      <c r="S40" s="509"/>
      <c r="T40" s="509"/>
      <c r="U40" s="509"/>
      <c r="V40" s="509"/>
      <c r="W40" s="144"/>
      <c r="X40" s="169"/>
      <c r="Y40" s="170"/>
      <c r="Z40" s="144"/>
      <c r="AA40" s="144"/>
    </row>
  </sheetData>
  <mergeCells count="126">
    <mergeCell ref="C18:D19"/>
    <mergeCell ref="E18:F19"/>
    <mergeCell ref="A8:C8"/>
    <mergeCell ref="A12:G12"/>
    <mergeCell ref="A13:C13"/>
    <mergeCell ref="A14:H14"/>
    <mergeCell ref="D13:AG13"/>
    <mergeCell ref="J9:Q9"/>
    <mergeCell ref="S18:T19"/>
    <mergeCell ref="U18:V19"/>
    <mergeCell ref="W18:X19"/>
    <mergeCell ref="Y18:Z19"/>
    <mergeCell ref="AA18:AB19"/>
    <mergeCell ref="O18:P19"/>
    <mergeCell ref="Q18:R19"/>
    <mergeCell ref="D8:AG8"/>
    <mergeCell ref="F11:R11"/>
    <mergeCell ref="S11:T11"/>
    <mergeCell ref="U11:W11"/>
    <mergeCell ref="X11:AG11"/>
    <mergeCell ref="A26:B27"/>
    <mergeCell ref="C26:D27"/>
    <mergeCell ref="E26:F27"/>
    <mergeCell ref="G26:H27"/>
    <mergeCell ref="I26:J27"/>
    <mergeCell ref="G18:H19"/>
    <mergeCell ref="I18:J19"/>
    <mergeCell ref="K18:L19"/>
    <mergeCell ref="M18:N19"/>
    <mergeCell ref="A22:B23"/>
    <mergeCell ref="C22:D23"/>
    <mergeCell ref="E22:F23"/>
    <mergeCell ref="G22:H23"/>
    <mergeCell ref="I22:J23"/>
    <mergeCell ref="K22:L23"/>
    <mergeCell ref="M22:N23"/>
    <mergeCell ref="M20:N21"/>
    <mergeCell ref="A20:B21"/>
    <mergeCell ref="C20:D21"/>
    <mergeCell ref="E20:F21"/>
    <mergeCell ref="G20:H21"/>
    <mergeCell ref="I20:J21"/>
    <mergeCell ref="K20:L21"/>
    <mergeCell ref="A18:B19"/>
    <mergeCell ref="C28:D29"/>
    <mergeCell ref="E28:F29"/>
    <mergeCell ref="G28:H29"/>
    <mergeCell ref="I28:J29"/>
    <mergeCell ref="K28:L29"/>
    <mergeCell ref="M28:N29"/>
    <mergeCell ref="K26:L27"/>
    <mergeCell ref="M26:N27"/>
    <mergeCell ref="Q22:R23"/>
    <mergeCell ref="O22:P23"/>
    <mergeCell ref="F38:I38"/>
    <mergeCell ref="F39:I39"/>
    <mergeCell ref="J35:O35"/>
    <mergeCell ref="F35:I35"/>
    <mergeCell ref="R36:V36"/>
    <mergeCell ref="R38:V38"/>
    <mergeCell ref="J38:O38"/>
    <mergeCell ref="J39:O39"/>
    <mergeCell ref="A9:I9"/>
    <mergeCell ref="R9:U9"/>
    <mergeCell ref="V9:AG9"/>
    <mergeCell ref="O26:P27"/>
    <mergeCell ref="Q26:R27"/>
    <mergeCell ref="S26:T27"/>
    <mergeCell ref="U26:V27"/>
    <mergeCell ref="J37:O37"/>
    <mergeCell ref="O28:P29"/>
    <mergeCell ref="Q28:R29"/>
    <mergeCell ref="S28:T29"/>
    <mergeCell ref="U28:V29"/>
    <mergeCell ref="W28:X29"/>
    <mergeCell ref="Y28:Z29"/>
    <mergeCell ref="A36:E36"/>
    <mergeCell ref="A28:B29"/>
    <mergeCell ref="S30:T31"/>
    <mergeCell ref="O1:AG1"/>
    <mergeCell ref="O2:AG2"/>
    <mergeCell ref="O3:AG3"/>
    <mergeCell ref="O4:AG4"/>
    <mergeCell ref="R40:V40"/>
    <mergeCell ref="AC34:AD34"/>
    <mergeCell ref="X36:Y36"/>
    <mergeCell ref="R34:AA34"/>
    <mergeCell ref="S22:T23"/>
    <mergeCell ref="U22:V23"/>
    <mergeCell ref="W22:X23"/>
    <mergeCell ref="Y22:Z23"/>
    <mergeCell ref="AA22:AB23"/>
    <mergeCell ref="Y20:Z21"/>
    <mergeCell ref="AA20:AB21"/>
    <mergeCell ref="W26:X27"/>
    <mergeCell ref="Y26:Z27"/>
    <mergeCell ref="AA26:AB27"/>
    <mergeCell ref="O20:P21"/>
    <mergeCell ref="Q20:R21"/>
    <mergeCell ref="S20:T21"/>
    <mergeCell ref="U20:V21"/>
    <mergeCell ref="W20:X21"/>
    <mergeCell ref="A6:AG6"/>
    <mergeCell ref="A37:E37"/>
    <mergeCell ref="A38:E38"/>
    <mergeCell ref="A39:E39"/>
    <mergeCell ref="U30:V31"/>
    <mergeCell ref="W30:X31"/>
    <mergeCell ref="A35:E35"/>
    <mergeCell ref="A16:AG16"/>
    <mergeCell ref="H10:AG10"/>
    <mergeCell ref="I14:AG14"/>
    <mergeCell ref="H12:AG12"/>
    <mergeCell ref="A10:G10"/>
    <mergeCell ref="A11:E11"/>
    <mergeCell ref="J36:O36"/>
    <mergeCell ref="F36:I36"/>
    <mergeCell ref="F37:I37"/>
    <mergeCell ref="AA28:AB29"/>
    <mergeCell ref="E30:F31"/>
    <mergeCell ref="G30:H31"/>
    <mergeCell ref="I30:J31"/>
    <mergeCell ref="K30:L31"/>
    <mergeCell ref="M30:N31"/>
    <mergeCell ref="O30:P31"/>
    <mergeCell ref="Q30:R31"/>
  </mergeCells>
  <hyperlinks>
    <hyperlink ref="O4" r:id="rId1"/>
    <hyperlink ref="O2" r:id="rId2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5</vt:i4>
      </vt:variant>
    </vt:vector>
  </HeadingPairs>
  <TitlesOfParts>
    <vt:vector size="13" baseType="lpstr">
      <vt:lpstr>DIGITAR FICHA</vt:lpstr>
      <vt:lpstr>FICHA CADASTRAL</vt:lpstr>
      <vt:lpstr>DECLARAÇÃO REG</vt:lpstr>
      <vt:lpstr>TRANSPORTE</vt:lpstr>
      <vt:lpstr>TRANSPORTE 12 ANOS</vt:lpstr>
      <vt:lpstr>RA ESCOLAR</vt:lpstr>
      <vt:lpstr>HISTORICO ESCOLAR</vt:lpstr>
      <vt:lpstr>FICHA DENTISTA - SAÚDE</vt:lpstr>
      <vt:lpstr>'DECLARAÇÃO REG'!Area_de_impressao</vt:lpstr>
      <vt:lpstr>'FICHA DENTISTA - SAÚDE'!Area_de_impressao</vt:lpstr>
      <vt:lpstr>'RA ESCOLAR'!Area_de_impressao</vt:lpstr>
      <vt:lpstr>TRANSPORTE!Area_de_impressao</vt:lpstr>
      <vt:lpstr>'TRANSPORTE 12 ANOS'!Area_de_impressao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Walter Henrique Moreira</cp:lastModifiedBy>
  <cp:lastPrinted>2022-02-10T14:01:54Z</cp:lastPrinted>
  <dcterms:created xsi:type="dcterms:W3CDTF">2019-05-21T22:17:26Z</dcterms:created>
  <dcterms:modified xsi:type="dcterms:W3CDTF">2022-03-21T14:19:44Z</dcterms:modified>
</cp:coreProperties>
</file>