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ina2\dina2\"/>
    </mc:Choice>
  </mc:AlternateContent>
  <xr:revisionPtr revIDLastSave="0" documentId="13_ncr:1_{CEB9104F-531C-4B69-91C1-A815BC416F87}" xr6:coauthVersionLast="47" xr6:coauthVersionMax="47" xr10:uidLastSave="{00000000-0000-0000-0000-000000000000}"/>
  <bookViews>
    <workbookView xWindow="-120" yWindow="-120" windowWidth="20730" windowHeight="11160" tabRatio="500" xr2:uid="{00000000-000D-0000-FFFF-FFFF00000000}"/>
  </bookViews>
  <sheets>
    <sheet name="NOTIFICACIONES MPLA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</calcChain>
</file>

<file path=xl/sharedStrings.xml><?xml version="1.0" encoding="utf-8"?>
<sst xmlns="http://schemas.openxmlformats.org/spreadsheetml/2006/main" count="161" uniqueCount="75">
  <si>
    <t>TIPO DE CONTENIDO</t>
  </si>
  <si>
    <t>TÍTULO</t>
  </si>
  <si>
    <t>FECHA</t>
  </si>
  <si>
    <t>HORA</t>
  </si>
  <si>
    <t>LINK / NAME</t>
  </si>
  <si>
    <t xml:space="preserve"> vs </t>
  </si>
  <si>
    <t>ESPN HD</t>
  </si>
  <si>
    <t>ESPN 2</t>
  </si>
  <si>
    <t>fecha</t>
  </si>
  <si>
    <t>Libertadores FASE 1</t>
  </si>
  <si>
    <t>ESPN 3</t>
  </si>
  <si>
    <t>Premier #23-SOEN 16340</t>
  </si>
  <si>
    <t>ESPN</t>
  </si>
  <si>
    <t>UCL #8vos - IDA- SOIU 7894</t>
  </si>
  <si>
    <t>UCL #8vos - IDA- SOIU 7893</t>
  </si>
  <si>
    <t>ESPN2</t>
  </si>
  <si>
    <t>UCL #8vos - IDA- SOIU 7896</t>
  </si>
  <si>
    <t>UCL #8vos - IDA- SOIU 7895</t>
  </si>
  <si>
    <t>LaLiga #21-SOIG 15003</t>
  </si>
  <si>
    <t>ESPN3</t>
  </si>
  <si>
    <t>UEL #PO IDA-SOUC 5327</t>
  </si>
  <si>
    <t>UEL #PO IDA-SOUC 5330</t>
  </si>
  <si>
    <t>UEL #PO IDA-SOUC 5331</t>
  </si>
  <si>
    <t>UEL #PO IDA-SOUC 5334</t>
  </si>
  <si>
    <t>Serie A #23-SOIM 14972</t>
  </si>
  <si>
    <t xml:space="preserve">Liga 1 </t>
  </si>
  <si>
    <t>GOLPERÚ</t>
  </si>
  <si>
    <t>Premier #24-SOEN 16344</t>
  </si>
  <si>
    <t>Premier #24-SOEN 16350</t>
  </si>
  <si>
    <t>LPF AFA #4-SOAR 4122</t>
  </si>
  <si>
    <t>LaLiga #22-SOIG 15009</t>
  </si>
  <si>
    <t>Bundes #21-SOGB 106015</t>
  </si>
  <si>
    <t>Serie A #23-SOIM 14967</t>
  </si>
  <si>
    <t>Bundes #21-SOGB 106014</t>
  </si>
  <si>
    <t>ESPN4</t>
  </si>
  <si>
    <t>Ligue 1 #23-SOFL 4346</t>
  </si>
  <si>
    <t>Premier #24-SOEN 16349</t>
  </si>
  <si>
    <t>Premier #24-SOEN 16352</t>
  </si>
  <si>
    <t>LaLiga #22-SOIG 15008</t>
  </si>
  <si>
    <t>LPF AFA #4-SOAR 4111</t>
  </si>
  <si>
    <t>Serie A #23-SOIM 14973</t>
  </si>
  <si>
    <t>Serie A #23-SOIM 14969</t>
  </si>
  <si>
    <t>Liverpool vs Everton</t>
  </si>
  <si>
    <t>PSG (FRA) vs Bayern Munich (ALE)</t>
  </si>
  <si>
    <t>Milan (ITA) vs Tottenham (ING)</t>
  </si>
  <si>
    <t>Nacional PAR vs Sport Huancayo PER</t>
  </si>
  <si>
    <t>Borussia Dortmund (ALE) vs Chelsea (ING)</t>
  </si>
  <si>
    <t>Club Brujas (BEL) vs Benfica (POR)</t>
  </si>
  <si>
    <t>Real Madrid vs Elche</t>
  </si>
  <si>
    <t xml:space="preserve">El Nacional ECU vs Nacional Potosí BOL </t>
  </si>
  <si>
    <t>Barcelona vs Manchester United</t>
  </si>
  <si>
    <t>Salzburg vs Roma</t>
  </si>
  <si>
    <t>Juventus vs Nantes</t>
  </si>
  <si>
    <t>Sevilla vs PSV Eindhoven</t>
  </si>
  <si>
    <t>Zamora VEN vs Boston River URU</t>
  </si>
  <si>
    <t>Sassuolo vs Napoli</t>
  </si>
  <si>
    <t>Boys  vs Mannucci</t>
  </si>
  <si>
    <t>Universitario vs Alianza Lima</t>
  </si>
  <si>
    <t>Municipal  vs Binacional</t>
  </si>
  <si>
    <t>Aston Villa vs Arsenal</t>
  </si>
  <si>
    <t>Newcastle vs Liverpool</t>
  </si>
  <si>
    <t>Tigre vs River Plate</t>
  </si>
  <si>
    <t>Real Sociedad vs Celta de Vigo</t>
  </si>
  <si>
    <t>Eintracht Frankfurt vs Werder Bremen</t>
  </si>
  <si>
    <t>Inter vs Udinese</t>
  </si>
  <si>
    <t>Borussia M'gladbach vs Bayern Munich</t>
  </si>
  <si>
    <t>PSG vs Lille</t>
  </si>
  <si>
    <t>Manchester United vs Leicester City</t>
  </si>
  <si>
    <t>Tottenham vs West Ham</t>
  </si>
  <si>
    <t>Barcelona vs Cadiz</t>
  </si>
  <si>
    <t>Boca Juniors vs Platense</t>
  </si>
  <si>
    <t>Spezia vs Juventus</t>
  </si>
  <si>
    <t>Roma vs Hellas Verona</t>
  </si>
  <si>
    <t>ESPN 4</t>
  </si>
  <si>
    <t>GOLPERÚ HD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</si>
</sst>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hh:mm:ss;@"/>
  </numFmts>
  <fonts count="4" x14ac:knownFonts="1">
    <font>
      <sz val="11"/>
      <color rgb="FF000000"/>
      <name val="Calibri"/>
      <family val="2"/>
      <charset val="1"/>
    </font>
    <font>
      <sz val="10"/>
      <color rgb="FF000000"/>
      <name val="Arial"/>
      <family val="2"/>
    </font>
    <font>
      <sz val="10"/>
      <name val="Arial"/>
      <family val="2"/>
    </font>
    <font>
      <sz val="8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2CC"/>
        <bgColor rgb="FF000000"/>
      </patternFill>
    </fill>
  </fills>
  <borders count="7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/>
    <xf numFmtId="49" fontId="0" fillId="0" borderId="0" xfId="0" applyNumberFormat="1"/>
    <xf numFmtId="0" fontId="1" fillId="0" borderId="3" xfId="0" applyFont="1" applyBorder="1"/>
    <xf numFmtId="0" fontId="1" fillId="0" borderId="2" xfId="0" applyFont="1" applyBorder="1"/>
    <xf numFmtId="0" fontId="2" fillId="2" borderId="5" xfId="0" applyFont="1" applyFill="1" applyBorder="1"/>
    <xf numFmtId="0" fontId="2" fillId="2" borderId="6" xfId="0" applyFont="1" applyFill="1" applyBorder="1"/>
    <xf numFmtId="0" fontId="2" fillId="2" borderId="4" xfId="0" applyFont="1" applyFill="1" applyBorder="1"/>
    <xf numFmtId="0" fontId="2" fillId="2" borderId="1" xfId="0" applyFont="1" applyFill="1" applyBorder="1"/>
    <xf numFmtId="164" fontId="1" fillId="0" borderId="2" xfId="0" applyNumberFormat="1" applyFont="1" applyBorder="1" applyAlignment="1">
      <alignment horizontal="right"/>
    </xf>
    <xf numFmtId="164" fontId="1" fillId="2" borderId="6" xfId="0" applyNumberFormat="1" applyFont="1" applyFill="1" applyBorder="1" applyAlignment="1">
      <alignment horizontal="right"/>
    </xf>
    <xf numFmtId="164" fontId="1" fillId="2" borderId="1" xfId="0" applyNumberFormat="1" applyFont="1" applyFill="1" applyBorder="1" applyAlignment="1">
      <alignment horizontal="right"/>
    </xf>
    <xf numFmtId="165" fontId="1" fillId="0" borderId="2" xfId="0" applyNumberFormat="1" applyFont="1" applyBorder="1"/>
    <xf numFmtId="165" fontId="2" fillId="2" borderId="6" xfId="0" applyNumberFormat="1" applyFont="1" applyFill="1" applyBorder="1"/>
    <xf numFmtId="165" fontId="2" fillId="2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2"/>
  <sheetViews>
    <sheetView tabSelected="1" topLeftCell="C1" zoomScale="85" zoomScaleNormal="85" workbookViewId="0">
      <selection activeCell="D18" sqref="D18"/>
    </sheetView>
  </sheetViews>
  <sheetFormatPr baseColWidth="10" defaultColWidth="9.140625" defaultRowHeight="15" x14ac:dyDescent="0.25"/>
  <cols>
    <col min="1" max="1" width="27" customWidth="1"/>
    <col min="2" max="2" width="43.85546875" customWidth="1"/>
    <col min="3" max="3" width="56.42578125" style="2" customWidth="1"/>
    <col min="4" max="4" width="56.42578125" style="1" customWidth="1"/>
    <col min="5" max="5" width="26.85546875" customWidth="1"/>
    <col min="6" max="6" width="17.140625" customWidth="1"/>
    <col min="7" max="7" width="41.85546875" customWidth="1"/>
    <col min="8" max="8" width="13.28515625" customWidth="1"/>
    <col min="9" max="9" width="56.5703125" customWidth="1"/>
    <col min="10" max="1014" width="10.5703125" customWidth="1"/>
    <col min="1015" max="1016" width="9.140625" customWidth="1"/>
  </cols>
  <sheetData>
    <row r="1" spans="1:9" ht="20.25" customHeight="1" x14ac:dyDescent="0.25">
      <c r="A1" t="s">
        <v>0</v>
      </c>
      <c r="B1" t="s">
        <v>1</v>
      </c>
      <c r="C1" s="2" t="s">
        <v>2</v>
      </c>
      <c r="D1" t="s">
        <v>3</v>
      </c>
      <c r="E1" t="s">
        <v>4</v>
      </c>
      <c r="I1" t="s">
        <v>8</v>
      </c>
    </row>
    <row r="2" spans="1:9" x14ac:dyDescent="0.25">
      <c r="A2" s="4" t="s">
        <v>11</v>
      </c>
      <c r="B2" s="4" t="s">
        <v>42</v>
      </c>
      <c r="C2" s="9">
        <v>44970</v>
      </c>
      <c r="D2" s="12">
        <v>0.625</v>
      </c>
      <c r="E2" s="3" t="s">
        <v>6</v>
      </c>
      <c r="F2" s="3" t="s">
        <v>12</v>
      </c>
      <c r="G2" t="str">
        <f t="shared" ref="G2:G32" si="0">_xlfn.CONCAT(B2,H2,C2)</f>
        <v>Liverpool vs Everton vs 44970</v>
      </c>
      <c r="H2" t="s">
        <v>5</v>
      </c>
    </row>
    <row r="3" spans="1:9" x14ac:dyDescent="0.25">
      <c r="A3" s="4" t="s">
        <v>13</v>
      </c>
      <c r="B3" s="4" t="s">
        <v>43</v>
      </c>
      <c r="C3" s="9">
        <v>44971</v>
      </c>
      <c r="D3" s="12">
        <v>0.625</v>
      </c>
      <c r="E3" s="3" t="s">
        <v>6</v>
      </c>
      <c r="F3" s="3" t="s">
        <v>12</v>
      </c>
      <c r="G3" t="str">
        <f t="shared" si="0"/>
        <v>PSG (FRA) vs Bayern Munich (ALE) vs 44971</v>
      </c>
      <c r="H3" t="s">
        <v>5</v>
      </c>
    </row>
    <row r="4" spans="1:9" x14ac:dyDescent="0.25">
      <c r="A4" s="4" t="s">
        <v>14</v>
      </c>
      <c r="B4" s="4" t="s">
        <v>44</v>
      </c>
      <c r="C4" s="9">
        <v>44971</v>
      </c>
      <c r="D4" s="12">
        <v>0.625</v>
      </c>
      <c r="E4" s="8" t="s">
        <v>7</v>
      </c>
      <c r="F4" s="3" t="s">
        <v>15</v>
      </c>
      <c r="G4" t="str">
        <f t="shared" si="0"/>
        <v>Milan (ITA) vs Tottenham (ING) vs 44971</v>
      </c>
      <c r="H4" t="s">
        <v>5</v>
      </c>
    </row>
    <row r="5" spans="1:9" x14ac:dyDescent="0.25">
      <c r="A5" s="4" t="s">
        <v>9</v>
      </c>
      <c r="B5" s="4" t="s">
        <v>45</v>
      </c>
      <c r="C5" s="9">
        <v>44971</v>
      </c>
      <c r="D5" s="12">
        <v>0.79166666666666663</v>
      </c>
      <c r="E5" s="3" t="s">
        <v>6</v>
      </c>
      <c r="F5" s="3" t="s">
        <v>12</v>
      </c>
      <c r="G5" t="str">
        <f t="shared" si="0"/>
        <v>Nacional PAR vs Sport Huancayo PER vs 44971</v>
      </c>
      <c r="H5" t="s">
        <v>5</v>
      </c>
    </row>
    <row r="6" spans="1:9" x14ac:dyDescent="0.25">
      <c r="A6" s="4" t="s">
        <v>16</v>
      </c>
      <c r="B6" s="4" t="s">
        <v>46</v>
      </c>
      <c r="C6" s="9">
        <v>44972</v>
      </c>
      <c r="D6" s="12">
        <v>0.625</v>
      </c>
      <c r="E6" s="3" t="s">
        <v>6</v>
      </c>
      <c r="F6" s="3" t="s">
        <v>12</v>
      </c>
      <c r="G6" t="str">
        <f t="shared" si="0"/>
        <v>Borussia Dortmund (ALE) vs Chelsea (ING) vs 44972</v>
      </c>
      <c r="H6" t="s">
        <v>5</v>
      </c>
    </row>
    <row r="7" spans="1:9" x14ac:dyDescent="0.25">
      <c r="A7" s="4" t="s">
        <v>17</v>
      </c>
      <c r="B7" s="4" t="s">
        <v>47</v>
      </c>
      <c r="C7" s="9">
        <v>44972</v>
      </c>
      <c r="D7" s="12">
        <v>0.625</v>
      </c>
      <c r="E7" s="8" t="s">
        <v>7</v>
      </c>
      <c r="F7" s="3" t="s">
        <v>15</v>
      </c>
      <c r="G7" t="str">
        <f t="shared" si="0"/>
        <v>Club Brujas (BEL) vs Benfica (POR) vs 44972</v>
      </c>
      <c r="H7" t="s">
        <v>5</v>
      </c>
    </row>
    <row r="8" spans="1:9" x14ac:dyDescent="0.25">
      <c r="A8" s="4" t="s">
        <v>18</v>
      </c>
      <c r="B8" s="4" t="s">
        <v>48</v>
      </c>
      <c r="C8" s="9">
        <v>44972</v>
      </c>
      <c r="D8" s="12">
        <v>0.625</v>
      </c>
      <c r="E8" s="3" t="s">
        <v>10</v>
      </c>
      <c r="F8" s="3" t="s">
        <v>19</v>
      </c>
      <c r="G8" t="str">
        <f t="shared" si="0"/>
        <v>Real Madrid vs Elche vs 44972</v>
      </c>
      <c r="H8" t="s">
        <v>5</v>
      </c>
    </row>
    <row r="9" spans="1:9" x14ac:dyDescent="0.25">
      <c r="A9" s="4" t="s">
        <v>9</v>
      </c>
      <c r="B9" s="4" t="s">
        <v>49</v>
      </c>
      <c r="C9" s="9">
        <v>44972</v>
      </c>
      <c r="D9" s="12">
        <v>0.70833333333333337</v>
      </c>
      <c r="E9" s="3" t="s">
        <v>6</v>
      </c>
      <c r="F9" s="3" t="s">
        <v>12</v>
      </c>
      <c r="G9" t="str">
        <f t="shared" si="0"/>
        <v>El Nacional ECU vs Nacional Potosí BOL  vs 44972</v>
      </c>
      <c r="H9" t="s">
        <v>5</v>
      </c>
    </row>
    <row r="10" spans="1:9" x14ac:dyDescent="0.25">
      <c r="A10" s="4" t="s">
        <v>20</v>
      </c>
      <c r="B10" s="4" t="s">
        <v>50</v>
      </c>
      <c r="C10" s="9">
        <v>44973</v>
      </c>
      <c r="D10" s="12">
        <v>0.53125</v>
      </c>
      <c r="E10" s="3" t="s">
        <v>6</v>
      </c>
      <c r="F10" s="3" t="s">
        <v>12</v>
      </c>
      <c r="G10" t="str">
        <f t="shared" si="0"/>
        <v>Barcelona vs Manchester United vs 44973</v>
      </c>
      <c r="H10" t="s">
        <v>5</v>
      </c>
    </row>
    <row r="11" spans="1:9" x14ac:dyDescent="0.25">
      <c r="A11" s="4" t="s">
        <v>21</v>
      </c>
      <c r="B11" s="4" t="s">
        <v>51</v>
      </c>
      <c r="C11" s="9">
        <v>44973</v>
      </c>
      <c r="D11" s="12">
        <v>0.53125</v>
      </c>
      <c r="E11" s="8" t="s">
        <v>7</v>
      </c>
      <c r="F11" s="3" t="s">
        <v>15</v>
      </c>
      <c r="G11" t="str">
        <f t="shared" si="0"/>
        <v>Salzburg vs Roma vs 44973</v>
      </c>
      <c r="H11" t="s">
        <v>5</v>
      </c>
    </row>
    <row r="12" spans="1:9" x14ac:dyDescent="0.25">
      <c r="A12" s="4" t="s">
        <v>22</v>
      </c>
      <c r="B12" s="4" t="s">
        <v>52</v>
      </c>
      <c r="C12" s="9">
        <v>44973</v>
      </c>
      <c r="D12" s="12">
        <v>0.625</v>
      </c>
      <c r="E12" s="3" t="s">
        <v>6</v>
      </c>
      <c r="F12" s="3" t="s">
        <v>12</v>
      </c>
      <c r="G12" t="str">
        <f t="shared" si="0"/>
        <v>Juventus vs Nantes vs 44973</v>
      </c>
      <c r="H12" t="s">
        <v>5</v>
      </c>
    </row>
    <row r="13" spans="1:9" x14ac:dyDescent="0.25">
      <c r="A13" s="4" t="s">
        <v>23</v>
      </c>
      <c r="B13" s="4" t="s">
        <v>53</v>
      </c>
      <c r="C13" s="9">
        <v>44973</v>
      </c>
      <c r="D13" s="12">
        <v>0.625</v>
      </c>
      <c r="E13" s="8" t="s">
        <v>7</v>
      </c>
      <c r="F13" s="3" t="s">
        <v>15</v>
      </c>
      <c r="G13" t="str">
        <f t="shared" si="0"/>
        <v>Sevilla vs PSV Eindhoven vs 44973</v>
      </c>
      <c r="H13" t="s">
        <v>5</v>
      </c>
    </row>
    <row r="14" spans="1:9" x14ac:dyDescent="0.25">
      <c r="A14" s="4" t="s">
        <v>9</v>
      </c>
      <c r="B14" s="4" t="s">
        <v>54</v>
      </c>
      <c r="C14" s="9">
        <v>44973</v>
      </c>
      <c r="D14" s="12">
        <v>0.79166666666666663</v>
      </c>
      <c r="E14" s="3" t="s">
        <v>6</v>
      </c>
      <c r="F14" s="3" t="s">
        <v>12</v>
      </c>
      <c r="G14" t="str">
        <f t="shared" si="0"/>
        <v>Zamora VEN vs Boston River URU vs 44973</v>
      </c>
      <c r="H14" t="s">
        <v>5</v>
      </c>
    </row>
    <row r="15" spans="1:9" x14ac:dyDescent="0.25">
      <c r="A15" s="4" t="s">
        <v>24</v>
      </c>
      <c r="B15" s="4" t="s">
        <v>55</v>
      </c>
      <c r="C15" s="9">
        <v>44974</v>
      </c>
      <c r="D15" s="12">
        <v>0.61458333333333337</v>
      </c>
      <c r="E15" s="3" t="s">
        <v>6</v>
      </c>
      <c r="F15" s="3" t="s">
        <v>12</v>
      </c>
      <c r="G15" t="str">
        <f t="shared" si="0"/>
        <v>Sassuolo vs Napoli vs 44974</v>
      </c>
      <c r="H15" t="s">
        <v>5</v>
      </c>
    </row>
    <row r="16" spans="1:9" x14ac:dyDescent="0.25">
      <c r="A16" s="4" t="s">
        <v>25</v>
      </c>
      <c r="B16" s="4" t="s">
        <v>56</v>
      </c>
      <c r="C16" s="9">
        <v>44975</v>
      </c>
      <c r="D16" s="12">
        <v>0.64583333333333337</v>
      </c>
      <c r="E16" s="4" t="s">
        <v>74</v>
      </c>
      <c r="F16" s="4" t="s">
        <v>26</v>
      </c>
      <c r="G16" t="str">
        <f t="shared" si="0"/>
        <v>Boys  vs Mannucci vs 44975</v>
      </c>
      <c r="H16" t="s">
        <v>5</v>
      </c>
    </row>
    <row r="17" spans="1:8" x14ac:dyDescent="0.25">
      <c r="A17" s="4" t="s">
        <v>25</v>
      </c>
      <c r="B17" s="4" t="s">
        <v>57</v>
      </c>
      <c r="C17" s="9">
        <v>44976</v>
      </c>
      <c r="D17" s="12">
        <v>0.64583333333333337</v>
      </c>
      <c r="E17" s="4" t="s">
        <v>74</v>
      </c>
      <c r="F17" s="4" t="s">
        <v>26</v>
      </c>
      <c r="G17" t="str">
        <f t="shared" si="0"/>
        <v>Universitario vs Alianza Lima vs 44976</v>
      </c>
      <c r="H17" t="s">
        <v>5</v>
      </c>
    </row>
    <row r="18" spans="1:8" x14ac:dyDescent="0.25">
      <c r="A18" s="4" t="s">
        <v>25</v>
      </c>
      <c r="B18" s="4" t="s">
        <v>58</v>
      </c>
      <c r="C18" s="9">
        <v>44977</v>
      </c>
      <c r="D18" s="12">
        <v>0.64583333333333337</v>
      </c>
      <c r="E18" s="4" t="s">
        <v>74</v>
      </c>
      <c r="F18" s="4" t="s">
        <v>26</v>
      </c>
      <c r="G18" t="str">
        <f t="shared" si="0"/>
        <v>Municipal  vs Binacional vs 44977</v>
      </c>
      <c r="H18" t="s">
        <v>5</v>
      </c>
    </row>
    <row r="19" spans="1:8" x14ac:dyDescent="0.25">
      <c r="A19" s="5" t="s">
        <v>27</v>
      </c>
      <c r="B19" s="6" t="s">
        <v>59</v>
      </c>
      <c r="C19" s="10">
        <v>44975</v>
      </c>
      <c r="D19" s="13">
        <v>0.3125</v>
      </c>
      <c r="E19" s="3" t="s">
        <v>6</v>
      </c>
      <c r="F19" s="6" t="s">
        <v>12</v>
      </c>
      <c r="G19" t="str">
        <f t="shared" si="0"/>
        <v>Aston Villa vs Arsenal vs 44975</v>
      </c>
      <c r="H19" t="s">
        <v>5</v>
      </c>
    </row>
    <row r="20" spans="1:8" x14ac:dyDescent="0.25">
      <c r="A20" s="7" t="s">
        <v>28</v>
      </c>
      <c r="B20" s="8" t="s">
        <v>60</v>
      </c>
      <c r="C20" s="11">
        <v>44975</v>
      </c>
      <c r="D20" s="14">
        <v>0.52083333333333337</v>
      </c>
      <c r="E20" s="3" t="s">
        <v>6</v>
      </c>
      <c r="F20" s="8" t="s">
        <v>12</v>
      </c>
      <c r="G20" t="str">
        <f t="shared" si="0"/>
        <v>Newcastle vs Liverpool vs 44975</v>
      </c>
      <c r="H20" t="s">
        <v>5</v>
      </c>
    </row>
    <row r="21" spans="1:8" x14ac:dyDescent="0.25">
      <c r="A21" s="7" t="s">
        <v>29</v>
      </c>
      <c r="B21" s="8" t="s">
        <v>61</v>
      </c>
      <c r="C21" s="11">
        <v>44975</v>
      </c>
      <c r="D21" s="14">
        <v>0.66666666666666663</v>
      </c>
      <c r="E21" s="3" t="s">
        <v>6</v>
      </c>
      <c r="F21" s="8" t="s">
        <v>12</v>
      </c>
      <c r="G21" t="str">
        <f t="shared" si="0"/>
        <v>Tigre vs River Plate vs 44975</v>
      </c>
      <c r="H21" t="s">
        <v>5</v>
      </c>
    </row>
    <row r="22" spans="1:8" x14ac:dyDescent="0.25">
      <c r="A22" s="7" t="s">
        <v>30</v>
      </c>
      <c r="B22" s="8" t="s">
        <v>62</v>
      </c>
      <c r="C22" s="11">
        <v>44975</v>
      </c>
      <c r="D22" s="14">
        <v>0.33333333333333331</v>
      </c>
      <c r="E22" s="8" t="s">
        <v>7</v>
      </c>
      <c r="F22" s="8" t="s">
        <v>15</v>
      </c>
      <c r="G22" t="str">
        <f t="shared" si="0"/>
        <v>Real Sociedad vs Celta de Vigo vs 44975</v>
      </c>
      <c r="H22" t="s">
        <v>5</v>
      </c>
    </row>
    <row r="23" spans="1:8" x14ac:dyDescent="0.25">
      <c r="A23" s="7" t="s">
        <v>31</v>
      </c>
      <c r="B23" s="8" t="s">
        <v>63</v>
      </c>
      <c r="C23" s="11">
        <v>44975</v>
      </c>
      <c r="D23" s="14">
        <v>0.52083333333333337</v>
      </c>
      <c r="E23" s="8" t="s">
        <v>7</v>
      </c>
      <c r="F23" s="8" t="s">
        <v>15</v>
      </c>
      <c r="G23" t="str">
        <f t="shared" si="0"/>
        <v>Eintracht Frankfurt vs Werder Bremen vs 44975</v>
      </c>
      <c r="H23" t="s">
        <v>5</v>
      </c>
    </row>
    <row r="24" spans="1:8" x14ac:dyDescent="0.25">
      <c r="A24" s="7" t="s">
        <v>32</v>
      </c>
      <c r="B24" s="8" t="s">
        <v>64</v>
      </c>
      <c r="C24" s="11">
        <v>44975</v>
      </c>
      <c r="D24" s="14">
        <v>0.61458333333333337</v>
      </c>
      <c r="E24" s="8" t="s">
        <v>7</v>
      </c>
      <c r="F24" s="8" t="s">
        <v>15</v>
      </c>
      <c r="G24" t="str">
        <f t="shared" si="0"/>
        <v>Inter vs Udinese vs 44975</v>
      </c>
      <c r="H24" t="s">
        <v>5</v>
      </c>
    </row>
    <row r="25" spans="1:8" x14ac:dyDescent="0.25">
      <c r="A25" s="7" t="s">
        <v>33</v>
      </c>
      <c r="B25" s="8" t="s">
        <v>65</v>
      </c>
      <c r="C25" s="11">
        <v>44975</v>
      </c>
      <c r="D25" s="14">
        <v>0.39583333333333331</v>
      </c>
      <c r="E25" s="8" t="s">
        <v>73</v>
      </c>
      <c r="F25" s="8" t="s">
        <v>34</v>
      </c>
      <c r="G25" t="str">
        <f t="shared" si="0"/>
        <v>Borussia M'gladbach vs Bayern Munich vs 44975</v>
      </c>
      <c r="H25" t="s">
        <v>5</v>
      </c>
    </row>
    <row r="26" spans="1:8" x14ac:dyDescent="0.25">
      <c r="A26" s="7" t="s">
        <v>35</v>
      </c>
      <c r="B26" s="8" t="s">
        <v>66</v>
      </c>
      <c r="C26" s="11">
        <v>44976</v>
      </c>
      <c r="D26" s="14">
        <v>0.29166666666666669</v>
      </c>
      <c r="E26" s="3" t="s">
        <v>6</v>
      </c>
      <c r="F26" s="8" t="s">
        <v>12</v>
      </c>
      <c r="G26" t="str">
        <f t="shared" si="0"/>
        <v>PSG vs Lille vs 44976</v>
      </c>
      <c r="H26" t="s">
        <v>5</v>
      </c>
    </row>
    <row r="27" spans="1:8" x14ac:dyDescent="0.25">
      <c r="A27" s="7" t="s">
        <v>36</v>
      </c>
      <c r="B27" s="8" t="s">
        <v>67</v>
      </c>
      <c r="C27" s="11">
        <v>44976</v>
      </c>
      <c r="D27" s="14">
        <v>0.375</v>
      </c>
      <c r="E27" s="3" t="s">
        <v>6</v>
      </c>
      <c r="F27" s="8" t="s">
        <v>12</v>
      </c>
      <c r="G27" t="str">
        <f t="shared" si="0"/>
        <v>Manchester United vs Leicester City vs 44976</v>
      </c>
      <c r="H27" t="s">
        <v>5</v>
      </c>
    </row>
    <row r="28" spans="1:8" x14ac:dyDescent="0.25">
      <c r="A28" s="7" t="s">
        <v>37</v>
      </c>
      <c r="B28" s="8" t="s">
        <v>68</v>
      </c>
      <c r="C28" s="11">
        <v>44976</v>
      </c>
      <c r="D28" s="14">
        <v>0.47916666666666669</v>
      </c>
      <c r="E28" s="3" t="s">
        <v>6</v>
      </c>
      <c r="F28" s="8" t="s">
        <v>12</v>
      </c>
      <c r="G28" t="str">
        <f t="shared" si="0"/>
        <v>Tottenham vs West Ham vs 44976</v>
      </c>
      <c r="H28" t="s">
        <v>5</v>
      </c>
    </row>
    <row r="29" spans="1:8" x14ac:dyDescent="0.25">
      <c r="A29" s="7" t="s">
        <v>38</v>
      </c>
      <c r="B29" s="8" t="s">
        <v>69</v>
      </c>
      <c r="C29" s="11">
        <v>44976</v>
      </c>
      <c r="D29" s="14">
        <v>0.625</v>
      </c>
      <c r="E29" s="3" t="s">
        <v>6</v>
      </c>
      <c r="F29" s="8" t="s">
        <v>12</v>
      </c>
      <c r="G29" t="str">
        <f t="shared" si="0"/>
        <v>Barcelona vs Cadiz vs 44976</v>
      </c>
      <c r="H29" t="s">
        <v>5</v>
      </c>
    </row>
    <row r="30" spans="1:8" x14ac:dyDescent="0.25">
      <c r="A30" s="7" t="s">
        <v>39</v>
      </c>
      <c r="B30" s="8" t="s">
        <v>70</v>
      </c>
      <c r="C30" s="11">
        <v>44976</v>
      </c>
      <c r="D30" s="14">
        <v>0.63541666666666663</v>
      </c>
      <c r="E30" s="3" t="s">
        <v>6</v>
      </c>
      <c r="F30" s="8" t="s">
        <v>12</v>
      </c>
      <c r="G30" t="str">
        <f t="shared" si="0"/>
        <v>Boca Juniors vs Platense vs 44976</v>
      </c>
      <c r="H30" t="s">
        <v>5</v>
      </c>
    </row>
    <row r="31" spans="1:8" x14ac:dyDescent="0.25">
      <c r="A31" s="7" t="s">
        <v>40</v>
      </c>
      <c r="B31" s="8" t="s">
        <v>71</v>
      </c>
      <c r="C31" s="11">
        <v>44976</v>
      </c>
      <c r="D31" s="14">
        <v>0.5</v>
      </c>
      <c r="E31" s="8" t="s">
        <v>7</v>
      </c>
      <c r="F31" s="8" t="s">
        <v>15</v>
      </c>
      <c r="G31" t="str">
        <f t="shared" si="0"/>
        <v>Spezia vs Juventus vs 44976</v>
      </c>
      <c r="H31" t="s">
        <v>5</v>
      </c>
    </row>
    <row r="32" spans="1:8" x14ac:dyDescent="0.25">
      <c r="A32" s="7" t="s">
        <v>41</v>
      </c>
      <c r="B32" s="8" t="s">
        <v>72</v>
      </c>
      <c r="C32" s="11">
        <v>44976</v>
      </c>
      <c r="D32" s="14">
        <v>0.61458333333333337</v>
      </c>
      <c r="E32" s="8" t="s">
        <v>7</v>
      </c>
      <c r="F32" s="8" t="s">
        <v>15</v>
      </c>
      <c r="G32" t="str">
        <f t="shared" si="0"/>
        <v>Roma vs Hellas Verona vs 44976</v>
      </c>
      <c r="H32" t="s">
        <v>5</v>
      </c>
    </row>
  </sheetData>
  <phoneticPr fontId="3" type="noConversion"/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NOTIFICACIONES MPLAY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Walter</dc:creator>
  <dc:description/>
  <cp:lastModifiedBy>Walter Jesus Rivera Salcedo</cp:lastModifiedBy>
  <cp:revision>29</cp:revision>
  <dcterms:created xsi:type="dcterms:W3CDTF">2021-04-22T22:31:28Z</dcterms:created>
  <dcterms:modified xsi:type="dcterms:W3CDTF">2023-02-20T15:13:20Z</dcterms:modified>
  <dc:language>es-PE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