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30" windowWidth="23895" windowHeight="999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H2" i="1"/>
  <c r="I2" s="1"/>
  <c r="J2"/>
  <c r="N2"/>
  <c r="P2" s="1"/>
  <c r="T2"/>
  <c r="U2" s="1"/>
  <c r="Z2"/>
  <c r="AB2" s="1"/>
  <c r="AA2"/>
  <c r="AF2"/>
  <c r="AG2" s="1"/>
  <c r="AL2"/>
  <c r="AN2" s="1"/>
  <c r="AR2"/>
  <c r="AS2" s="1"/>
  <c r="AX2"/>
  <c r="AY2" s="1"/>
  <c r="BD2"/>
  <c r="BE2" s="1"/>
  <c r="BJ2"/>
  <c r="BL2" s="1"/>
  <c r="H3"/>
  <c r="AA3" s="1"/>
  <c r="J3"/>
  <c r="O3"/>
  <c r="P3"/>
  <c r="U3"/>
  <c r="V3"/>
  <c r="AB3"/>
  <c r="AF3"/>
  <c r="AH3" s="1"/>
  <c r="AL3"/>
  <c r="AM3" s="1"/>
  <c r="AR3"/>
  <c r="AS3" s="1"/>
  <c r="AX3"/>
  <c r="AY3" s="1"/>
  <c r="BD3"/>
  <c r="BF3" s="1"/>
  <c r="BK3"/>
  <c r="BL3"/>
  <c r="AT3" l="1"/>
  <c r="BF2"/>
  <c r="BM2"/>
  <c r="BN2" s="1"/>
  <c r="AZ2"/>
  <c r="BE3"/>
  <c r="AG3"/>
  <c r="AH2"/>
  <c r="AN3"/>
  <c r="BM3"/>
  <c r="BN3" s="1"/>
  <c r="BK2"/>
  <c r="AT2"/>
  <c r="AM2"/>
  <c r="V2"/>
  <c r="O2"/>
  <c r="AZ3"/>
  <c r="I3"/>
</calcChain>
</file>

<file path=xl/sharedStrings.xml><?xml version="1.0" encoding="utf-8"?>
<sst xmlns="http://schemas.openxmlformats.org/spreadsheetml/2006/main" count="91" uniqueCount="79">
  <si>
    <t>POSITION</t>
  </si>
  <si>
    <t>ADMISSION NO</t>
  </si>
  <si>
    <t>CLASS</t>
  </si>
  <si>
    <t>TERM</t>
  </si>
  <si>
    <t>SUBJECT1</t>
  </si>
  <si>
    <t>EXAM1</t>
  </si>
  <si>
    <t>TOTAL1</t>
  </si>
  <si>
    <t>GRADE1</t>
  </si>
  <si>
    <t>REMARK1</t>
  </si>
  <si>
    <t>TEST1</t>
  </si>
  <si>
    <t>SUBJECT2</t>
  </si>
  <si>
    <t>TEST2</t>
  </si>
  <si>
    <t>EXAM2</t>
  </si>
  <si>
    <t>TOTAL2</t>
  </si>
  <si>
    <t>GRADE2</t>
  </si>
  <si>
    <t>REMARK2</t>
  </si>
  <si>
    <t>SUBJECT3</t>
  </si>
  <si>
    <t>TEST3</t>
  </si>
  <si>
    <t>EXAM3</t>
  </si>
  <si>
    <t>TOTAL3</t>
  </si>
  <si>
    <t>GRADE4</t>
  </si>
  <si>
    <t>REMARK3</t>
  </si>
  <si>
    <t>GRADE3</t>
  </si>
  <si>
    <t>SUBJECT4</t>
  </si>
  <si>
    <t>TEST4</t>
  </si>
  <si>
    <t>EXAM4</t>
  </si>
  <si>
    <t>TOTAL4</t>
  </si>
  <si>
    <t>REMARK4</t>
  </si>
  <si>
    <t>SUBJECT6</t>
  </si>
  <si>
    <t>TEST6</t>
  </si>
  <si>
    <t>EXAM6</t>
  </si>
  <si>
    <t>TOTAL6</t>
  </si>
  <si>
    <t>GRADE6</t>
  </si>
  <si>
    <t>REMARK6</t>
  </si>
  <si>
    <t>SUBJECT7</t>
  </si>
  <si>
    <t>TEST7</t>
  </si>
  <si>
    <t>EXAM7</t>
  </si>
  <si>
    <t>TOTAL7</t>
  </si>
  <si>
    <t>GRADE7</t>
  </si>
  <si>
    <t>REMARK7</t>
  </si>
  <si>
    <t>SUBJECT8</t>
  </si>
  <si>
    <t>TEST8</t>
  </si>
  <si>
    <t>EXAM8</t>
  </si>
  <si>
    <t>TOTAL8</t>
  </si>
  <si>
    <t>GRADE8</t>
  </si>
  <si>
    <t>REMARK8</t>
  </si>
  <si>
    <t>SUBJECT9</t>
  </si>
  <si>
    <t>TEST9</t>
  </si>
  <si>
    <t>EXAM9</t>
  </si>
  <si>
    <t>TOTAL9</t>
  </si>
  <si>
    <t>GRADE9</t>
  </si>
  <si>
    <t>REMARK9</t>
  </si>
  <si>
    <t>SUBJECT10</t>
  </si>
  <si>
    <t>TEST10</t>
  </si>
  <si>
    <t>EXAM10</t>
  </si>
  <si>
    <t>TOTAL10</t>
  </si>
  <si>
    <t>GRADE10</t>
  </si>
  <si>
    <t>REMARK10</t>
  </si>
  <si>
    <t>GRANDTOTAL</t>
  </si>
  <si>
    <t>AVG</t>
  </si>
  <si>
    <t>SUBJECT5</t>
  </si>
  <si>
    <t>TEST5</t>
  </si>
  <si>
    <t>EXAM5</t>
  </si>
  <si>
    <t>TOTAL5</t>
  </si>
  <si>
    <t>GRADE5</t>
  </si>
  <si>
    <t>REMARK5</t>
  </si>
  <si>
    <t>THIRD</t>
  </si>
  <si>
    <t>MATHEMATICS</t>
  </si>
  <si>
    <t>ENGLISH</t>
  </si>
  <si>
    <t>BASIC TECH</t>
  </si>
  <si>
    <t>AGRIC SCIENCE</t>
  </si>
  <si>
    <t>BASIC SCIENCE</t>
  </si>
  <si>
    <t>COMPUTER STUDIES</t>
  </si>
  <si>
    <t>CRK</t>
  </si>
  <si>
    <t>FINE ART</t>
  </si>
  <si>
    <t>BUSINESS STUDIES</t>
  </si>
  <si>
    <t>SS1A</t>
  </si>
  <si>
    <t>A35626</t>
  </si>
  <si>
    <t>CIVIC EDUCATION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</si>
</sst>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"/>
      <color rgb="FF454545"/>
      <name val="Courier New"/>
      <family val="3"/>
    </font>
    <font>
      <sz val="12"/>
      <color rgb="FF212529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N3"/>
  <sheetViews>
    <sheetView tabSelected="1" workbookViewId="0">
      <selection activeCell="C7" sqref="C7"/>
    </sheetView>
  </sheetViews>
  <sheetFormatPr defaultRowHeight="15"/>
  <cols>
    <col min="2" max="2" width="14.7109375" bestFit="1" customWidth="1"/>
    <col min="5" max="5" width="14.140625" bestFit="1" customWidth="1"/>
    <col min="8" max="9" width="8.42578125" bestFit="1" customWidth="1"/>
    <col min="17" max="17" width="16.85546875" bestFit="1" customWidth="1"/>
    <col min="23" max="23" width="11" bestFit="1" customWidth="1"/>
    <col min="29" max="29" width="14.28515625" bestFit="1" customWidth="1"/>
    <col min="35" max="35" width="14" bestFit="1" customWidth="1"/>
    <col min="41" max="41" width="18.7109375" bestFit="1" customWidth="1"/>
    <col min="59" max="59" width="17.28515625" bestFit="1" customWidth="1"/>
    <col min="64" max="64" width="10.42578125" bestFit="1" customWidth="1"/>
    <col min="65" max="65" width="13.140625" bestFit="1" customWidth="1"/>
  </cols>
  <sheetData>
    <row r="1" spans="1:6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9</v>
      </c>
      <c r="G1" t="s">
        <v>5</v>
      </c>
      <c r="H1" t="s">
        <v>6</v>
      </c>
      <c r="I1" t="s">
        <v>7</v>
      </c>
      <c r="J1" t="s">
        <v>8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22</v>
      </c>
      <c r="V1" t="s">
        <v>21</v>
      </c>
      <c r="W1" t="s">
        <v>23</v>
      </c>
      <c r="X1" t="s">
        <v>24</v>
      </c>
      <c r="Y1" t="s">
        <v>25</v>
      </c>
      <c r="Z1" t="s">
        <v>26</v>
      </c>
      <c r="AA1" t="s">
        <v>20</v>
      </c>
      <c r="AB1" t="s">
        <v>27</v>
      </c>
      <c r="AC1" t="s">
        <v>60</v>
      </c>
      <c r="AD1" t="s">
        <v>61</v>
      </c>
      <c r="AE1" t="s">
        <v>62</v>
      </c>
      <c r="AF1" t="s">
        <v>63</v>
      </c>
      <c r="AG1" t="s">
        <v>64</v>
      </c>
      <c r="AH1" t="s">
        <v>65</v>
      </c>
      <c r="AI1" t="s">
        <v>28</v>
      </c>
      <c r="AJ1" t="s">
        <v>29</v>
      </c>
      <c r="AK1" t="s">
        <v>30</v>
      </c>
      <c r="AL1" t="s">
        <v>31</v>
      </c>
      <c r="AM1" t="s">
        <v>32</v>
      </c>
      <c r="AN1" t="s">
        <v>33</v>
      </c>
      <c r="AO1" t="s">
        <v>34</v>
      </c>
      <c r="AP1" t="s">
        <v>35</v>
      </c>
      <c r="AQ1" t="s">
        <v>36</v>
      </c>
      <c r="AR1" t="s">
        <v>37</v>
      </c>
      <c r="AS1" t="s">
        <v>38</v>
      </c>
      <c r="AT1" t="s">
        <v>39</v>
      </c>
      <c r="AU1" t="s">
        <v>40</v>
      </c>
      <c r="AV1" t="s">
        <v>41</v>
      </c>
      <c r="AW1" t="s">
        <v>42</v>
      </c>
      <c r="AX1" t="s">
        <v>43</v>
      </c>
      <c r="AY1" t="s">
        <v>44</v>
      </c>
      <c r="AZ1" t="s">
        <v>45</v>
      </c>
      <c r="BA1" t="s">
        <v>46</v>
      </c>
      <c r="BB1" t="s">
        <v>47</v>
      </c>
      <c r="BC1" t="s">
        <v>48</v>
      </c>
      <c r="BD1" t="s">
        <v>49</v>
      </c>
      <c r="BE1" t="s">
        <v>50</v>
      </c>
      <c r="BF1" t="s">
        <v>51</v>
      </c>
      <c r="BG1" t="s">
        <v>52</v>
      </c>
      <c r="BH1" t="s">
        <v>53</v>
      </c>
      <c r="BI1" t="s">
        <v>54</v>
      </c>
      <c r="BJ1" t="s">
        <v>55</v>
      </c>
      <c r="BK1" t="s">
        <v>56</v>
      </c>
      <c r="BL1" t="s">
        <v>57</v>
      </c>
      <c r="BM1" t="s">
        <v>58</v>
      </c>
      <c r="BN1" t="s">
        <v>59</v>
      </c>
    </row>
    <row r="2" spans="1:66">
      <c r="A2">
        <v>1</v>
      </c>
      <c r="B2">
        <v>340</v>
      </c>
      <c r="C2" t="s">
        <v>76</v>
      </c>
      <c r="D2" t="s">
        <v>66</v>
      </c>
      <c r="E2" t="s">
        <v>67</v>
      </c>
      <c r="F2">
        <v>21</v>
      </c>
      <c r="G2">
        <v>55</v>
      </c>
      <c r="H2">
        <f>SUM(F2:G2)</f>
        <v>76</v>
      </c>
      <c r="I2" s="1" t="str">
        <f>IF(H2&gt;80,"A1",IF(H2&gt;=70,"B2",IF(H2&gt;=65,"B3",IF(H2&gt;=60,"C4",IF(H2&gt;=55,"C5",IF(H2&gt;=50,"C6",IF(H2&gt;=45,"D7",IF(H2&gt;=40,"E8","F9"))))))))</f>
        <v>B2</v>
      </c>
      <c r="J2" t="str">
        <f>IF(M2&gt;=40,"PASS","FAIL")</f>
        <v>PASS</v>
      </c>
      <c r="K2" t="s">
        <v>68</v>
      </c>
      <c r="L2">
        <v>4</v>
      </c>
      <c r="M2">
        <v>67</v>
      </c>
      <c r="N2">
        <f>SUM(L2:M2)</f>
        <v>71</v>
      </c>
      <c r="O2" t="str">
        <f>IF(N2&gt;80,"A1",IF(N2&gt;=70,"B2",IF(N2&gt;=65,"B3",IF(N2&gt;=60,"C4",IF(N2&gt;=55,"C5",IF(N2&gt;=50,"C6",IF(N2&gt;=45,"D7",IF(N2&gt;=40,"E8","F9"))))))))</f>
        <v>B2</v>
      </c>
      <c r="P2" t="str">
        <f>IF(N2&gt;=40,"PASS","FAIL")</f>
        <v>PASS</v>
      </c>
      <c r="Q2" t="s">
        <v>78</v>
      </c>
      <c r="R2">
        <v>2</v>
      </c>
      <c r="S2">
        <v>22</v>
      </c>
      <c r="T2">
        <f>SUM(R2:S2)</f>
        <v>24</v>
      </c>
      <c r="U2" t="str">
        <f>IF(T2&gt;80,"A1",IF(T2&gt;=70,"B2",IF(T2&gt;=65,"B3",IF(T2&gt;=60,"C4",IF(T2&gt;=55,"C5",IF(T2&gt;=50,"C6",IF(T2&gt;=45,"D7",IF(T2&gt;=40,"E8","F9"))))))))</f>
        <v>F9</v>
      </c>
      <c r="V2" t="str">
        <f>IF(T2&gt;=40,"PASS","FAIL")</f>
        <v>FAIL</v>
      </c>
      <c r="W2" t="s">
        <v>69</v>
      </c>
      <c r="X2">
        <v>6</v>
      </c>
      <c r="Y2">
        <v>49</v>
      </c>
      <c r="Z2">
        <f>SUM(X2:Y2)</f>
        <v>55</v>
      </c>
      <c r="AA2" t="str">
        <f>IF(Z2&gt;80,"A1",IF(Z2&gt;=70,"B2",IF(H2&gt;=65,"B3",IF(Z2&gt;=60,"C4",IF(Z2&gt;=55,"C5",IF(Z2&gt;=50,"C6",IF(Z2&gt;=45,"D7",IF(Z2&gt;=40,"E8","F9"))))))))</f>
        <v>B3</v>
      </c>
      <c r="AB2" t="str">
        <f>IF(Z2&gt;=40,"PASS","FAIL")</f>
        <v>PASS</v>
      </c>
      <c r="AC2" t="s">
        <v>70</v>
      </c>
      <c r="AD2">
        <v>6</v>
      </c>
      <c r="AE2">
        <v>47</v>
      </c>
      <c r="AF2">
        <f>SUM(AD2:AE2)</f>
        <v>53</v>
      </c>
      <c r="AG2" t="str">
        <f>IF(AF2&gt;80,"A1",IF(AF2&gt;=70,"B2",IF(AF2&gt;=65,"B3",IF(AF2&gt;=60,"C4",IF(AF2&gt;=55,"C5",IF(AF2&gt;=50,"C6",IF(AF2&gt;=45,"D7",IF(AF2&gt;=40,"E8","F9"))))))))</f>
        <v>C6</v>
      </c>
      <c r="AH2" t="str">
        <f>IF(AF2&gt;=40,"PASS","FAIL")</f>
        <v>PASS</v>
      </c>
      <c r="AI2" t="s">
        <v>71</v>
      </c>
      <c r="AJ2">
        <v>9</v>
      </c>
      <c r="AK2">
        <v>53</v>
      </c>
      <c r="AL2">
        <f>SUM(AJ2:AK2)</f>
        <v>62</v>
      </c>
      <c r="AM2" t="str">
        <f>IF(AL2&gt;80,"A1",IF(AL2&gt;=70,"B2",IF(AL2&gt;=65,"B3",IF(AL2&gt;=60,"C4",IF(AL2&gt;=55,"C5",IF(AL2&gt;=50,"C6",IF(AL2&gt;=45,"D7",IF(AL2&gt;=40,"E8","F9"))))))))</f>
        <v>C4</v>
      </c>
      <c r="AN2" t="str">
        <f>IF(AL2&gt;=40,"PASS","FAIL")</f>
        <v>PASS</v>
      </c>
      <c r="AO2" t="s">
        <v>72</v>
      </c>
      <c r="AP2">
        <v>4</v>
      </c>
      <c r="AQ2">
        <v>54</v>
      </c>
      <c r="AR2">
        <f>SUM(AP2:AQ2)</f>
        <v>58</v>
      </c>
      <c r="AS2" t="str">
        <f>IF(AR2&gt;80,"A1",IF(AR2&gt;=70,"B2",IF(AR2&gt;=65,"B3",IF(AR2&gt;=60,"C4",IF(AR2&gt;=55,"C5",IF(AR2&gt;=50,"C6",IF(AR2&gt;=45,"D7",IF(AR2&gt;=40,"E8","F9"))))))))</f>
        <v>C5</v>
      </c>
      <c r="AT2" t="str">
        <f>IF(AR2&gt;=40,"PASS","FAIL")</f>
        <v>PASS</v>
      </c>
      <c r="AU2" t="s">
        <v>73</v>
      </c>
      <c r="AV2">
        <v>7</v>
      </c>
      <c r="AW2">
        <v>22</v>
      </c>
      <c r="AX2">
        <f>SUM(AV2:AW2)</f>
        <v>29</v>
      </c>
      <c r="AY2" t="str">
        <f>IF(AX2&gt;80,"A1",IF(AX2&gt;=70,"B2",IF(AX2&gt;=65,"B3",IF(AX2&gt;=60,"C4",IF(AX2&gt;=55,"C5",IF(AX2&gt;=50,"C6",IF(AX2&gt;=45,"D7",IF(AX2&gt;=40,"E8","F9"))))))))</f>
        <v>F9</v>
      </c>
      <c r="AZ2" t="str">
        <f>IF(AX2&gt;=40,"PASS","FAIL")</f>
        <v>FAIL</v>
      </c>
      <c r="BA2" t="s">
        <v>74</v>
      </c>
      <c r="BB2">
        <v>3</v>
      </c>
      <c r="BC2">
        <v>34</v>
      </c>
      <c r="BD2">
        <f>SUM(BB2:BC2)</f>
        <v>37</v>
      </c>
      <c r="BE2" t="str">
        <f>IF(BD2&gt;80,"A1",IF(BD2&gt;=70,"B2",IF(BD2&gt;=65,"B3",IF(BD2&gt;=60,"C4",IF(BD2&gt;=55,"C5",IF(BD2&gt;=50,"C6",IF(BD2&gt;=45,"D7",IF(BD2&gt;=40,"E8","F9"))))))))</f>
        <v>F9</v>
      </c>
      <c r="BF2" t="str">
        <f>IF(BD2&gt;=40,"PASS","FAIL")</f>
        <v>FAIL</v>
      </c>
      <c r="BG2" t="s">
        <v>75</v>
      </c>
      <c r="BH2">
        <v>4</v>
      </c>
      <c r="BI2">
        <v>55</v>
      </c>
      <c r="BJ2">
        <f>SUM(BH2:BI2)</f>
        <v>59</v>
      </c>
      <c r="BK2" t="str">
        <f>IF(BJ2&gt;80,"A1",IF(BJ2&gt;=70,"B2",IF(BJ2&gt;=65,"B3",IF(BJ2&gt;=60,"C4",IF(BJ2&gt;=55,"C5",IF(BJ2&gt;=50,"C6",IF(BJ2&gt;=45,"D7",IF(BJ2&gt;=40,"E8","F9"))))))))</f>
        <v>C5</v>
      </c>
      <c r="BL2" t="str">
        <f>IF(BJ2&gt;=40,"PASS","FAIL")</f>
        <v>PASS</v>
      </c>
      <c r="BM2">
        <f>(H2+N2+T2+Z2+AF2+AL2+AR2+AX2+BD2+BJ2)</f>
        <v>524</v>
      </c>
      <c r="BN2">
        <f>(BM2/10)</f>
        <v>52.4</v>
      </c>
    </row>
    <row r="3" spans="1:66" ht="17.25">
      <c r="A3">
        <v>3</v>
      </c>
      <c r="B3" s="2" t="s">
        <v>77</v>
      </c>
      <c r="C3" t="s">
        <v>76</v>
      </c>
      <c r="D3" t="s">
        <v>66</v>
      </c>
      <c r="E3" t="s">
        <v>67</v>
      </c>
      <c r="F3">
        <v>12</v>
      </c>
      <c r="G3">
        <v>47</v>
      </c>
      <c r="H3">
        <f>SUM(F3:G3)</f>
        <v>59</v>
      </c>
      <c r="I3" s="1" t="str">
        <f>IF(H3&gt;80,"A1",IF(H3&gt;=70,"B2",IF(H3&gt;=65,"B3",IF(H3&gt;=60,"C4",IF(H3&gt;=55,"C5",IF(H3&gt;=50,"C6",IF(H3&gt;=45,"D7",IF(H3&gt;=40,"E8","F9"))))))))</f>
        <v>C5</v>
      </c>
      <c r="J3" t="str">
        <f>IF(M3&gt;=40,"PASS","FAIL")</f>
        <v>FAIL</v>
      </c>
      <c r="K3" t="s">
        <v>68</v>
      </c>
      <c r="L3">
        <v>11</v>
      </c>
      <c r="M3">
        <v>34</v>
      </c>
      <c r="N3">
        <v>86</v>
      </c>
      <c r="O3" t="str">
        <f>IF(N3&gt;80,"A1",IF(N3&gt;=70,"B2",IF(N3&gt;=65,"B3",IF(N3&gt;=60,"C4",IF(N3&gt;=55,"C5",IF(N3&gt;=50,"C6",IF(N3&gt;=45,"D7",IF(N3&gt;=40,"E8","F9"))))))))</f>
        <v>A1</v>
      </c>
      <c r="P3" t="str">
        <f>IF(N3&gt;=40,"PASS","FAIL")</f>
        <v>PASS</v>
      </c>
      <c r="Q3" t="s">
        <v>78</v>
      </c>
      <c r="R3">
        <v>7</v>
      </c>
      <c r="S3">
        <v>46</v>
      </c>
      <c r="T3">
        <v>56</v>
      </c>
      <c r="U3" t="str">
        <f>IF(T3&gt;80,"A1",IF(T3&gt;=70,"B2",IF(T3&gt;=65,"B3",IF(T3&gt;=60,"C4",IF(T3&gt;=55,"C5",IF(T3&gt;=50,"C6",IF(T3&gt;=45,"D7",IF(T3&gt;=40,"E8","F9"))))))))</f>
        <v>C5</v>
      </c>
      <c r="V3" t="str">
        <f>IF(T3&gt;=40,"PASS","FAIL")</f>
        <v>PASS</v>
      </c>
      <c r="W3" t="s">
        <v>69</v>
      </c>
      <c r="X3">
        <v>9</v>
      </c>
      <c r="Y3">
        <v>47</v>
      </c>
      <c r="Z3">
        <v>22</v>
      </c>
      <c r="AA3" t="str">
        <f>IF(Z3&gt;80,"A1",IF(Z3&gt;=70,"B2",IF(H3&gt;=65,"B3",IF(Z3&gt;=60,"C4",IF(Z3&gt;=55,"C5",IF(Z3&gt;=50,"C6",IF(Z3&gt;=45,"D7",IF(Z3&gt;=40,"E8","F9"))))))))</f>
        <v>F9</v>
      </c>
      <c r="AB3" t="str">
        <f>IF(Z3&gt;=40,"PASS","FAIL")</f>
        <v>FAIL</v>
      </c>
      <c r="AC3" t="s">
        <v>70</v>
      </c>
      <c r="AD3">
        <v>14</v>
      </c>
      <c r="AE3">
        <v>43</v>
      </c>
      <c r="AF3">
        <f>SUM(AD3:AE3)</f>
        <v>57</v>
      </c>
      <c r="AG3" t="str">
        <f>IF(AF3&gt;80,"A1",IF(AF3&gt;=70,"B2",IF(AF3&gt;=65,"B3",IF(AF3&gt;=60,"C4",IF(AF3&gt;=55,"C5",IF(AF3&gt;=50,"C6",IF(AF3&gt;=45,"D7",IF(AF3&gt;=40,"E8","F9"))))))))</f>
        <v>C5</v>
      </c>
      <c r="AH3" t="str">
        <f>IF(AF3&gt;=40,"PASS","FAIL")</f>
        <v>PASS</v>
      </c>
      <c r="AI3" t="s">
        <v>71</v>
      </c>
      <c r="AJ3">
        <v>2</v>
      </c>
      <c r="AK3">
        <v>54</v>
      </c>
      <c r="AL3">
        <f>SUM(AJ3:AK3)</f>
        <v>56</v>
      </c>
      <c r="AM3" t="str">
        <f>IF(AL3&gt;80,"A1",IF(AL3&gt;=70,"B2",IF(AL3&gt;=65,"B3",IF(AL3&gt;=60,"C4",IF(AL3&gt;=55,"C5",IF(AL3&gt;=50,"C6",IF(AL3&gt;=45,"D7",IF(AL3&gt;=40,"E8","F9"))))))))</f>
        <v>C5</v>
      </c>
      <c r="AN3" t="str">
        <f>IF(AL3&gt;=40,"PASS","FAIL")</f>
        <v>PASS</v>
      </c>
      <c r="AO3" t="s">
        <v>72</v>
      </c>
      <c r="AP3">
        <v>4</v>
      </c>
      <c r="AQ3">
        <v>23</v>
      </c>
      <c r="AR3">
        <f>SUM(AP3:AQ3)</f>
        <v>27</v>
      </c>
      <c r="AS3" t="str">
        <f>IF(AR3&gt;80,"A1",IF(AR3&gt;=70,"B2",IF(AR3&gt;=65,"B3",IF(AR3&gt;=60,"C4",IF(AR3&gt;=55,"C5",IF(AR3&gt;=50,"C6",IF(AR3&gt;=45,"D7",IF(AR3&gt;=40,"E8","F9"))))))))</f>
        <v>F9</v>
      </c>
      <c r="AT3" t="str">
        <f>IF(AR3&gt;=40,"PASS","FAIL")</f>
        <v>FAIL</v>
      </c>
      <c r="AU3" t="s">
        <v>73</v>
      </c>
      <c r="AV3">
        <v>22</v>
      </c>
      <c r="AW3">
        <v>43</v>
      </c>
      <c r="AX3">
        <f>SUM(AV3:AW3)</f>
        <v>65</v>
      </c>
      <c r="AY3" t="str">
        <f>IF(AX3&gt;80,"A1",IF(AX3&gt;=70,"B2",IF(AX3&gt;=65,"B3",IF(AX3&gt;=60,"C4",IF(AX3&gt;=55,"C5",IF(AX3&gt;=50,"C6",IF(AX3&gt;=45,"D7",IF(AX3&gt;=40,"E8","F9"))))))))</f>
        <v>B3</v>
      </c>
      <c r="AZ3" t="str">
        <f>IF(AX3&gt;=40,"PASS","FAIL")</f>
        <v>PASS</v>
      </c>
      <c r="BA3" t="s">
        <v>74</v>
      </c>
      <c r="BB3">
        <v>14</v>
      </c>
      <c r="BC3">
        <v>54</v>
      </c>
      <c r="BD3">
        <f>SUM(BB3:BC3)</f>
        <v>68</v>
      </c>
      <c r="BE3" t="str">
        <f>IF(BD3&gt;80,"A1",IF(BD3&gt;=70,"B2",IF(BD3&gt;=65,"B3",IF(BD3&gt;=60,"C4",IF(BD3&gt;=55,"C5",IF(BD3&gt;=50,"C6",IF(BD3&gt;=45,"D7",IF(BD3&gt;=40,"E8","F9"))))))))</f>
        <v>B3</v>
      </c>
      <c r="BF3" t="str">
        <f>IF(BD3&gt;=40,"PASS","FAIL")</f>
        <v>PASS</v>
      </c>
      <c r="BG3" t="s">
        <v>75</v>
      </c>
      <c r="BH3">
        <v>6</v>
      </c>
      <c r="BI3">
        <v>23</v>
      </c>
      <c r="BJ3">
        <v>67</v>
      </c>
      <c r="BK3" t="str">
        <f>IF(BJ3&gt;80,"A1",IF(BJ3&gt;=70,"B2",IF(BJ3&gt;=65,"B3",IF(BJ3&gt;=60,"C4",IF(BJ3&gt;=55,"C5",IF(BJ3&gt;=50,"C6",IF(BJ3&gt;=45,"D7",IF(BJ3&gt;=40,"E8","F9"))))))))</f>
        <v>B3</v>
      </c>
      <c r="BL3" t="str">
        <f>IF(BJ3&gt;=40,"PASS","FAIL")</f>
        <v>PASS</v>
      </c>
      <c r="BM3">
        <f>(H3+N3+T3+Z3+AF3+AL3+AR3+AX3+BD3+BJ3)</f>
        <v>563</v>
      </c>
      <c r="BN3">
        <f>(BM3/10)</f>
        <v>56.3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SENIORWALTER1</dc:creator>
  <cp:lastModifiedBy>SENIORWALTER1</cp:lastModifiedBy>
  <dcterms:created xsi:type="dcterms:W3CDTF">2023-05-18T11:29:38Z</dcterms:created>
  <dcterms:modified xsi:type="dcterms:W3CDTF">2023-07-06T08:50:23Z</dcterms:modified>
</cp:coreProperties>
</file>