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Y2" i="1" l="1"/>
  <c r="W2" i="1"/>
  <c r="S2" i="1"/>
  <c r="Q2" i="1"/>
  <c r="O2" i="1"/>
  <c r="M2" i="1"/>
  <c r="K2" i="1"/>
  <c r="G2" i="1"/>
  <c r="E2" i="1"/>
  <c r="C2" i="1"/>
  <c r="U2" i="1" l="1"/>
  <c r="I2" i="1" l="1"/>
  <c r="Z2" i="1"/>
  <c r="AA2" i="1" l="1"/>
  <c r="AB2" i="1" s="1"/>
</calcChain>
</file>

<file path=xl/sharedStrings.xml><?xml version="1.0" encoding="utf-8"?>
<sst xmlns="http://schemas.openxmlformats.org/spreadsheetml/2006/main" count="29" uniqueCount="29">
  <si>
    <t>MATHEMATICS</t>
  </si>
  <si>
    <t>ENGLISH</t>
  </si>
  <si>
    <t>STUDENT ADMISSION NO</t>
  </si>
  <si>
    <t>Fante/Twi/Dagbani</t>
  </si>
  <si>
    <t>HISTORY/SOCIAL STUDIES</t>
  </si>
  <si>
    <t>SCIENECE/NATURAL SCIENCE</t>
  </si>
  <si>
    <t>FRENCH</t>
  </si>
  <si>
    <t>RELIGIOUS MORAL EDUCATION</t>
  </si>
  <si>
    <t>ICT</t>
  </si>
  <si>
    <t>CAREER TECHNOLOGY</t>
  </si>
  <si>
    <t>PHYSICAL EDUCATION</t>
  </si>
  <si>
    <t>BDT/CREATIVE ART</t>
  </si>
  <si>
    <t>ENGLISH_GRADE</t>
  </si>
  <si>
    <t>FANTE_GRADE</t>
  </si>
  <si>
    <t>HISTORY/SOCIAL STUDIES_GRADE</t>
  </si>
  <si>
    <t>MATHEMATICS_GRADE</t>
  </si>
  <si>
    <t>SCIENCE_GRADE</t>
  </si>
  <si>
    <t>FRENCH_GRADE</t>
  </si>
  <si>
    <t>RELIGIOUS MORAL EDUCATION_GRADE</t>
  </si>
  <si>
    <t>ICT_GRADE</t>
  </si>
  <si>
    <t>CAREER TECHNOLOGY_GRADE</t>
  </si>
  <si>
    <t>PHYSICAL EDUCATION_GRADE</t>
  </si>
  <si>
    <t>BDT/CREATIVE ART_GRADE</t>
  </si>
  <si>
    <t>Total Expected Marks</t>
  </si>
  <si>
    <t>Marks Obtained</t>
  </si>
  <si>
    <t>AVERAGE</t>
  </si>
  <si>
    <t>CLASS TEACHER REMARK</t>
  </si>
  <si>
    <t>2024KGA160418</t>
  </si>
  <si>
    <t>NO OF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</si>
</sst>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sz val="12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D9" sqref="D9"/>
    </sheetView>
  </sheetViews>
  <sheetFormatPr defaultRowHeight="15" x14ac:dyDescent="0.25"/>
  <cols>
    <col min="1" max="1" width="23.7109375" bestFit="1" customWidth="1"/>
    <col min="2" max="2" width="14.140625" bestFit="1" customWidth="1"/>
    <col min="3" max="3" width="15.85546875" bestFit="1" customWidth="1"/>
    <col min="4" max="4" width="18.28515625" bestFit="1" customWidth="1"/>
    <col min="5" max="5" width="14" bestFit="1" customWidth="1"/>
    <col min="6" max="6" width="23.85546875" bestFit="1" customWidth="1"/>
    <col min="7" max="7" width="31.28515625" bestFit="1" customWidth="1"/>
    <col min="8" max="8" width="14.42578125" bestFit="1" customWidth="1"/>
    <col min="9" max="9" width="21.85546875" bestFit="1" customWidth="1"/>
    <col min="10" max="10" width="26.85546875" bestFit="1" customWidth="1"/>
    <col min="11" max="11" width="15.5703125" bestFit="1" customWidth="1"/>
    <col min="13" max="13" width="15.28515625" bestFit="1" customWidth="1"/>
    <col min="14" max="14" width="29" bestFit="1" customWidth="1"/>
    <col min="15" max="15" width="36.42578125" bestFit="1" customWidth="1"/>
    <col min="17" max="17" width="10.85546875" bestFit="1" customWidth="1"/>
    <col min="18" max="18" width="20.5703125" bestFit="1" customWidth="1"/>
    <col min="19" max="19" width="28" bestFit="1" customWidth="1"/>
    <col min="20" max="20" width="20.7109375" bestFit="1" customWidth="1"/>
    <col min="21" max="21" width="28.140625" bestFit="1" customWidth="1"/>
    <col min="22" max="22" width="17.85546875" bestFit="1" customWidth="1"/>
    <col min="23" max="23" width="25.140625" bestFit="1" customWidth="1"/>
    <col min="24" max="24" width="25.140625" customWidth="1"/>
    <col min="25" max="25" width="20.140625" bestFit="1" customWidth="1"/>
    <col min="26" max="26" width="16.85546875" bestFit="1" customWidth="1"/>
    <col min="27" max="27" width="12" bestFit="1" customWidth="1"/>
    <col min="28" max="28" width="130.7109375" customWidth="1"/>
  </cols>
  <sheetData>
    <row r="1" spans="1:52" x14ac:dyDescent="0.25">
      <c r="A1" s="3" t="s">
        <v>2</v>
      </c>
      <c r="B1" s="3" t="s">
        <v>1</v>
      </c>
      <c r="C1" s="3" t="s">
        <v>12</v>
      </c>
      <c r="D1" s="3" t="s">
        <v>3</v>
      </c>
      <c r="E1" s="3" t="s">
        <v>13</v>
      </c>
      <c r="F1" s="3" t="s">
        <v>4</v>
      </c>
      <c r="G1" s="3" t="s">
        <v>14</v>
      </c>
      <c r="H1" s="3" t="s">
        <v>0</v>
      </c>
      <c r="I1" s="3" t="s">
        <v>15</v>
      </c>
      <c r="J1" s="3" t="s">
        <v>5</v>
      </c>
      <c r="K1" s="3" t="s">
        <v>16</v>
      </c>
      <c r="L1" s="3" t="s">
        <v>6</v>
      </c>
      <c r="M1" s="3" t="s">
        <v>17</v>
      </c>
      <c r="N1" s="3" t="s">
        <v>7</v>
      </c>
      <c r="O1" s="3" t="s">
        <v>18</v>
      </c>
      <c r="P1" s="3" t="s">
        <v>8</v>
      </c>
      <c r="Q1" s="3" t="s">
        <v>19</v>
      </c>
      <c r="R1" s="3" t="s">
        <v>9</v>
      </c>
      <c r="S1" s="3" t="s">
        <v>20</v>
      </c>
      <c r="T1" s="3" t="s">
        <v>10</v>
      </c>
      <c r="U1" s="3" t="s">
        <v>21</v>
      </c>
      <c r="V1" s="3" t="s">
        <v>11</v>
      </c>
      <c r="W1" s="3" t="s">
        <v>22</v>
      </c>
      <c r="X1" s="3" t="s">
        <v>28</v>
      </c>
      <c r="Y1" s="3" t="s">
        <v>23</v>
      </c>
      <c r="Z1" s="3" t="s">
        <v>24</v>
      </c>
      <c r="AA1" s="3" t="s">
        <v>25</v>
      </c>
      <c r="AB1" s="3" t="s">
        <v>26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t="s">
        <v>27</v>
      </c>
      <c r="B2">
        <v>22</v>
      </c>
      <c r="C2" t="str">
        <f>IF(B2&gt;=90,"Excellent",IF(B2&gt;=80,"Very Good",IF(B2&gt;=70,"Good",IF(B2&gt;=60,"Credit",IF(B2&gt;=55,"Credit",IF(B2&gt;=50,"Credit",IF(B2&gt;=40,"Pass",IF(B2&gt;=35,"Pass","Fail"))))))))</f>
        <v>Fail</v>
      </c>
      <c r="D2">
        <v>69</v>
      </c>
      <c r="E2" t="str">
        <f>IF(D2&gt;=90,"Excellent",IF(D2&gt;=80,"Very Good",IF(D2&gt;=70,"Good",IF(D2&gt;=60,"Credit",IF(D2&gt;=55,"Credit",IF(D2&gt;=50,"Credit",IF(D2&gt;=40,"Pass",IF(D2&gt;=35,"Pass","Fail"))))))))</f>
        <v>Credit</v>
      </c>
      <c r="F2">
        <v>55</v>
      </c>
      <c r="G2" t="str">
        <f>IF(F2&gt;=90,"Excellent",IF(F2&gt;=80,"Very Good",IF(F2&gt;=70,"Good",IF(F2&gt;=60,"Credit",IF(F2&gt;=55,"Credit",IF(F2&gt;=50,"Credit",IF(F2&gt;=40,"Pass",IF(F2&gt;=35,"Pass","Fail"))))))))</f>
        <v>Credit</v>
      </c>
      <c r="H2">
        <v>78</v>
      </c>
      <c r="I2" t="str">
        <f>IF(H2&gt;=90,"Excellent",IF(H2&gt;=80,"Very Good",IF(H2&gt;=70,"Good",IF(H2&gt;=60,"Credit",IF(H2&gt;=55,"Credit",IF(H2&gt;=50,"Credit",IF(H2&gt;=40,"Pass",IF(H2&gt;=35,"Pass","Fail"))))))))</f>
        <v>Good</v>
      </c>
      <c r="J2" s="1">
        <v>22</v>
      </c>
      <c r="K2" s="1" t="str">
        <f>IF(J2&gt;=90,"Excellent",IF(J2&gt;=80,"Very Good",IF(J2&gt;=70,"Good",IF(J2&gt;=60,"Credit",IF(J2&gt;=55,"Credit",IF(J2&gt;=50,"Credit",IF(J2&gt;=40,"Pass",IF(J2&gt;=35,"Pass","Fail"))))))))</f>
        <v>Fail</v>
      </c>
      <c r="L2">
        <v>22</v>
      </c>
      <c r="M2" t="str">
        <f>IF(L2&gt;=90,"Excellent",IF(L2&gt;=80,"Very Good",IF(L2&gt;=70,"Good",IF(L2&gt;=60,"Credit",IF(L2&gt;=55,"Credit",IF(L2&gt;=50,"Credit",IF(L2&gt;=40,"Pass",IF(L2&gt;=35,"Pass","Fail"))))))))</f>
        <v>Fail</v>
      </c>
      <c r="N2">
        <v>22</v>
      </c>
      <c r="O2" t="str">
        <f>IF(N2&gt;=90,"Excellent",IF(N2&gt;=80,"Very Good",IF(N2&gt;=70,"Good",IF(N2&gt;=60,"Credit",IF(N2&gt;=55,"Credit",IF(N2&gt;=50,"Credit",IF(N2&gt;=40,"Pass",IF(N2&gt;=35,"Pass","Fail"))))))))</f>
        <v>Fail</v>
      </c>
      <c r="P2">
        <v>22</v>
      </c>
      <c r="Q2" t="str">
        <f>IF(P2&gt;=90,"Excellent",IF(P2&gt;=80,"Very Good",IF(P2&gt;=70,"Good",IF(P2&gt;=60,"Credit",IF(P2&gt;=55,"Credit",IF(P2&gt;=50,"Credit",IF(P2&gt;=40,"Pass",IF(P2&gt;=35,"Pass","Fail"))))))))</f>
        <v>Fail</v>
      </c>
      <c r="R2">
        <v>67</v>
      </c>
      <c r="S2" t="str">
        <f>IF(R2&gt;=90,"Excellent",IF(R2&gt;=80,"Very Good",IF(R2&gt;=70,"Good",IF(R2&gt;=60,"Credit",IF(R2&gt;=55,"Credit",IF(R2&gt;=50,"Credit",IF(R2&gt;=40,"Pass",IF(R2&gt;=35,"Pass","Fail"))))))))</f>
        <v>Credit</v>
      </c>
      <c r="T2">
        <v>34</v>
      </c>
      <c r="U2" t="str">
        <f>IF(T2&gt;=90,"Excellent",IF(T2&gt;=80,"Very Good",IF(T2&gt;=70,"Good",IF(T2&gt;=60,"Credit",IF(T2&gt;=55,"Credit",IF(T2&gt;=50,"Credit",IF(T2&gt;=40,"Pass",IF(T2&gt;=35,"Pass","Fail"))))))))</f>
        <v>Fail</v>
      </c>
      <c r="V2">
        <v>100</v>
      </c>
      <c r="W2" t="str">
        <f>IF(V2&gt;=90,"Excellent",IF(V2&gt;=80,"Very Good",IF(V2&gt;=70,"Good",IF(V2&gt;=60,"Credit",IF(V2&gt;=55,"Credit",IF(V2&gt;=50,"Credit",IF(V2&gt;=40,"Pass",IF(V2&gt;=35,"Pass","Fail"))))))))</f>
        <v>Excellent</v>
      </c>
      <c r="X2">
        <v>9</v>
      </c>
      <c r="Y2">
        <f>(X2*100)</f>
        <v>900</v>
      </c>
      <c r="Z2">
        <f>(B2+D2+F2+H2+J2+L2+N2+P2+R2+T2+V2)</f>
        <v>513</v>
      </c>
      <c r="AA2">
        <f>ROUNDUP(Z2/X2, 2)</f>
        <v>57</v>
      </c>
      <c r="AB2" t="str">
        <f>IF(AA2&gt;=90,"Excellent Performance,  Keep working hard. We are proud of you.",IF(AA2&gt;=80,"Very Good. Keep working on your few weakness. We are proud of you",IF(AA2&gt;=70,"Good. Keep working hard everyday. You can add more to your performance",IF(AA2&gt;=50,"Credit. Keep working hard everyday. You can add more to your performance",IF(AA2&gt;=35,"Pass. You can do better than this. Please take your lessons more seriously","Failed. You need to take your lessons more seriously.  Dear parent, kindly visit the school for a detailed  discussion on your child performance.")))))</f>
        <v>Credit. Keep working hard everyday. You can add more to your performance</v>
      </c>
    </row>
    <row r="3" spans="1:52" ht="17.25" x14ac:dyDescent="0.3">
      <c r="A3" s="2"/>
      <c r="J3" s="1"/>
      <c r="K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SENIORWALTER1</dc:creator>
  <cp:lastModifiedBy>Windows User</cp:lastModifiedBy>
  <dcterms:created xsi:type="dcterms:W3CDTF">2023-05-18T11:29:38Z</dcterms:created>
  <dcterms:modified xsi:type="dcterms:W3CDTF">2024-07-31T08:40:43Z</dcterms:modified>
</cp:coreProperties>
</file>