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9600" windowHeight="3435"/>
  </bookViews>
  <sheets>
    <sheet name="2024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/>
  <c r="L5"/>
  <c r="K5"/>
  <c r="J5"/>
  <c r="I5"/>
  <c r="H5"/>
  <c r="G5"/>
  <c r="F5"/>
  <c r="E5"/>
  <c r="D5"/>
  <c r="C5"/>
  <c r="B5"/>
  <c r="N4"/>
  <c r="N3"/>
  <c r="N5" l="1"/>
  <c r="O3" s="1"/>
</calcChain>
</file>

<file path=xl/sharedStrings.xml><?xml version="1.0" encoding="utf-8"?>
<sst xmlns="http://schemas.openxmlformats.org/spreadsheetml/2006/main" count="20" uniqueCount="20">
  <si>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</si>
  <si>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</si>
  <si>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</si>
  <si>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</si>
  <si>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</si>
  <si>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</si>
  <si>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</si>
  <si>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</si>
  <si>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</si>
  <si>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</si>
  <si>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</si>
  <si>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</si>
  <si>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</si>
  <si>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Sub. Total</t>
  </si>
  <si>
    <t>Total</t>
  </si>
  <si>
    <t>Pacientes</t>
  </si>
  <si>
    <t>Total Mensual</t>
  </si>
  <si>
    <t>Servicio de Ecografía</t>
  </si>
  <si>
    <t>Ecografías</t>
  </si>
  <si>
    <t>Año 2024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</si>
</sst>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5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 aCUMULADO DE  PACIENTES ATENDIDOS VS ECOGRAFÍAS REALIZADAS.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5.2999314530745932E-2"/>
          <c:y val="0.26646333950125167"/>
          <c:w val="0.82769433225159861"/>
          <c:h val="0.50739128649015264"/>
        </c:manualLayout>
      </c:layout>
      <c:doughnutChart>
        <c:varyColors val="1"/>
        <c:ser>
          <c:idx val="0"/>
          <c:order val="0"/>
          <c:explosion val="11"/>
          <c:dPt>
            <c:idx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0E-44A5-9D6D-BB06C1CCF65A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0E-44A5-9D6D-BB06C1CCF6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'2024'!$N$3:$N$4</c:f>
              <c:numCache>
                <c:formatCode>General</c:formatCode>
                <c:ptCount val="2"/>
                <c:pt idx="0">
                  <c:v>2382</c:v>
                </c:pt>
                <c:pt idx="1">
                  <c:v>2906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0E-44A5-9D6D-BB06C1CCF65A}"/>
            </c:ext>
          </c:extLst>
        </c:ser>
        <c:dLbls>
          <c:showPercent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SEPTIEMBRE.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3B-455E-BF67-753CABC691CE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3B-455E-BF67-753CABC691CE}"/>
              </c:ext>
            </c:extLst>
          </c:dPt>
          <c:dLbls>
            <c:dLbl>
              <c:idx val="0"/>
              <c:layout>
                <c:manualLayout>
                  <c:x val="4.4605499440803824E-2"/>
                  <c:y val="-4.032425784621621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153B-455E-BF67-753CABC691CE}"/>
                </c:ext>
                <c:ext xmlns:c15="http://schemas.microsoft.com/office/drawing/2012/chart" uri="{CE6537A1-D6FC-4f65-9D91-7224C49458BB}">
                  <c15:layout>
                    <c:manualLayout>
                      <c:w val="0.34699672209123839"/>
                      <c:h val="0.3482694588311496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6.3721532794892649E-2"/>
                  <c:y val="-4.0324257846216335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53B-455E-BF67-753CABC691CE}"/>
                </c:ext>
                <c:ext xmlns:c15="http://schemas.microsoft.com/office/drawing/2012/chart" uri="{CE6537A1-D6FC-4f65-9D91-7224C49458BB}">
                  <c15:layout>
                    <c:manualLayout>
                      <c:w val="0.37965438709428156"/>
                      <c:h val="0.3482694588311496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'2024'!$J$3:$J$4</c:f>
              <c:numCache>
                <c:formatCode>General</c:formatCode>
                <c:ptCount val="2"/>
                <c:pt idx="0">
                  <c:v>255</c:v>
                </c:pt>
                <c:pt idx="1">
                  <c:v>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3B-455E-BF67-753CABC691CE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OCTUBRE.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8B9-4F89-B2A1-D4E1B9B24B4A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8B9-4F89-B2A1-D4E1B9B24B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'2024'!$K$3:$K$4</c:f>
              <c:numCache>
                <c:formatCode>General</c:formatCode>
                <c:ptCount val="2"/>
                <c:pt idx="0">
                  <c:v>268</c:v>
                </c:pt>
                <c:pt idx="1">
                  <c:v>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B9-4F89-B2A1-D4E1B9B24B4A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enero.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explosion val="1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91-48A0-9DF3-8BC080A78BD2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91-48A0-9DF3-8BC080A78BD2}"/>
              </c:ext>
            </c:extLst>
          </c:dPt>
          <c:dLbls>
            <c:dLbl>
              <c:idx val="0"/>
              <c:layout>
                <c:manualLayout>
                  <c:x val="5.7453552060154366E-2"/>
                  <c:y val="-1.090720120825394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291-48A0-9DF3-8BC080A78BD2}"/>
                </c:ext>
                <c:ext xmlns:c15="http://schemas.microsoft.com/office/drawing/2012/chart" uri="{CE6537A1-D6FC-4f65-9D91-7224C49458BB}">
                  <c15:layout>
                    <c:manualLayout>
                      <c:w val="0.44104824023739253"/>
                      <c:h val="0.3174238451284325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6.5768592304949164E-2"/>
                  <c:y val="-5.8540940238740222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291-48A0-9DF3-8BC080A78BD2}"/>
                </c:ext>
                <c:ext xmlns:c15="http://schemas.microsoft.com/office/drawing/2012/chart" uri="{CE6537A1-D6FC-4f65-9D91-7224C49458BB}">
                  <c15:layout>
                    <c:manualLayout>
                      <c:w val="0.54898371452478734"/>
                      <c:h val="0.32468649271380334"/>
                    </c:manualLayout>
                  </c15:layout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'2024'!$B$3:$B$4</c:f>
              <c:numCache>
                <c:formatCode>General</c:formatCode>
                <c:ptCount val="2"/>
                <c:pt idx="0">
                  <c:v>175</c:v>
                </c:pt>
                <c:pt idx="1">
                  <c:v>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91-48A0-9DF3-8BC080A78BD2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FEBRERO.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A7-404D-811A-1A54B1F3D7E2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A7-404D-811A-1A54B1F3D7E2}"/>
              </c:ext>
            </c:extLst>
          </c:dPt>
          <c:dLbls>
            <c:dLbl>
              <c:idx val="0"/>
              <c:layout>
                <c:manualLayout>
                  <c:x val="8.283831876847376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8A7-404D-811A-1A54B1F3D7E2}"/>
                </c:ext>
                <c:ext xmlns:c15="http://schemas.microsoft.com/office/drawing/2012/chart" uri="{CE6537A1-D6FC-4f65-9D91-7224C49458BB}">
                  <c15:layout>
                    <c:manualLayout>
                      <c:w val="0.48578276692026601"/>
                      <c:h val="0.34826945883114979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656766375369473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8A7-404D-811A-1A54B1F3D7E2}"/>
                </c:ext>
                <c:ext xmlns:c15="http://schemas.microsoft.com/office/drawing/2012/chart" uri="{CE6537A1-D6FC-4f65-9D91-7224C49458BB}">
                  <c15:layout>
                    <c:manualLayout>
                      <c:w val="0.42425963566192132"/>
                      <c:h val="0.3482694588311497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Ser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'2024'!$C$3:$C$4</c:f>
              <c:numCache>
                <c:formatCode>General</c:formatCode>
                <c:ptCount val="2"/>
                <c:pt idx="0">
                  <c:v>184</c:v>
                </c:pt>
                <c:pt idx="1">
                  <c:v>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8A7-404D-811A-1A54B1F3D7E2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marzo.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AC-407D-9DF3-CF5CECA0D32E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AC-407D-9DF3-CF5CECA0D3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'2024'!$D$3:$D$4</c:f>
              <c:numCache>
                <c:formatCode>General</c:formatCode>
                <c:ptCount val="2"/>
                <c:pt idx="0">
                  <c:v>210</c:v>
                </c:pt>
                <c:pt idx="1">
                  <c:v>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AC-407D-9DF3-CF5CECA0D32E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ABRIL.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883-4518-B7B1-69EB46C0B599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883-4518-B7B1-69EB46C0B599}"/>
              </c:ext>
            </c:extLst>
          </c:dPt>
          <c:dLbls>
            <c:dLbl>
              <c:idx val="0"/>
              <c:layout>
                <c:manualLayout>
                  <c:x val="6.3721783668056725E-2"/>
                  <c:y val="1.34415074809397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883-4518-B7B1-69EB46C0B599}"/>
                </c:ext>
                <c:ext xmlns:c15="http://schemas.microsoft.com/office/drawing/2012/chart" uri="{CE6537A1-D6FC-4f65-9D91-7224C49458BB}">
                  <c15:layout>
                    <c:manualLayout>
                      <c:w val="0.35709687567578957"/>
                      <c:h val="0.31547218057765675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'2024'!$E$3:$E$4</c:f>
              <c:numCache>
                <c:formatCode>General</c:formatCode>
                <c:ptCount val="2"/>
                <c:pt idx="0">
                  <c:v>225</c:v>
                </c:pt>
                <c:pt idx="1">
                  <c:v>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83-4518-B7B1-69EB46C0B599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MAYO.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01-423E-A2B8-44AD01DCC548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01-423E-A2B8-44AD01DCC548}"/>
              </c:ext>
            </c:extLst>
          </c:dPt>
          <c:dLbls>
            <c:dLbl>
              <c:idx val="0"/>
              <c:layout>
                <c:manualLayout>
                  <c:x val="6.372178366805667E-2"/>
                  <c:y val="-8.06490448856387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201-423E-A2B8-44AD01DCC548}"/>
                </c:ext>
                <c:ext xmlns:c15="http://schemas.microsoft.com/office/drawing/2012/chart" uri="{CE6537A1-D6FC-4f65-9D91-7224C49458BB}">
                  <c15:layout>
                    <c:manualLayout>
                      <c:w val="0.34435251894217828"/>
                      <c:h val="0.28858916561577713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'2024'!$F$3:$F$4</c:f>
              <c:numCache>
                <c:formatCode>General</c:formatCode>
                <c:ptCount val="2"/>
                <c:pt idx="0">
                  <c:v>238</c:v>
                </c:pt>
                <c:pt idx="1">
                  <c:v>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01-423E-A2B8-44AD01DCC548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JUNIO.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70-4DAA-8864-15326716266C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70-4DAA-8864-15326716266C}"/>
              </c:ext>
            </c:extLst>
          </c:dPt>
          <c:dLbls>
            <c:dLbl>
              <c:idx val="0"/>
              <c:layout>
                <c:manualLayout>
                  <c:x val="0.10832703223569642"/>
                  <c:y val="-8.064904488563869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70-4DAA-8864-15326716266C}"/>
                </c:ext>
                <c:ext xmlns:c15="http://schemas.microsoft.com/office/drawing/2012/chart" uri="{CE6537A1-D6FC-4f65-9D91-7224C49458BB}">
                  <c15:layout>
                    <c:manualLayout>
                      <c:w val="0.29337509200773293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9.558242462892097E-2"/>
                  <c:y val="-0.14113582854986773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470-4DAA-8864-15326716266C}"/>
                </c:ext>
                <c:ext xmlns:c15="http://schemas.microsoft.com/office/drawing/2012/chart" uri="{CE6537A1-D6FC-4f65-9D91-7224C49458BB}">
                  <c15:layout>
                    <c:manualLayout>
                      <c:w val="0.30987903397775951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'2024'!$G$3:$G$4</c:f>
              <c:numCache>
                <c:formatCode>General</c:formatCode>
                <c:ptCount val="2"/>
                <c:pt idx="0">
                  <c:v>275</c:v>
                </c:pt>
                <c:pt idx="1">
                  <c:v>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70-4DAA-8864-15326716266C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JULIO.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04-47F2-96EC-838458752849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04-47F2-96EC-838458752849}"/>
              </c:ext>
            </c:extLst>
          </c:dPt>
          <c:dLbls>
            <c:dLbl>
              <c:idx val="0"/>
              <c:layout>
                <c:manualLayout>
                  <c:x val="7.6466391274832124E-2"/>
                  <c:y val="-8.0649044885638732E-2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C04-47F2-96EC-838458752849}"/>
                </c:ext>
                <c:ext xmlns:c15="http://schemas.microsoft.com/office/drawing/2012/chart" uri="{CE6537A1-D6FC-4f65-9D91-7224C49458BB}">
                  <c15:layout>
                    <c:manualLayout>
                      <c:w val="0.41444648097704051"/>
                      <c:h val="0.3154721805776567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7.0093962034862414E-2"/>
                  <c:y val="-0.127694321068928"/>
                </c:manualLayout>
              </c:layout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C04-47F2-96EC-838458752849}"/>
                </c:ext>
                <c:ext xmlns:c15="http://schemas.microsoft.com/office/drawing/2012/chart" uri="{CE6537A1-D6FC-4f65-9D91-7224C49458BB}">
                  <c15:layout>
                    <c:manualLayout>
                      <c:w val="0.41820606621345591"/>
                      <c:h val="0.3154721805776567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Val val="1"/>
            <c:showCatName val="1"/>
            <c:showPercent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'2024'!$H$3:$H$4</c:f>
              <c:numCache>
                <c:formatCode>General</c:formatCode>
                <c:ptCount val="2"/>
                <c:pt idx="0">
                  <c:v>283</c:v>
                </c:pt>
                <c:pt idx="1">
                  <c:v>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C04-47F2-96EC-838458752849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900"/>
              <a:t>Total</a:t>
            </a:r>
            <a:r>
              <a:rPr lang="es-AR" sz="900" baseline="0"/>
              <a:t> pacientes atendidos servicio de ECOGRAFIA mes AGOSTO.</a:t>
            </a:r>
            <a:endParaRPr lang="es-AR" sz="900"/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EB-42DE-AE05-7DD4A3BD58A0}"/>
              </c:ext>
            </c:extLst>
          </c:dPt>
          <c:dPt>
            <c:idx val="1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EB-42DE-AE05-7DD4A3BD58A0}"/>
              </c:ext>
            </c:extLst>
          </c:dPt>
          <c:dLbls>
            <c:dLbl>
              <c:idx val="0"/>
              <c:layout>
                <c:manualLayout>
                  <c:x val="7.0094212908027184E-2"/>
                  <c:y val="-6.04867836642290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9CF046-95A0-42C5-985C-231C77DC3BF1}" type="CATEGORYNAME">
                      <a:rPr lang="en-US" sz="1000">
                        <a:solidFill>
                          <a:sysClr val="windowText" lastClr="000000"/>
                        </a:solidFill>
                      </a:rPr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,</a:t>
                    </a:r>
                  </a:p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559ABFB4-75C2-4AE7-A997-8F4AF65ADF91}" type="VALU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109DDCF5-7756-4C62-A303-E68D67C4F6F9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CEB-42DE-AE05-7DD4A3BD58A0}"/>
                </c:ext>
                <c:ext xmlns:c15="http://schemas.microsoft.com/office/drawing/2012/chart" uri="{CE6537A1-D6FC-4f65-9D91-7224C49458BB}">
                  <c15:layout>
                    <c:manualLayout>
                      <c:w val="0.40807430261023486"/>
                      <c:h val="0.315472180577656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Val val="1"/>
              <c:showCatName val="1"/>
              <c:showPercent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CEB-42DE-AE05-7DD4A3BD58A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'2024'!$A$3:$A$4</c:f>
              <c:strCache>
                <c:ptCount val="2"/>
                <c:pt idx="0">
                  <c:v>Pacientes</c:v>
                </c:pt>
                <c:pt idx="1">
                  <c:v>Ecografías</c:v>
                </c:pt>
              </c:strCache>
            </c:strRef>
          </c:cat>
          <c:val>
            <c:numRef>
              <c:f>'2024'!$I$3:$I$4</c:f>
              <c:numCache>
                <c:formatCode>General</c:formatCode>
                <c:ptCount val="2"/>
                <c:pt idx="0">
                  <c:v>269</c:v>
                </c:pt>
                <c:pt idx="1">
                  <c:v>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EB-42DE-AE05-7DD4A3BD58A0}"/>
            </c:ext>
          </c:extLst>
        </c:ser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6876</xdr:rowOff>
    </xdr:from>
    <xdr:to>
      <xdr:col>5</xdr:col>
      <xdr:colOff>687917</xdr:colOff>
      <xdr:row>36</xdr:row>
      <xdr:rowOff>182561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32807</xdr:colOff>
      <xdr:row>7</xdr:row>
      <xdr:rowOff>11963</xdr:rowOff>
    </xdr:from>
    <xdr:to>
      <xdr:col>8</xdr:col>
      <xdr:colOff>688112</xdr:colOff>
      <xdr:row>16</xdr:row>
      <xdr:rowOff>187132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</xdr:row>
      <xdr:rowOff>188383</xdr:rowOff>
    </xdr:from>
    <xdr:to>
      <xdr:col>11</xdr:col>
      <xdr:colOff>469039</xdr:colOff>
      <xdr:row>16</xdr:row>
      <xdr:rowOff>173052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490904</xdr:colOff>
      <xdr:row>6</xdr:row>
      <xdr:rowOff>173404</xdr:rowOff>
    </xdr:from>
    <xdr:to>
      <xdr:col>14</xdr:col>
      <xdr:colOff>197943</xdr:colOff>
      <xdr:row>16</xdr:row>
      <xdr:rowOff>158073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6</xdr:row>
      <xdr:rowOff>166159</xdr:rowOff>
    </xdr:from>
    <xdr:to>
      <xdr:col>16</xdr:col>
      <xdr:colOff>703989</xdr:colOff>
      <xdr:row>16</xdr:row>
      <xdr:rowOff>150828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31750</xdr:colOff>
      <xdr:row>17</xdr:row>
      <xdr:rowOff>28575</xdr:rowOff>
    </xdr:from>
    <xdr:to>
      <xdr:col>8</xdr:col>
      <xdr:colOff>680705</xdr:colOff>
      <xdr:row>27</xdr:row>
      <xdr:rowOff>13244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717549</xdr:colOff>
      <xdr:row>17</xdr:row>
      <xdr:rowOff>28575</xdr:rowOff>
    </xdr:from>
    <xdr:to>
      <xdr:col>11</xdr:col>
      <xdr:colOff>466922</xdr:colOff>
      <xdr:row>27</xdr:row>
      <xdr:rowOff>13244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493183</xdr:colOff>
      <xdr:row>17</xdr:row>
      <xdr:rowOff>19050</xdr:rowOff>
    </xdr:from>
    <xdr:to>
      <xdr:col>14</xdr:col>
      <xdr:colOff>206572</xdr:colOff>
      <xdr:row>27</xdr:row>
      <xdr:rowOff>3719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244475</xdr:colOff>
      <xdr:row>17</xdr:row>
      <xdr:rowOff>8466</xdr:rowOff>
    </xdr:from>
    <xdr:to>
      <xdr:col>16</xdr:col>
      <xdr:colOff>713514</xdr:colOff>
      <xdr:row>26</xdr:row>
      <xdr:rowOff>183635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20108</xdr:colOff>
      <xdr:row>27</xdr:row>
      <xdr:rowOff>40217</xdr:rowOff>
    </xdr:from>
    <xdr:to>
      <xdr:col>8</xdr:col>
      <xdr:colOff>669063</xdr:colOff>
      <xdr:row>37</xdr:row>
      <xdr:rowOff>24886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709083</xdr:colOff>
      <xdr:row>27</xdr:row>
      <xdr:rowOff>42333</xdr:rowOff>
    </xdr:from>
    <xdr:to>
      <xdr:col>11</xdr:col>
      <xdr:colOff>458456</xdr:colOff>
      <xdr:row>37</xdr:row>
      <xdr:rowOff>27002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zoomScale="90" zoomScaleNormal="90" workbookViewId="0">
      <selection activeCell="K4" sqref="K4"/>
    </sheetView>
  </sheetViews>
  <sheetFormatPr baseColWidth="10" defaultRowHeight="15"/>
  <cols>
    <col min="1" max="1" width="23" bestFit="1" customWidth="1"/>
    <col min="2" max="2" width="10.28515625" customWidth="1"/>
    <col min="3" max="3" width="10.5703125" customWidth="1"/>
    <col min="4" max="4" width="10.140625" customWidth="1"/>
    <col min="5" max="5" width="10.7109375" customWidth="1"/>
    <col min="6" max="6" width="10.42578125" customWidth="1"/>
    <col min="7" max="7" width="10" customWidth="1"/>
    <col min="8" max="8" width="10.140625" customWidth="1"/>
    <col min="9" max="9" width="10.7109375" customWidth="1"/>
  </cols>
  <sheetData>
    <row r="1" spans="1:15">
      <c r="A1" s="5" t="s">
        <v>19</v>
      </c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>
      <c r="A2" s="6" t="s">
        <v>17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8" t="s">
        <v>13</v>
      </c>
      <c r="O2" s="8" t="s">
        <v>14</v>
      </c>
    </row>
    <row r="3" spans="1:15">
      <c r="A3" s="1" t="s">
        <v>15</v>
      </c>
      <c r="B3" s="2">
        <v>175</v>
      </c>
      <c r="C3" s="2">
        <v>184</v>
      </c>
      <c r="D3" s="2">
        <v>210</v>
      </c>
      <c r="E3" s="2">
        <v>225</v>
      </c>
      <c r="F3" s="2">
        <v>238</v>
      </c>
      <c r="G3" s="2">
        <v>275</v>
      </c>
      <c r="H3" s="2">
        <v>283</v>
      </c>
      <c r="I3" s="2">
        <v>269</v>
      </c>
      <c r="J3" s="2">
        <v>255</v>
      </c>
      <c r="K3" s="2">
        <v>268</v>
      </c>
      <c r="L3" s="3"/>
      <c r="M3" s="3"/>
      <c r="N3" s="4">
        <f>SUM(B3:M3)</f>
        <v>2382</v>
      </c>
      <c r="O3" s="15">
        <f>SUM(N5)</f>
        <v>5288</v>
      </c>
    </row>
    <row r="4" spans="1:15" ht="15.75" thickBot="1">
      <c r="A4" s="1" t="s">
        <v>18</v>
      </c>
      <c r="B4" s="2">
        <v>203</v>
      </c>
      <c r="C4" s="2">
        <v>217</v>
      </c>
      <c r="D4" s="2">
        <v>249</v>
      </c>
      <c r="E4" s="2">
        <v>291</v>
      </c>
      <c r="F4" s="2">
        <v>301</v>
      </c>
      <c r="G4" s="2">
        <v>343</v>
      </c>
      <c r="H4" s="2">
        <v>362</v>
      </c>
      <c r="I4" s="2">
        <v>317</v>
      </c>
      <c r="J4" s="2">
        <v>301</v>
      </c>
      <c r="K4" s="2">
        <v>322</v>
      </c>
      <c r="L4" s="3"/>
      <c r="M4" s="3"/>
      <c r="N4" s="4">
        <f>SUM(B4:M4)</f>
        <v>2906</v>
      </c>
      <c r="O4" s="16"/>
    </row>
    <row r="5" spans="1:15" ht="15.75" thickBot="1">
      <c r="A5" s="9" t="s">
        <v>16</v>
      </c>
      <c r="B5" s="10">
        <f t="shared" ref="B5:N5" si="0">SUM(B3:B4)</f>
        <v>378</v>
      </c>
      <c r="C5" s="10">
        <f t="shared" si="0"/>
        <v>401</v>
      </c>
      <c r="D5" s="10">
        <f t="shared" si="0"/>
        <v>459</v>
      </c>
      <c r="E5" s="10">
        <f t="shared" si="0"/>
        <v>516</v>
      </c>
      <c r="F5" s="10">
        <f t="shared" si="0"/>
        <v>539</v>
      </c>
      <c r="G5" s="10">
        <f t="shared" si="0"/>
        <v>618</v>
      </c>
      <c r="H5" s="10">
        <f t="shared" si="0"/>
        <v>645</v>
      </c>
      <c r="I5" s="10">
        <f t="shared" si="0"/>
        <v>586</v>
      </c>
      <c r="J5" s="10">
        <f t="shared" si="0"/>
        <v>556</v>
      </c>
      <c r="K5" s="10">
        <f t="shared" si="0"/>
        <v>590</v>
      </c>
      <c r="L5" s="10">
        <f t="shared" si="0"/>
        <v>0</v>
      </c>
      <c r="M5" s="10">
        <f t="shared" si="0"/>
        <v>0</v>
      </c>
      <c r="N5" s="11">
        <f t="shared" si="0"/>
        <v>5288</v>
      </c>
      <c r="O5" s="17"/>
    </row>
  </sheetData>
  <mergeCells count="2">
    <mergeCell ref="B1:O1"/>
    <mergeCell ref="O3:O5"/>
  </mergeCells>
  <pageMargins left="0.27559055118110237" right="0.19685039370078741" top="0.43307086614173229" bottom="0.31496062992125984" header="0.23622047244094491" footer="0.11811023622047245"/>
  <pageSetup paperSize="5" scale="85" orientation="landscape" horizontalDpi="0" verticalDpi="0" r:id="rId1"/>
  <headerFooter>
    <oddHeader>&amp;L&amp;10Planilla Ecografía.&amp;C&amp;10Estadísticas Mensuales Servicio de Ecografía Prestado por el Hospital G. Sayago&amp;R&amp;10Villa Carlos Paz, &amp;D</oddHeader>
    <oddFooter>&amp;L&amp;10Dpto. Cómputos&amp;C&amp;10Hospital Gumersindo Sayago | Departamento Cómputos | Villa Carlos Paz | Brasil 100.&amp;R&amp;10Sebastian Cárdenas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>http://www.centor.mx.gd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cp:lastPrinted>2018-01-18T14:41:55Z</cp:lastPrinted>
  <dcterms:created xsi:type="dcterms:W3CDTF">2014-01-16T15:59:42Z</dcterms:created>
  <dcterms:modified xsi:type="dcterms:W3CDTF">2024-11-27T13:48:55Z</dcterms:modified>
</cp:coreProperties>
</file>