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9600" windowHeight="3435"/>
  </bookViews>
  <sheets>
    <sheet name="2024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/>
  <c r="N4"/>
  <c r="M5" l="1"/>
  <c r="L5"/>
  <c r="K5"/>
  <c r="J5"/>
  <c r="I5"/>
  <c r="H5"/>
  <c r="G5"/>
  <c r="F5"/>
  <c r="E5"/>
  <c r="D5"/>
  <c r="C5"/>
  <c r="B5"/>
  <c r="N5" l="1"/>
  <c r="O3" s="1"/>
</calcChain>
</file>

<file path=xl/sharedStrings.xml><?xml version="1.0" encoding="utf-8"?>
<sst xmlns="http://schemas.openxmlformats.org/spreadsheetml/2006/main" count="20" uniqueCount="20">
  <si>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</si>
  <si>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</si>
  <si>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</si>
  <si>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</si>
  <si>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</si>
  <si>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</si>
  <si>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</si>
  <si>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</si>
  <si>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</si>
  <si>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</si>
  <si>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</si>
  <si>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</si>
  <si>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</si>
  <si>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Sub. Total</t>
  </si>
  <si>
    <t>Total</t>
  </si>
  <si>
    <t>Pacientes</t>
  </si>
  <si>
    <t>Total Mensual</t>
  </si>
  <si>
    <t>Servicio de Mamografía</t>
  </si>
  <si>
    <t>Mamografías</t>
  </si>
  <si>
    <t>Año 2024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</si>
</sst>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5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4" fillId="2" borderId="7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5" fillId="0" borderId="0" xfId="0" applyFont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00">
                <a:solidFill>
                  <a:sysClr val="windowText" lastClr="000000"/>
                </a:solidFill>
              </a:rPr>
              <a:t>PORCENTAJE</a:t>
            </a:r>
            <a:r>
              <a:rPr lang="es-AR" sz="1000" baseline="0">
                <a:solidFill>
                  <a:sysClr val="windowText" lastClr="000000"/>
                </a:solidFill>
              </a:rPr>
              <a:t> aCUMULADO DE  PACIENTES ATENDIDOS VS MAMOGRAFÍAS REALIZADAS</a:t>
            </a:r>
            <a:r>
              <a:rPr lang="es-AR" sz="1000" baseline="0"/>
              <a:t>.</a:t>
            </a:r>
            <a:endParaRPr lang="es-AR" sz="100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2999314530745932E-2"/>
          <c:y val="0.26646333950125167"/>
          <c:w val="0.82769433225159705"/>
          <c:h val="0.50739128649015264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explosion val="11"/>
          <c:dPt>
            <c:idx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BB-402C-8907-5A975FDA6CA8}"/>
              </c:ext>
            </c:extLst>
          </c:dPt>
          <c:dPt>
            <c:idx val="1"/>
            <c:spPr>
              <a:solidFill>
                <a:srgbClr val="FFCC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BB-402C-8907-5A975FDA6CA8}"/>
              </c:ext>
            </c:extLst>
          </c:dPt>
          <c:dLbls>
            <c:dLbl>
              <c:idx val="0"/>
              <c:layout>
                <c:manualLayout>
                  <c:x val="5.8298767424889951E-2"/>
                  <c:y val="-4.5874212854495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BB-402C-8907-5A975FDA6CA8}"/>
                </c:ext>
                <c:ext xmlns:c15="http://schemas.microsoft.com/office/drawing/2012/chart" uri="{CE6537A1-D6FC-4f65-9D91-7224C49458BB}">
                  <c15:layout>
                    <c:manualLayout>
                      <c:w val="0.37539504417711256"/>
                      <c:h val="0.1238373258494537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2740838894870212E-2"/>
                  <c:y val="3.3627855938008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CBB-402C-8907-5A975FDA6CA8}"/>
                </c:ext>
                <c:ext xmlns:c15="http://schemas.microsoft.com/office/drawing/2012/chart" uri="{CE6537A1-D6FC-4f65-9D91-7224C49458BB}">
                  <c15:layout>
                    <c:manualLayout>
                      <c:w val="0.51207251156446876"/>
                      <c:h val="0.1236239183455280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'2024'!$N$3:$N$4</c:f>
              <c:numCache>
                <c:formatCode>General</c:formatCode>
                <c:ptCount val="2"/>
                <c:pt idx="0">
                  <c:v>241</c:v>
                </c:pt>
                <c:pt idx="1">
                  <c:v>1004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BB-402C-8907-5A975FDA6CA8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AGOSTO.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D8-417C-9ACE-68691782FE12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D8-417C-9ACE-68691782F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'2024'!$I$3:$I$4</c:f>
              <c:numCache>
                <c:formatCode>General</c:formatCode>
                <c:ptCount val="2"/>
                <c:pt idx="0">
                  <c:v>48</c:v>
                </c:pt>
                <c:pt idx="1">
                  <c:v>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D8-417C-9ACE-68691782FE12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OCTUBRE.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28D-4A77-BA5F-C9A353372583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28D-4A77-BA5F-C9A353372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'2024'!$K$3:$K$4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8D-4A77-BA5F-C9A353372583}"/>
            </c:ext>
          </c:extLst>
        </c:ser>
        <c:dLbls>
          <c:showVal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enero.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explosion val="1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8F-40DC-A5ED-03A8C650415F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noFill/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8F-40DC-A5ED-03A8C650415F}"/>
              </c:ext>
            </c:extLst>
          </c:dPt>
          <c:dLbls>
            <c:dLbl>
              <c:idx val="0"/>
              <c:layout>
                <c:manualLayout>
                  <c:x val="0.12968085421308659"/>
                  <c:y val="-6.467323113201384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D8F-40DC-A5ED-03A8C650415F}"/>
                </c:ext>
                <c:ext xmlns:c15="http://schemas.microsoft.com/office/drawing/2012/chart" uri="{CE6537A1-D6FC-4f65-9D91-7224C49458BB}">
                  <c15:layout>
                    <c:manualLayout>
                      <c:w val="0.42035253700504605"/>
                      <c:h val="0.2367748002427938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2611218345451342"/>
                  <c:y val="-1.5126987848136387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D8F-40DC-A5ED-03A8C650415F}"/>
                </c:ext>
                <c:ext xmlns:c15="http://schemas.microsoft.com/office/drawing/2012/chart" uri="{CE6537A1-D6FC-4f65-9D91-7224C49458BB}">
                  <c15:layout>
                    <c:manualLayout>
                      <c:w val="0.42829668661777309"/>
                      <c:h val="0.20989178528091429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'2024'!$B$3:$B$4</c:f>
              <c:numCache>
                <c:formatCode>General</c:formatCode>
                <c:ptCount val="2"/>
                <c:pt idx="0">
                  <c:v>28</c:v>
                </c:pt>
                <c:pt idx="1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8F-40DC-A5ED-03A8C650415F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FEBRERO.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D8-4009-B59F-6A4564DD4ED2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noFill/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D8-4009-B59F-6A4564DD4ED2}"/>
              </c:ext>
            </c:extLst>
          </c:dPt>
          <c:dLbls>
            <c:dLbl>
              <c:idx val="0"/>
              <c:layout>
                <c:manualLayout>
                  <c:x val="0.12744356733611334"/>
                  <c:y val="0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9D8-4009-B59F-6A4564DD4ED2}"/>
                </c:ext>
                <c:ext xmlns:c15="http://schemas.microsoft.com/office/drawing/2012/chart" uri="{CE6537A1-D6FC-4f65-9D91-7224C49458BB}">
                  <c15:layout>
                    <c:manualLayout>
                      <c:w val="0.36984123240940092"/>
                      <c:h val="0.315472180577656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4018792406972469"/>
                  <c:y val="-2.0162261221409798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9D8-4009-B59F-6A4564DD4ED2}"/>
                </c:ext>
                <c:ext xmlns:c15="http://schemas.microsoft.com/office/drawing/2012/chart" uri="{CE6537A1-D6FC-4f65-9D91-7224C49458BB}">
                  <c15:layout>
                    <c:manualLayout>
                      <c:w val="0.4162628026847443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'2024'!$C$3:$C$4</c:f>
              <c:numCache>
                <c:formatCode>General</c:formatCode>
                <c:ptCount val="2"/>
                <c:pt idx="0">
                  <c:v>12</c:v>
                </c:pt>
                <c:pt idx="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D8-4009-B59F-6A4564DD4ED2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MARZO.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DE-441E-947B-6406D143260F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DE-441E-947B-6406D143260F}"/>
              </c:ext>
            </c:extLst>
          </c:dPt>
          <c:dLbls>
            <c:dLbl>
              <c:idx val="0"/>
              <c:layout>
                <c:manualLayout>
                  <c:x val="9.5582675502085004E-2"/>
                  <c:y val="-1.3441507480939878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DE-441E-947B-6406D143260F}"/>
                </c:ext>
                <c:ext xmlns:c15="http://schemas.microsoft.com/office/drawing/2012/chart" uri="{CE6537A1-D6FC-4f65-9D91-7224C49458BB}">
                  <c15:layout>
                    <c:manualLayout>
                      <c:w val="0.37621341077620657"/>
                      <c:h val="0.315472180577656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0832703223569642"/>
                  <c:y val="-0.11425281358798817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CDE-441E-947B-6406D143260F}"/>
                </c:ext>
                <c:ext xmlns:c15="http://schemas.microsoft.com/office/drawing/2012/chart" uri="{CE6537A1-D6FC-4f65-9D91-7224C49458BB}">
                  <c15:layout>
                    <c:manualLayout>
                      <c:w val="0.4226349810515499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'2024'!$D$3:$D$4</c:f>
              <c:numCache>
                <c:formatCode>General</c:formatCode>
                <c:ptCount val="2"/>
                <c:pt idx="0">
                  <c:v>15</c:v>
                </c:pt>
                <c:pt idx="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DE-441E-947B-6406D143260F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ABRIL.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83-4314-8C8E-7B6C1B9E6992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383-4314-8C8E-7B6C1B9E6992}"/>
              </c:ext>
            </c:extLst>
          </c:dPt>
          <c:dLbls>
            <c:dLbl>
              <c:idx val="0"/>
              <c:layout>
                <c:manualLayout>
                  <c:x val="9.5582675502085004E-2"/>
                  <c:y val="-4.0324522442819373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383-4314-8C8E-7B6C1B9E6992}"/>
                </c:ext>
                <c:ext xmlns:c15="http://schemas.microsoft.com/office/drawing/2012/chart" uri="{CE6537A1-D6FC-4f65-9D91-7224C49458BB}">
                  <c15:layout>
                    <c:manualLayout>
                      <c:w val="0.39532994587662357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'2024'!$E$3:$E$4</c:f>
              <c:numCache>
                <c:formatCode>General</c:formatCode>
                <c:ptCount val="2"/>
                <c:pt idx="0">
                  <c:v>18</c:v>
                </c:pt>
                <c:pt idx="1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83-4314-8C8E-7B6C1B9E6992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MAYO.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B4-4C68-88DE-A44459AB05C8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noFill/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B4-4C68-88DE-A44459AB05C8}"/>
              </c:ext>
            </c:extLst>
          </c:dPt>
          <c:dLbls>
            <c:dLbl>
              <c:idx val="0"/>
              <c:layout>
                <c:manualLayout>
                  <c:x val="0.10832703223569642"/>
                  <c:y val="-2.68830149618800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6B4-4C68-88DE-A44459AB05C8}"/>
                </c:ext>
                <c:ext xmlns:c15="http://schemas.microsoft.com/office/drawing/2012/chart" uri="{CE6537A1-D6FC-4f65-9D91-7224C49458BB}">
                  <c15:layout>
                    <c:manualLayout>
                      <c:w val="0.3788576139252669"/>
                      <c:h val="0.34826945883114979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0832678136253344"/>
                  <c:y val="-8.7369798626107983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6B4-4C68-88DE-A44459AB05C8}"/>
                </c:ext>
                <c:ext xmlns:c15="http://schemas.microsoft.com/office/drawing/2012/chart" uri="{CE6537A1-D6FC-4f65-9D91-7224C49458BB}">
                  <c15:layout>
                    <c:manualLayout>
                      <c:w val="0.3861540090284234"/>
                      <c:h val="0.43029652283018877"/>
                    </c:manualLayout>
                  </c15:layout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'2024'!$F$3:$F$4</c:f>
              <c:numCache>
                <c:formatCode>General</c:formatCode>
                <c:ptCount val="2"/>
                <c:pt idx="0">
                  <c:v>11</c:v>
                </c:pt>
                <c:pt idx="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B4-4C68-88DE-A44459AB05C8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JUNIO.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BD-4947-AEDD-B10F37A6EBAB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ABD-4947-AEDD-B10F37A6EBAB}"/>
              </c:ext>
            </c:extLst>
          </c:dPt>
          <c:dLbls>
            <c:dLbl>
              <c:idx val="0"/>
              <c:layout>
                <c:manualLayout>
                  <c:x val="0.1274435673361132"/>
                  <c:y val="-2.0162525818013689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ABD-4947-AEDD-B10F37A6EBAB}"/>
                </c:ext>
                <c:ext xmlns:c15="http://schemas.microsoft.com/office/drawing/2012/chart" uri="{CE6537A1-D6FC-4f65-9D91-7224C49458BB}">
                  <c15:layout>
                    <c:manualLayout>
                      <c:w val="0.3788576139252669"/>
                      <c:h val="0.34826945883114979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5930420829697794"/>
                  <c:y val="-0.11425281358798821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ABD-4947-AEDD-B10F37A6EBAB}"/>
                </c:ext>
                <c:ext xmlns:c15="http://schemas.microsoft.com/office/drawing/2012/chart" uri="{CE6537A1-D6FC-4f65-9D91-7224C49458BB}">
                  <c15:layout>
                    <c:manualLayout>
                      <c:w val="0.41801490086245169"/>
                      <c:h val="0.4302965228301887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'2024'!$G$3:$G$4</c:f>
              <c:numCache>
                <c:formatCode>General</c:formatCode>
                <c:ptCount val="2"/>
                <c:pt idx="0">
                  <c:v>28</c:v>
                </c:pt>
                <c:pt idx="1">
                  <c:v>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BD-4947-AEDD-B10F37A6EBAB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JULIO.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E0-4EF8-95F1-5D1CB87871A5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noFill/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E0-4EF8-95F1-5D1CB87871A5}"/>
              </c:ext>
            </c:extLst>
          </c:dPt>
          <c:dLbls>
            <c:dLbl>
              <c:idx val="0"/>
              <c:layout>
                <c:manualLayout>
                  <c:x val="8.9210497135280287E-2"/>
                  <c:y val="-2.68830149618800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2E0-4EF8-95F1-5D1CB87871A5}"/>
                </c:ext>
                <c:ext xmlns:c15="http://schemas.microsoft.com/office/drawing/2012/chart" uri="{CE6537A1-D6FC-4f65-9D91-7224C49458BB}">
                  <c15:layout>
                    <c:manualLayout>
                      <c:w val="0.42081865934384627"/>
                      <c:h val="0.315472180577656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3.1860891834028335E-2"/>
                  <c:y val="-4.704527618328924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2E0-4EF8-95F1-5D1CB87871A5}"/>
                </c:ext>
                <c:ext xmlns:c15="http://schemas.microsoft.com/office/drawing/2012/chart" uri="{CE6537A1-D6FC-4f65-9D91-7224C49458BB}">
                  <c15:layout>
                    <c:manualLayout>
                      <c:w val="0.4035184459511329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'2024'!$H$3:$H$4</c:f>
              <c:numCache>
                <c:formatCode>General</c:formatCode>
                <c:ptCount val="2"/>
                <c:pt idx="0">
                  <c:v>40</c:v>
                </c:pt>
                <c:pt idx="1">
                  <c:v>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E0-4EF8-95F1-5D1CB87871A5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MAMOGRAFIA mes SEPTIEMBRE.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C2-458B-88B7-081C1C678048}"/>
              </c:ext>
            </c:extLst>
          </c:dPt>
          <c:dPt>
            <c:idx val="1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C2-458B-88B7-081C1C678048}"/>
              </c:ext>
            </c:extLst>
          </c:dPt>
          <c:dLbls>
            <c:dLbl>
              <c:idx val="0"/>
              <c:layout>
                <c:manualLayout>
                  <c:x val="0.12744381820927725"/>
                  <c:y val="6.7210183370737314E-3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C2-458B-88B7-081C1C678048}"/>
                </c:ext>
                <c:ext xmlns:c15="http://schemas.microsoft.com/office/drawing/2012/chart" uri="{CE6537A1-D6FC-4f65-9D91-7224C49458BB}">
                  <c15:layout>
                    <c:manualLayout>
                      <c:w val="0.36984123240940081"/>
                      <c:h val="0.3154721805776566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Mamografías</c:v>
                </c:pt>
              </c:strCache>
            </c:strRef>
          </c:cat>
          <c:val>
            <c:numRef>
              <c:f>'2024'!$J$3:$J$4</c:f>
              <c:numCache>
                <c:formatCode>General</c:formatCode>
                <c:ptCount val="2"/>
                <c:pt idx="0">
                  <c:v>41</c:v>
                </c:pt>
                <c:pt idx="1">
                  <c:v>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C2-458B-88B7-081C1C678048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7</xdr:row>
      <xdr:rowOff>6876</xdr:rowOff>
    </xdr:from>
    <xdr:to>
      <xdr:col>3</xdr:col>
      <xdr:colOff>600075</xdr:colOff>
      <xdr:row>37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614890</xdr:colOff>
      <xdr:row>7</xdr:row>
      <xdr:rowOff>13021</xdr:rowOff>
    </xdr:from>
    <xdr:to>
      <xdr:col>6</xdr:col>
      <xdr:colOff>521954</xdr:colOff>
      <xdr:row>16</xdr:row>
      <xdr:rowOff>188190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7</xdr:row>
      <xdr:rowOff>9525</xdr:rowOff>
    </xdr:from>
    <xdr:to>
      <xdr:col>9</xdr:col>
      <xdr:colOff>469039</xdr:colOff>
      <xdr:row>16</xdr:row>
      <xdr:rowOff>184694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7</xdr:row>
      <xdr:rowOff>9525</xdr:rowOff>
    </xdr:from>
    <xdr:to>
      <xdr:col>12</xdr:col>
      <xdr:colOff>183289</xdr:colOff>
      <xdr:row>16</xdr:row>
      <xdr:rowOff>184694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192881</xdr:colOff>
      <xdr:row>7</xdr:row>
      <xdr:rowOff>7144</xdr:rowOff>
    </xdr:from>
    <xdr:to>
      <xdr:col>14</xdr:col>
      <xdr:colOff>659538</xdr:colOff>
      <xdr:row>16</xdr:row>
      <xdr:rowOff>182313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628649</xdr:colOff>
      <xdr:row>17</xdr:row>
      <xdr:rowOff>28575</xdr:rowOff>
    </xdr:from>
    <xdr:to>
      <xdr:col>6</xdr:col>
      <xdr:colOff>540477</xdr:colOff>
      <xdr:row>27</xdr:row>
      <xdr:rowOff>13244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545307</xdr:colOff>
      <xdr:row>17</xdr:row>
      <xdr:rowOff>28575</xdr:rowOff>
    </xdr:from>
    <xdr:to>
      <xdr:col>9</xdr:col>
      <xdr:colOff>478564</xdr:colOff>
      <xdr:row>27</xdr:row>
      <xdr:rowOff>13244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488157</xdr:colOff>
      <xdr:row>17</xdr:row>
      <xdr:rowOff>19050</xdr:rowOff>
    </xdr:from>
    <xdr:to>
      <xdr:col>12</xdr:col>
      <xdr:colOff>192814</xdr:colOff>
      <xdr:row>27</xdr:row>
      <xdr:rowOff>3719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628650</xdr:colOff>
      <xdr:row>27</xdr:row>
      <xdr:rowOff>40481</xdr:rowOff>
    </xdr:from>
    <xdr:to>
      <xdr:col>6</xdr:col>
      <xdr:colOff>538096</xdr:colOff>
      <xdr:row>37</xdr:row>
      <xdr:rowOff>25150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200024</xdr:colOff>
      <xdr:row>17</xdr:row>
      <xdr:rowOff>28575</xdr:rowOff>
    </xdr:from>
    <xdr:to>
      <xdr:col>14</xdr:col>
      <xdr:colOff>671445</xdr:colOff>
      <xdr:row>27</xdr:row>
      <xdr:rowOff>13244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547688</xdr:colOff>
      <xdr:row>27</xdr:row>
      <xdr:rowOff>35719</xdr:rowOff>
    </xdr:from>
    <xdr:to>
      <xdr:col>9</xdr:col>
      <xdr:colOff>480945</xdr:colOff>
      <xdr:row>37</xdr:row>
      <xdr:rowOff>20388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4"/>
  <sheetViews>
    <sheetView tabSelected="1" zoomScale="80" zoomScaleNormal="80" workbookViewId="0">
      <selection activeCell="K3" sqref="K3"/>
    </sheetView>
  </sheetViews>
  <sheetFormatPr baseColWidth="10" defaultRowHeight="15"/>
  <cols>
    <col min="1" max="1" width="23" bestFit="1" customWidth="1"/>
    <col min="2" max="2" width="10.28515625" customWidth="1"/>
    <col min="3" max="3" width="10.5703125" customWidth="1"/>
    <col min="4" max="4" width="10.140625" customWidth="1"/>
    <col min="5" max="5" width="10.7109375" customWidth="1"/>
    <col min="6" max="6" width="10.42578125" customWidth="1"/>
    <col min="7" max="7" width="10" customWidth="1"/>
    <col min="8" max="8" width="10.140625" customWidth="1"/>
    <col min="9" max="9" width="10.7109375" customWidth="1"/>
  </cols>
  <sheetData>
    <row r="1" spans="1:15">
      <c r="A1" s="5" t="s">
        <v>19</v>
      </c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5">
      <c r="A2" s="6" t="s">
        <v>17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8" t="s">
        <v>13</v>
      </c>
      <c r="O2" s="8" t="s">
        <v>14</v>
      </c>
    </row>
    <row r="3" spans="1:15">
      <c r="A3" s="1" t="s">
        <v>15</v>
      </c>
      <c r="B3" s="2">
        <v>28</v>
      </c>
      <c r="C3" s="2">
        <v>12</v>
      </c>
      <c r="D3" s="2">
        <v>15</v>
      </c>
      <c r="E3" s="2">
        <v>18</v>
      </c>
      <c r="F3" s="2">
        <v>11</v>
      </c>
      <c r="G3" s="2">
        <v>28</v>
      </c>
      <c r="H3" s="2">
        <v>40</v>
      </c>
      <c r="I3" s="2">
        <v>48</v>
      </c>
      <c r="J3" s="2">
        <v>41</v>
      </c>
      <c r="K3" s="2"/>
      <c r="L3" s="3"/>
      <c r="M3" s="3"/>
      <c r="N3" s="4">
        <f>SUM(B3:M3)</f>
        <v>241</v>
      </c>
      <c r="O3" s="16">
        <f>SUM(N5)</f>
        <v>1245</v>
      </c>
    </row>
    <row r="4" spans="1:15" ht="15.75" thickBot="1">
      <c r="A4" s="1" t="s">
        <v>18</v>
      </c>
      <c r="B4" s="2">
        <v>102</v>
      </c>
      <c r="C4" s="2">
        <v>54</v>
      </c>
      <c r="D4" s="2">
        <v>69</v>
      </c>
      <c r="E4" s="2">
        <v>77</v>
      </c>
      <c r="F4" s="2">
        <v>50</v>
      </c>
      <c r="G4" s="2">
        <v>122</v>
      </c>
      <c r="H4" s="2">
        <v>167</v>
      </c>
      <c r="I4" s="2">
        <v>186</v>
      </c>
      <c r="J4" s="2">
        <v>177</v>
      </c>
      <c r="K4" s="2"/>
      <c r="L4" s="3"/>
      <c r="M4" s="3"/>
      <c r="N4" s="4">
        <f>SUM(B4:M4)</f>
        <v>1004</v>
      </c>
      <c r="O4" s="17"/>
    </row>
    <row r="5" spans="1:15" ht="15.75" thickBot="1">
      <c r="A5" s="9" t="s">
        <v>16</v>
      </c>
      <c r="B5" s="10">
        <f t="shared" ref="B5:N5" si="0">SUM(B3:B4)</f>
        <v>130</v>
      </c>
      <c r="C5" s="10">
        <f t="shared" si="0"/>
        <v>66</v>
      </c>
      <c r="D5" s="10">
        <f t="shared" si="0"/>
        <v>84</v>
      </c>
      <c r="E5" s="10">
        <f t="shared" si="0"/>
        <v>95</v>
      </c>
      <c r="F5" s="10">
        <f t="shared" si="0"/>
        <v>61</v>
      </c>
      <c r="G5" s="10">
        <f t="shared" si="0"/>
        <v>150</v>
      </c>
      <c r="H5" s="10">
        <f t="shared" si="0"/>
        <v>207</v>
      </c>
      <c r="I5" s="10">
        <f t="shared" si="0"/>
        <v>234</v>
      </c>
      <c r="J5" s="10">
        <f t="shared" si="0"/>
        <v>218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1">
        <f t="shared" si="0"/>
        <v>1245</v>
      </c>
      <c r="O5" s="18"/>
    </row>
    <row r="39" spans="1:17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4" spans="1:17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</sheetData>
  <mergeCells count="2">
    <mergeCell ref="B1:O1"/>
    <mergeCell ref="O3:O5"/>
  </mergeCells>
  <pageMargins left="0.27559055118110237" right="0.19685039370078741" top="0.43307086614173229" bottom="0.31496062992125984" header="0.23622047244094491" footer="0.11811023622047245"/>
  <pageSetup paperSize="5" scale="85" orientation="landscape" verticalDpi="0" r:id="rId1"/>
  <headerFooter>
    <oddHeader>&amp;L&amp;10Planilla Mamografía&amp;C&amp;10Estadísticas Mensuales Servicio de Mamografía Prestado por el Hospital G. Sayago&amp;R&amp;10Villa Carlos Paz, &amp;D</oddHeader>
    <oddFooter>&amp;L&amp;10Dpto. Cómputos&amp;C&amp;10Hospital Gumersindo Sayago | Departamento Cómputos | Villa Carlos Paz | Brasil 100.&amp;R&amp;10Sebastian Cardenas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2024-02-07T16:41:27Z</cp:lastPrinted>
  <dcterms:created xsi:type="dcterms:W3CDTF">2014-01-16T15:59:42Z</dcterms:created>
  <dcterms:modified xsi:type="dcterms:W3CDTF">2024-11-27T13:50:26Z</dcterms:modified>
</cp:coreProperties>
</file>