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<sst xmlns="http://schemas.openxmlformats.org/spreadsheetml/2006/main" count="447" uniqueCount="311">
  <si>
    <t>FECHA VENTA</t>
  </si>
  <si>
    <t>NOMBRE</t>
  </si>
  <si>
    <t>APELLIDO</t>
  </si>
  <si>
    <t>DOMICILIO PARTICULAR</t>
  </si>
  <si>
    <t>LOCALIDAD</t>
  </si>
  <si>
    <t>PROVINCIA</t>
  </si>
  <si>
    <t>DOMICILIO LABORAL</t>
  </si>
  <si>
    <t>OCUPACION</t>
  </si>
  <si>
    <t>TELEFONO</t>
  </si>
  <si>
    <t>D.N.I</t>
  </si>
  <si>
    <t>LIBRO</t>
  </si>
  <si>
    <t>VENDEDOR</t>
  </si>
  <si>
    <t>PLAN</t>
  </si>
  <si>
    <t>CUOTA</t>
  </si>
  <si>
    <t>TOTAL</t>
  </si>
  <si>
    <t>VENTAS</t>
  </si>
  <si>
    <t>LIBROS VENDIDOS</t>
  </si>
  <si>
    <t>TARJETA/CBU</t>
  </si>
  <si>
    <t>TIPO</t>
  </si>
  <si>
    <t>ROSAS ANAHI</t>
  </si>
  <si>
    <t>ARIAS</t>
  </si>
  <si>
    <t>CALLE 84 Y 23 N° 1407</t>
  </si>
  <si>
    <t>LA PLATA</t>
  </si>
  <si>
    <t>BS AS</t>
  </si>
  <si>
    <t>SAN JUAN DE DIOS</t>
  </si>
  <si>
    <t>ENFERMERA</t>
  </si>
  <si>
    <t>221-6557289</t>
  </si>
  <si>
    <t>42 Y 159</t>
  </si>
  <si>
    <t xml:space="preserve">4513-7714-4449-1015 4/23 042 </t>
  </si>
  <si>
    <t>DEB/ELECT</t>
  </si>
  <si>
    <t>SOLEDAD</t>
  </si>
  <si>
    <t>BERRETTA</t>
  </si>
  <si>
    <t>AV. MITRE N°345</t>
  </si>
  <si>
    <t>CARMEN DE ARECO</t>
  </si>
  <si>
    <t>HOSPITAL</t>
  </si>
  <si>
    <t>2273-407725</t>
  </si>
  <si>
    <t>4513-7724-9330-8007 7/21 955</t>
  </si>
  <si>
    <t>LAURA</t>
  </si>
  <si>
    <t>VARELA</t>
  </si>
  <si>
    <t>GRAL. SAVIO N°825</t>
  </si>
  <si>
    <t>ARRECIFES</t>
  </si>
  <si>
    <t>2326-413008</t>
  </si>
  <si>
    <t>37, 109 Y 155</t>
  </si>
  <si>
    <t>4513-7712-1066-9006 8/21 510</t>
  </si>
  <si>
    <t>SILVIA</t>
  </si>
  <si>
    <t>DIETA</t>
  </si>
  <si>
    <t>---</t>
  </si>
  <si>
    <t>2325-688452</t>
  </si>
  <si>
    <t>79, 78 Y 168</t>
  </si>
  <si>
    <t>4513-7723-6036-1006 12/20 824</t>
  </si>
  <si>
    <t>NILDA</t>
  </si>
  <si>
    <t>GOMEZ DE SARABIA</t>
  </si>
  <si>
    <t>BELGRANO N°727</t>
  </si>
  <si>
    <t>CHAVEZ</t>
  </si>
  <si>
    <t>MITRE Y SAN MARTIN</t>
  </si>
  <si>
    <t>FARMACIA</t>
  </si>
  <si>
    <t>2983-587019</t>
  </si>
  <si>
    <t>4029-1823-1717-5003 9/18 787</t>
  </si>
  <si>
    <t>CRED/ELEC</t>
  </si>
  <si>
    <t>ALICIA</t>
  </si>
  <si>
    <t>MORALES</t>
  </si>
  <si>
    <t>CALLE 18 173 N° 5000</t>
  </si>
  <si>
    <t>BERISSO</t>
  </si>
  <si>
    <t xml:space="preserve">CENTRO DE SALUD </t>
  </si>
  <si>
    <t>221-4886186</t>
  </si>
  <si>
    <t>103, 105, 158 Y 110</t>
  </si>
  <si>
    <t>01400755-03501708408235</t>
  </si>
  <si>
    <t>CBU</t>
  </si>
  <si>
    <t>DANIELA</t>
  </si>
  <si>
    <t>SOLIS N°137 D°3</t>
  </si>
  <si>
    <t>DOLORES</t>
  </si>
  <si>
    <t>CPR GRAL.GUIDO</t>
  </si>
  <si>
    <t>OFICIAL</t>
  </si>
  <si>
    <t>2245-424672</t>
  </si>
  <si>
    <t>01403037-03694951140981</t>
  </si>
  <si>
    <t>JAQUELINE</t>
  </si>
  <si>
    <t>DENING</t>
  </si>
  <si>
    <t>AZOPARDO N°540</t>
  </si>
  <si>
    <t>MAR DE AJO</t>
  </si>
  <si>
    <t xml:space="preserve">COMISARIA </t>
  </si>
  <si>
    <t>POLICIA</t>
  </si>
  <si>
    <t>2257-558563</t>
  </si>
  <si>
    <t>172, 70, 82 Y 92</t>
  </si>
  <si>
    <t>01403259-03690251261421</t>
  </si>
  <si>
    <t>SILVIA VIOLETA</t>
  </si>
  <si>
    <t>PUJADO</t>
  </si>
  <si>
    <t>PRESID. ROCA S/N</t>
  </si>
  <si>
    <t>BAMEAL</t>
  </si>
  <si>
    <t>SAN JUAN</t>
  </si>
  <si>
    <t>ADMINISTRACION</t>
  </si>
  <si>
    <t>264-5042629</t>
  </si>
  <si>
    <t>01101375-30013711687179</t>
  </si>
  <si>
    <t>SOÑA</t>
  </si>
  <si>
    <t>MORENO</t>
  </si>
  <si>
    <t>TUCUMAN N° 724</t>
  </si>
  <si>
    <t>NOGOYA</t>
  </si>
  <si>
    <t>ENTRE RIOS</t>
  </si>
  <si>
    <t>JESTUB</t>
  </si>
  <si>
    <t>CRIMINALISTICA</t>
  </si>
  <si>
    <t>3435-405294</t>
  </si>
  <si>
    <t>38600126-05000046254620</t>
  </si>
  <si>
    <t>KARINA</t>
  </si>
  <si>
    <t>GONZALEZ</t>
  </si>
  <si>
    <t>CALLE 81 N° 1955</t>
  </si>
  <si>
    <t>NECOCHEA</t>
  </si>
  <si>
    <t>EP. 52</t>
  </si>
  <si>
    <t>DIRECTORA</t>
  </si>
  <si>
    <t>2262-573493</t>
  </si>
  <si>
    <t>01403549-01617705297836</t>
  </si>
  <si>
    <t>ROMINA</t>
  </si>
  <si>
    <t>ALBA</t>
  </si>
  <si>
    <t>ITUZAINGO N°7372</t>
  </si>
  <si>
    <t>MAR DEL PLATA</t>
  </si>
  <si>
    <t>EP. 72</t>
  </si>
  <si>
    <t>DOCENTE</t>
  </si>
  <si>
    <t>2235-744608</t>
  </si>
  <si>
    <t>01404665-03619050755489</t>
  </si>
  <si>
    <t>NOELIA</t>
  </si>
  <si>
    <t>STIEBEN</t>
  </si>
  <si>
    <t>GRAL.RAMIREZ</t>
  </si>
  <si>
    <t>ESCUELA</t>
  </si>
  <si>
    <t>3434-672779</t>
  </si>
  <si>
    <t>38600089-05000040685545</t>
  </si>
  <si>
    <t xml:space="preserve">ESTEBAN </t>
  </si>
  <si>
    <t>SOTO</t>
  </si>
  <si>
    <t>ALTO SAN LORENZO 1441</t>
  </si>
  <si>
    <t>HOSP. EL DIQUE</t>
  </si>
  <si>
    <t>221-3571403</t>
  </si>
  <si>
    <t>4513-7724-1074-0001 3/21 773</t>
  </si>
  <si>
    <t>LORENA</t>
  </si>
  <si>
    <t>AMENJUAL</t>
  </si>
  <si>
    <t>CALLE 95 N° 551 E/ 125 Y 126</t>
  </si>
  <si>
    <t>221-5345168</t>
  </si>
  <si>
    <t>168, 67, 93 Y 160</t>
  </si>
  <si>
    <t>4513-7711-5685-8027 7/21 728</t>
  </si>
  <si>
    <t>MARTINEZ</t>
  </si>
  <si>
    <t>LAS MALVONES 177</t>
  </si>
  <si>
    <t>2983-571540</t>
  </si>
  <si>
    <t>165, 161, 90, 166 Y 168</t>
  </si>
  <si>
    <t>4513-7713-4825-2006 8/22 932</t>
  </si>
  <si>
    <t>VIVIANA</t>
  </si>
  <si>
    <t>CACERES</t>
  </si>
  <si>
    <t>CALLE 127 N° 2639</t>
  </si>
  <si>
    <t>LUDOVICA</t>
  </si>
  <si>
    <t>221-6553753</t>
  </si>
  <si>
    <t>115, 119 Y 79</t>
  </si>
  <si>
    <t>4513-7712-2541-9025 9/19 303</t>
  </si>
  <si>
    <t>FLAVIA</t>
  </si>
  <si>
    <t>CUSSIGH</t>
  </si>
  <si>
    <t>HOGAR JOSEFINA</t>
  </si>
  <si>
    <t>ASISTENTE</t>
  </si>
  <si>
    <t>2235-394131</t>
  </si>
  <si>
    <t>4398-1857-4463-2002 12/20 692</t>
  </si>
  <si>
    <t>CELESTE</t>
  </si>
  <si>
    <t>VERGARA</t>
  </si>
  <si>
    <t>BARRIO 98 MANZANA C CASA 10</t>
  </si>
  <si>
    <t>ESCUELA N° 15</t>
  </si>
  <si>
    <t>3435-619670</t>
  </si>
  <si>
    <t>78, 79 Y 36</t>
  </si>
  <si>
    <t>4058-9604-7336-0004 12/21 166</t>
  </si>
  <si>
    <t>MANUELA</t>
  </si>
  <si>
    <t>LUCERO</t>
  </si>
  <si>
    <t>NATAN 165</t>
  </si>
  <si>
    <t>VICTORIA</t>
  </si>
  <si>
    <t>ESCUELA N° 47</t>
  </si>
  <si>
    <t>3436-576120</t>
  </si>
  <si>
    <t>42, 42 Y 29</t>
  </si>
  <si>
    <t>4058-9604-9860-4006 7/24 795</t>
  </si>
  <si>
    <t>JORGE</t>
  </si>
  <si>
    <t xml:space="preserve">CALLE 90 N° 33 </t>
  </si>
  <si>
    <t>MUNICIPALIDAD</t>
  </si>
  <si>
    <t>AUXILIAR</t>
  </si>
  <si>
    <t>2262-509049</t>
  </si>
  <si>
    <t>92 Y 70</t>
  </si>
  <si>
    <t>4513-7703-7021-3001 1/19 304</t>
  </si>
  <si>
    <t>VILLANUEVA</t>
  </si>
  <si>
    <t>LOS ITALIANOS 1285</t>
  </si>
  <si>
    <t>LANU ESTE</t>
  </si>
  <si>
    <t>HOSPITAL LANUS</t>
  </si>
  <si>
    <t>011-21890462</t>
  </si>
  <si>
    <t>INTENSIVA, PSIQUIATRIA Y PEPA PASTEL</t>
  </si>
  <si>
    <t>4517-6900-7699-7341</t>
  </si>
  <si>
    <t>ELENA</t>
  </si>
  <si>
    <t>MARCELA</t>
  </si>
  <si>
    <t>LEON ORTIZ ROSA 421</t>
  </si>
  <si>
    <t>LANUES</t>
  </si>
  <si>
    <t>COCINA SALUD, COCINEROS, TECNOLOGIA Y SABORES</t>
  </si>
  <si>
    <t>4513-7709-7665-1000 10/20 839</t>
  </si>
  <si>
    <t>YANINA</t>
  </si>
  <si>
    <t>BARBOZA</t>
  </si>
  <si>
    <t>CORONEL MENDEZ 874</t>
  </si>
  <si>
    <t>LANUS ESTE</t>
  </si>
  <si>
    <t>EVITA</t>
  </si>
  <si>
    <t>114 Y 117</t>
  </si>
  <si>
    <t>4513-7717-6254-9010 1/21 395</t>
  </si>
  <si>
    <t>MARTIN</t>
  </si>
  <si>
    <t>SOUSE</t>
  </si>
  <si>
    <t>28 BIS ENTRE 415 Y 416</t>
  </si>
  <si>
    <t>VILLA ELISA</t>
  </si>
  <si>
    <t>MELCHOR</t>
  </si>
  <si>
    <t>SEGURIDAD</t>
  </si>
  <si>
    <t>221-3567220</t>
  </si>
  <si>
    <t>4513-7714-8570-8026 10/21 844</t>
  </si>
  <si>
    <t>JUAN CARLOS</t>
  </si>
  <si>
    <t>YUVEL</t>
  </si>
  <si>
    <t>ITALIA 1766</t>
  </si>
  <si>
    <t>LANUS</t>
  </si>
  <si>
    <t>ENFERMERO</t>
  </si>
  <si>
    <t>117, 114, 120 Y 124</t>
  </si>
  <si>
    <t>4513-7718-4264-2017 1/20 093</t>
  </si>
  <si>
    <t>CARINA</t>
  </si>
  <si>
    <t>GOMEZ</t>
  </si>
  <si>
    <t>AMA DE CASA</t>
  </si>
  <si>
    <t>221-6410291</t>
  </si>
  <si>
    <t>75, 71, 161 Y 73</t>
  </si>
  <si>
    <t>4398-1895-3773-1005 6/19</t>
  </si>
  <si>
    <t>GISELA</t>
  </si>
  <si>
    <t>6 DE August 0472</t>
  </si>
  <si>
    <t xml:space="preserve">LOS TOLDOS </t>
  </si>
  <si>
    <t>2355-643263</t>
  </si>
  <si>
    <t>78, 79, 141 Y 0</t>
  </si>
  <si>
    <t>4513-7713-6634-8017 9/22 345</t>
  </si>
  <si>
    <t>LUCIANA</t>
  </si>
  <si>
    <t>MANSILLA</t>
  </si>
  <si>
    <t>CALLE 135 N° 1372</t>
  </si>
  <si>
    <t>VILLA GESELL</t>
  </si>
  <si>
    <t>COMISARIA 4TA</t>
  </si>
  <si>
    <t>SUBAYUDANTE</t>
  </si>
  <si>
    <t>2211-67554287</t>
  </si>
  <si>
    <t>4548-3200-1525-2292 9/18 119</t>
  </si>
  <si>
    <t xml:space="preserve">SELVA </t>
  </si>
  <si>
    <t>DEPETRINI</t>
  </si>
  <si>
    <t>SAPIOLA 167</t>
  </si>
  <si>
    <t>SAN MANUCI</t>
  </si>
  <si>
    <t>EP 15</t>
  </si>
  <si>
    <t>249-4679531</t>
  </si>
  <si>
    <t>4548-5000-0961-0445 10/20 983</t>
  </si>
  <si>
    <t>ANA LAURA</t>
  </si>
  <si>
    <t>AGUIRRE</t>
  </si>
  <si>
    <t>CALLE 16 N° 805</t>
  </si>
  <si>
    <t>221-3163161</t>
  </si>
  <si>
    <t>78, 79 Y 124</t>
  </si>
  <si>
    <t>4258-2100-0431-7687 4/20 337</t>
  </si>
  <si>
    <t>FLORES</t>
  </si>
  <si>
    <t>DOMINGO SAVIO S/N</t>
  </si>
  <si>
    <t>SAN MARTIN</t>
  </si>
  <si>
    <t xml:space="preserve">SAN JUAN </t>
  </si>
  <si>
    <t>ESTUDIANTE</t>
  </si>
  <si>
    <t>264-5485764</t>
  </si>
  <si>
    <t>4984-8400-0016-1357 2/23</t>
  </si>
  <si>
    <t>MORAN</t>
  </si>
  <si>
    <t>BELGRANO 1155</t>
  </si>
  <si>
    <t>HOSPITAL DOLORES</t>
  </si>
  <si>
    <t>2245-437201</t>
  </si>
  <si>
    <t>4548-4600-0530-9304 3/20 750</t>
  </si>
  <si>
    <t xml:space="preserve">ANABELLA </t>
  </si>
  <si>
    <t>PERALTA</t>
  </si>
  <si>
    <t>ALMIRANTE BROWN 214</t>
  </si>
  <si>
    <t>ARENALES</t>
  </si>
  <si>
    <t>236-4227661</t>
  </si>
  <si>
    <t>4548-5000-0569--3601- 6/21 204</t>
  </si>
  <si>
    <t>CAROLINA</t>
  </si>
  <si>
    <t>NOLLA</t>
  </si>
  <si>
    <t>LOPEZ Y PLANES S/N</t>
  </si>
  <si>
    <t>HUGUES</t>
  </si>
  <si>
    <t>SANTA FE</t>
  </si>
  <si>
    <t>EP N° 6163</t>
  </si>
  <si>
    <t>2473-417789</t>
  </si>
  <si>
    <t>4062-9008-7604-2001 10/19 184</t>
  </si>
  <si>
    <t>EUGENIA</t>
  </si>
  <si>
    <t>BILCHEZ</t>
  </si>
  <si>
    <t>AV. 12 N° 3696</t>
  </si>
  <si>
    <t>GRAL. LAVALLE</t>
  </si>
  <si>
    <t>ESCUELA N° 1</t>
  </si>
  <si>
    <t>2252-410615</t>
  </si>
  <si>
    <t>160, 74, 171 Y 172</t>
  </si>
  <si>
    <t>4548-3200-0723-6514 3/20 724</t>
  </si>
  <si>
    <t>NIDIA</t>
  </si>
  <si>
    <t>ELDER</t>
  </si>
  <si>
    <t>CALLE 26 N° 409</t>
  </si>
  <si>
    <t>GODEKEN</t>
  </si>
  <si>
    <t>ESCUELA GODOKEN</t>
  </si>
  <si>
    <t>3465-440737</t>
  </si>
  <si>
    <t>4062-9002-9925-9000 3/18 301</t>
  </si>
  <si>
    <t>GRISELDA</t>
  </si>
  <si>
    <t>STANG</t>
  </si>
  <si>
    <t>LAPRIDA Y ESQ. CABRAL</t>
  </si>
  <si>
    <t>--</t>
  </si>
  <si>
    <t>4565-8300-0441-7647 9/20 590</t>
  </si>
  <si>
    <t>MIRTA SILVINA</t>
  </si>
  <si>
    <t>GASAS</t>
  </si>
  <si>
    <t>URQUIZA Y 3 DE FEBRERO</t>
  </si>
  <si>
    <t>BELBEDER</t>
  </si>
  <si>
    <t>ESCUELA N° 10</t>
  </si>
  <si>
    <t>3435-452208</t>
  </si>
  <si>
    <t>103 Y 104</t>
  </si>
  <si>
    <t>4565-8300-0400-9584 3/20 464</t>
  </si>
  <si>
    <t>MARIA DE LOS ANGELES</t>
  </si>
  <si>
    <t>CRETTA</t>
  </si>
  <si>
    <t>FALUCHO 1445</t>
  </si>
  <si>
    <t>SAN SEBASTIAN</t>
  </si>
  <si>
    <t>3435-406305</t>
  </si>
  <si>
    <t>119 Y 37</t>
  </si>
  <si>
    <t>4029-1816-5765-3017 10/19 397</t>
  </si>
  <si>
    <t>MARIA ALICIA</t>
  </si>
  <si>
    <t>NUÑEZ</t>
  </si>
  <si>
    <t>BARRIO AT. MANZANA 3 CASA 20</t>
  </si>
  <si>
    <t>SECUNDARIO</t>
  </si>
  <si>
    <t>3436-458953</t>
  </si>
  <si>
    <t>5275-7260-6026-6027 4/21 466</t>
  </si>
  <si>
    <t>FIRS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</si>
</sst>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[$ $]#,##0.00"/>
    <numFmt numFmtId="166" formatCode="d/m/yy"/>
    <numFmt numFmtId="167" formatCode="d&quot; DE &quot;mmmm yyyy"/>
  </numFmts>
  <fonts count="9">
    <font>
      <sz val="10.0"/>
      <color rgb="FF000000"/>
      <name val="Arial"/>
    </font>
    <font>
      <b/>
      <sz val="12.0"/>
      <color rgb="FF000000"/>
      <name val="Calibri"/>
    </font>
    <font>
      <b/>
      <sz val="14.0"/>
      <color rgb="FF000000"/>
      <name val="Calibri"/>
    </font>
    <font>
      <name val="Arial"/>
    </font>
    <font>
      <b/>
      <name val="Arial"/>
    </font>
    <font>
      <b/>
      <sz val="12.0"/>
      <name val="Arial"/>
    </font>
    <font>
      <b/>
      <sz val="14.0"/>
      <name val="Arial"/>
    </font>
    <font>
      <b/>
      <sz val="12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3" fontId="2" numFmtId="0" xfId="0" applyAlignment="1" applyBorder="1" applyFill="1" applyFont="1">
      <alignment horizontal="center" vertical="bottom"/>
    </xf>
    <xf borderId="2" fillId="2" fontId="1" numFmtId="165" xfId="0" applyAlignment="1" applyBorder="1" applyFont="1" applyNumberFormat="1">
      <alignment horizontal="center" vertical="bottom"/>
    </xf>
    <xf borderId="0" fillId="4" fontId="3" numFmtId="166" xfId="0" applyAlignment="1" applyFill="1" applyFont="1" applyNumberFormat="1">
      <alignment horizontal="center"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3" numFmtId="4" xfId="0" applyAlignment="1" applyFont="1" applyNumberFormat="1">
      <alignment vertical="bottom"/>
    </xf>
    <xf borderId="0" fillId="4" fontId="6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7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4" numFmtId="4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3" numFmtId="167" xfId="0" applyAlignment="1" applyFont="1" applyNumberFormat="1">
      <alignment vertical="bottom"/>
    </xf>
    <xf borderId="0" fillId="4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6" t="s">
        <v>14</v>
      </c>
      <c r="P1" s="3" t="s">
        <v>15</v>
      </c>
      <c r="Q1" s="3" t="s">
        <v>16</v>
      </c>
      <c r="R1" s="2" t="s">
        <v>17</v>
      </c>
      <c r="S1" s="2" t="s">
        <v>18</v>
      </c>
    </row>
    <row r="2">
      <c r="A2" s="7">
        <v>43336.0</v>
      </c>
      <c r="B2" s="8" t="s">
        <v>19</v>
      </c>
      <c r="C2" s="8" t="s">
        <v>20</v>
      </c>
      <c r="D2" s="8" t="s">
        <v>21</v>
      </c>
      <c r="E2" s="9" t="s">
        <v>22</v>
      </c>
      <c r="F2" s="10" t="s">
        <v>23</v>
      </c>
      <c r="G2" s="8" t="s">
        <v>24</v>
      </c>
      <c r="H2" s="11" t="s">
        <v>25</v>
      </c>
      <c r="I2" s="12" t="s">
        <v>26</v>
      </c>
      <c r="J2" s="13">
        <v>3.2467729E7</v>
      </c>
      <c r="K2" s="14" t="s">
        <v>27</v>
      </c>
      <c r="L2" s="15">
        <v>8.0</v>
      </c>
      <c r="M2" s="16">
        <v>15.0</v>
      </c>
      <c r="N2" s="17">
        <v>500.0</v>
      </c>
      <c r="O2" s="17">
        <f t="shared" ref="O2:O42" si="1">M2*N2</f>
        <v>7500</v>
      </c>
      <c r="P2" s="18">
        <v>1.0</v>
      </c>
      <c r="Q2" s="16">
        <v>2.0</v>
      </c>
      <c r="R2" s="19" t="s">
        <v>28</v>
      </c>
      <c r="S2" s="20" t="s">
        <v>29</v>
      </c>
    </row>
    <row r="3">
      <c r="A3" s="7">
        <v>43364.0</v>
      </c>
      <c r="B3" s="8" t="s">
        <v>30</v>
      </c>
      <c r="C3" s="8" t="s">
        <v>31</v>
      </c>
      <c r="D3" s="8" t="s">
        <v>32</v>
      </c>
      <c r="E3" s="9" t="s">
        <v>33</v>
      </c>
      <c r="F3" s="10" t="s">
        <v>23</v>
      </c>
      <c r="G3" s="8" t="s">
        <v>34</v>
      </c>
      <c r="H3" s="11" t="s">
        <v>25</v>
      </c>
      <c r="I3" s="12" t="s">
        <v>35</v>
      </c>
      <c r="J3" s="13">
        <v>3.6526881E7</v>
      </c>
      <c r="K3" s="14">
        <v>164.0</v>
      </c>
      <c r="L3" s="15">
        <v>12.0</v>
      </c>
      <c r="M3" s="16">
        <v>12.0</v>
      </c>
      <c r="N3" s="17">
        <v>550.0</v>
      </c>
      <c r="O3" s="17">
        <f t="shared" si="1"/>
        <v>6600</v>
      </c>
      <c r="P3" s="18">
        <v>1.0</v>
      </c>
      <c r="Q3" s="16">
        <v>1.0</v>
      </c>
      <c r="R3" s="19" t="s">
        <v>36</v>
      </c>
      <c r="S3" s="20" t="s">
        <v>29</v>
      </c>
    </row>
    <row r="4">
      <c r="A4" s="7">
        <v>43366.0</v>
      </c>
      <c r="B4" s="8" t="s">
        <v>37</v>
      </c>
      <c r="C4" s="8" t="s">
        <v>38</v>
      </c>
      <c r="D4" s="8" t="s">
        <v>39</v>
      </c>
      <c r="E4" s="9" t="s">
        <v>40</v>
      </c>
      <c r="F4" s="10" t="s">
        <v>23</v>
      </c>
      <c r="G4" s="8" t="s">
        <v>34</v>
      </c>
      <c r="H4" s="11" t="s">
        <v>25</v>
      </c>
      <c r="I4" s="12" t="s">
        <v>41</v>
      </c>
      <c r="J4" s="13">
        <v>3.1782089E7</v>
      </c>
      <c r="K4" s="14" t="s">
        <v>42</v>
      </c>
      <c r="L4" s="15">
        <v>12.0</v>
      </c>
      <c r="M4" s="16">
        <v>15.0</v>
      </c>
      <c r="N4" s="17">
        <v>700.0</v>
      </c>
      <c r="O4" s="17">
        <f t="shared" si="1"/>
        <v>10500</v>
      </c>
      <c r="P4" s="18">
        <v>1.0</v>
      </c>
      <c r="Q4" s="16">
        <v>3.0</v>
      </c>
      <c r="R4" s="14" t="s">
        <v>43</v>
      </c>
      <c r="S4" s="20" t="s">
        <v>29</v>
      </c>
    </row>
    <row r="5">
      <c r="A5" s="7">
        <v>43331.0</v>
      </c>
      <c r="B5" s="8" t="s">
        <v>44</v>
      </c>
      <c r="C5" s="8" t="s">
        <v>45</v>
      </c>
      <c r="D5" s="8" t="s">
        <v>46</v>
      </c>
      <c r="E5" s="9" t="s">
        <v>33</v>
      </c>
      <c r="F5" s="10" t="s">
        <v>23</v>
      </c>
      <c r="G5" s="8" t="s">
        <v>34</v>
      </c>
      <c r="H5" s="11" t="s">
        <v>25</v>
      </c>
      <c r="I5" s="12" t="s">
        <v>47</v>
      </c>
      <c r="J5" s="13">
        <v>2.2038429E7</v>
      </c>
      <c r="K5" s="14" t="s">
        <v>48</v>
      </c>
      <c r="L5" s="15">
        <v>13.0</v>
      </c>
      <c r="M5" s="16">
        <v>12.0</v>
      </c>
      <c r="N5" s="17">
        <v>660.0</v>
      </c>
      <c r="O5" s="17">
        <f t="shared" si="1"/>
        <v>7920</v>
      </c>
      <c r="P5" s="18">
        <v>1.0</v>
      </c>
      <c r="Q5" s="16">
        <v>3.0</v>
      </c>
      <c r="R5" s="14" t="s">
        <v>49</v>
      </c>
      <c r="S5" s="20" t="s">
        <v>29</v>
      </c>
    </row>
    <row r="6">
      <c r="A6" s="7">
        <v>43369.0</v>
      </c>
      <c r="B6" s="8" t="s">
        <v>50</v>
      </c>
      <c r="C6" s="8" t="s">
        <v>51</v>
      </c>
      <c r="D6" s="8" t="s">
        <v>52</v>
      </c>
      <c r="E6" s="9" t="s">
        <v>53</v>
      </c>
      <c r="F6" s="21" t="s">
        <v>23</v>
      </c>
      <c r="G6" s="8" t="s">
        <v>54</v>
      </c>
      <c r="H6" s="11" t="s">
        <v>55</v>
      </c>
      <c r="I6" s="12" t="s">
        <v>56</v>
      </c>
      <c r="J6" s="13">
        <v>1.3161581E7</v>
      </c>
      <c r="K6" s="14">
        <v>104.0</v>
      </c>
      <c r="L6" s="15">
        <v>8.0</v>
      </c>
      <c r="M6" s="16">
        <v>12.0</v>
      </c>
      <c r="N6" s="17">
        <v>306.0</v>
      </c>
      <c r="O6" s="17">
        <f t="shared" si="1"/>
        <v>3672</v>
      </c>
      <c r="P6" s="18">
        <v>1.0</v>
      </c>
      <c r="Q6" s="16">
        <v>1.0</v>
      </c>
      <c r="R6" s="19" t="s">
        <v>57</v>
      </c>
      <c r="S6" s="20" t="s">
        <v>58</v>
      </c>
    </row>
    <row r="7">
      <c r="A7" s="7">
        <v>43286.0</v>
      </c>
      <c r="B7" s="8" t="s">
        <v>59</v>
      </c>
      <c r="C7" s="8" t="s">
        <v>60</v>
      </c>
      <c r="D7" s="8" t="s">
        <v>61</v>
      </c>
      <c r="E7" s="9" t="s">
        <v>62</v>
      </c>
      <c r="F7" s="21" t="s">
        <v>23</v>
      </c>
      <c r="G7" s="8" t="s">
        <v>63</v>
      </c>
      <c r="H7" s="11" t="s">
        <v>25</v>
      </c>
      <c r="I7" s="12" t="s">
        <v>64</v>
      </c>
      <c r="J7" s="13">
        <v>1.1730653E7</v>
      </c>
      <c r="K7" s="14" t="s">
        <v>65</v>
      </c>
      <c r="L7" s="15">
        <v>8.0</v>
      </c>
      <c r="M7" s="16">
        <v>15.0</v>
      </c>
      <c r="N7" s="17">
        <v>840.0</v>
      </c>
      <c r="O7" s="17">
        <f t="shared" si="1"/>
        <v>12600</v>
      </c>
      <c r="P7" s="18">
        <v>1.0</v>
      </c>
      <c r="Q7" s="16">
        <v>4.0</v>
      </c>
      <c r="R7" s="19" t="s">
        <v>66</v>
      </c>
      <c r="S7" s="20" t="s">
        <v>67</v>
      </c>
    </row>
    <row r="8">
      <c r="A8" s="7">
        <v>43346.0</v>
      </c>
      <c r="B8" s="8" t="s">
        <v>68</v>
      </c>
      <c r="C8" s="8" t="s">
        <v>53</v>
      </c>
      <c r="D8" s="8" t="s">
        <v>69</v>
      </c>
      <c r="E8" s="9" t="s">
        <v>70</v>
      </c>
      <c r="F8" s="21" t="s">
        <v>23</v>
      </c>
      <c r="G8" s="8" t="s">
        <v>71</v>
      </c>
      <c r="H8" s="11" t="s">
        <v>72</v>
      </c>
      <c r="I8" s="12" t="s">
        <v>73</v>
      </c>
      <c r="J8" s="13">
        <v>3.7412016E7</v>
      </c>
      <c r="K8" s="14">
        <v>84.0</v>
      </c>
      <c r="L8" s="15">
        <v>15.0</v>
      </c>
      <c r="M8" s="16">
        <v>15.0</v>
      </c>
      <c r="N8" s="17">
        <v>232.0</v>
      </c>
      <c r="O8" s="17">
        <f t="shared" si="1"/>
        <v>3480</v>
      </c>
      <c r="P8" s="18">
        <v>1.0</v>
      </c>
      <c r="Q8" s="16">
        <v>1.0</v>
      </c>
      <c r="R8" s="19" t="s">
        <v>74</v>
      </c>
      <c r="S8" s="20" t="s">
        <v>67</v>
      </c>
    </row>
    <row r="9">
      <c r="A9" s="22">
        <v>43375.0</v>
      </c>
      <c r="B9" s="19" t="s">
        <v>75</v>
      </c>
      <c r="C9" s="19" t="s">
        <v>76</v>
      </c>
      <c r="D9" s="19" t="s">
        <v>77</v>
      </c>
      <c r="E9" s="23" t="s">
        <v>78</v>
      </c>
      <c r="F9" s="21" t="s">
        <v>23</v>
      </c>
      <c r="G9" s="19" t="s">
        <v>79</v>
      </c>
      <c r="H9" s="16" t="s">
        <v>80</v>
      </c>
      <c r="I9" s="19" t="s">
        <v>81</v>
      </c>
      <c r="J9" s="24">
        <v>3.2637461E7</v>
      </c>
      <c r="K9" s="14" t="s">
        <v>82</v>
      </c>
      <c r="L9" s="15">
        <v>12.0</v>
      </c>
      <c r="M9" s="16">
        <v>15.0</v>
      </c>
      <c r="N9" s="17">
        <v>800.0</v>
      </c>
      <c r="O9" s="17">
        <f t="shared" si="1"/>
        <v>12000</v>
      </c>
      <c r="P9" s="18">
        <v>1.0</v>
      </c>
      <c r="Q9" s="16">
        <v>4.0</v>
      </c>
      <c r="R9" s="19" t="s">
        <v>83</v>
      </c>
      <c r="S9" s="20" t="s">
        <v>67</v>
      </c>
    </row>
    <row r="10">
      <c r="A10" s="22">
        <v>43335.0</v>
      </c>
      <c r="B10" s="19" t="s">
        <v>84</v>
      </c>
      <c r="C10" s="19" t="s">
        <v>85</v>
      </c>
      <c r="D10" s="19" t="s">
        <v>86</v>
      </c>
      <c r="E10" s="23" t="s">
        <v>87</v>
      </c>
      <c r="F10" s="21" t="s">
        <v>88</v>
      </c>
      <c r="G10" s="19" t="s">
        <v>34</v>
      </c>
      <c r="H10" s="16" t="s">
        <v>89</v>
      </c>
      <c r="I10" s="19" t="s">
        <v>90</v>
      </c>
      <c r="J10" s="24">
        <v>2.4404257E7</v>
      </c>
      <c r="K10" s="14">
        <v>110.0</v>
      </c>
      <c r="L10" s="15">
        <v>7.0</v>
      </c>
      <c r="M10" s="16">
        <v>12.0</v>
      </c>
      <c r="N10" s="17">
        <v>272.0</v>
      </c>
      <c r="O10" s="17">
        <f t="shared" si="1"/>
        <v>3264</v>
      </c>
      <c r="P10" s="18">
        <v>1.0</v>
      </c>
      <c r="Q10" s="16">
        <v>1.0</v>
      </c>
      <c r="R10" s="19" t="s">
        <v>91</v>
      </c>
      <c r="S10" s="20" t="s">
        <v>67</v>
      </c>
    </row>
    <row r="11">
      <c r="A11" s="22">
        <v>43404.0</v>
      </c>
      <c r="B11" s="19" t="s">
        <v>92</v>
      </c>
      <c r="C11" s="19" t="s">
        <v>93</v>
      </c>
      <c r="D11" s="19" t="s">
        <v>94</v>
      </c>
      <c r="E11" s="23" t="s">
        <v>95</v>
      </c>
      <c r="F11" s="21" t="s">
        <v>96</v>
      </c>
      <c r="G11" s="19" t="s">
        <v>97</v>
      </c>
      <c r="H11" s="16" t="s">
        <v>98</v>
      </c>
      <c r="I11" s="19" t="s">
        <v>99</v>
      </c>
      <c r="J11" s="24">
        <v>2.8736633E7</v>
      </c>
      <c r="K11" s="14">
        <v>131.0</v>
      </c>
      <c r="L11" s="15">
        <v>1.0</v>
      </c>
      <c r="M11" s="16">
        <v>15.0</v>
      </c>
      <c r="N11" s="17">
        <v>790.0</v>
      </c>
      <c r="O11" s="17">
        <f t="shared" si="1"/>
        <v>11850</v>
      </c>
      <c r="P11" s="18">
        <v>1.0</v>
      </c>
      <c r="Q11" s="16">
        <v>1.0</v>
      </c>
      <c r="R11" s="19" t="s">
        <v>100</v>
      </c>
      <c r="S11" s="20" t="s">
        <v>67</v>
      </c>
    </row>
    <row r="12">
      <c r="A12" s="22">
        <v>43402.0</v>
      </c>
      <c r="B12" s="19" t="s">
        <v>101</v>
      </c>
      <c r="C12" s="19" t="s">
        <v>102</v>
      </c>
      <c r="D12" s="19" t="s">
        <v>103</v>
      </c>
      <c r="E12" s="23" t="s">
        <v>104</v>
      </c>
      <c r="F12" s="21" t="s">
        <v>23</v>
      </c>
      <c r="G12" s="19" t="s">
        <v>105</v>
      </c>
      <c r="H12" s="16" t="s">
        <v>106</v>
      </c>
      <c r="I12" s="19" t="s">
        <v>107</v>
      </c>
      <c r="J12" s="24">
        <v>2.5062705E7</v>
      </c>
      <c r="K12" s="14">
        <v>154.0</v>
      </c>
      <c r="L12" s="15">
        <v>15.0</v>
      </c>
      <c r="M12" s="16">
        <v>15.0</v>
      </c>
      <c r="N12" s="17">
        <v>261.0</v>
      </c>
      <c r="O12" s="17">
        <f t="shared" si="1"/>
        <v>3915</v>
      </c>
      <c r="P12" s="18">
        <v>1.0</v>
      </c>
      <c r="Q12" s="16">
        <v>1.0</v>
      </c>
      <c r="R12" s="19" t="s">
        <v>108</v>
      </c>
      <c r="S12" s="20" t="s">
        <v>67</v>
      </c>
    </row>
    <row r="13">
      <c r="A13" s="22">
        <v>43403.0</v>
      </c>
      <c r="B13" s="19" t="s">
        <v>109</v>
      </c>
      <c r="C13" s="19" t="s">
        <v>110</v>
      </c>
      <c r="D13" s="19" t="s">
        <v>111</v>
      </c>
      <c r="E13" s="23" t="s">
        <v>112</v>
      </c>
      <c r="F13" s="21" t="s">
        <v>23</v>
      </c>
      <c r="G13" s="19" t="s">
        <v>113</v>
      </c>
      <c r="H13" s="16" t="s">
        <v>114</v>
      </c>
      <c r="I13" s="19" t="s">
        <v>115</v>
      </c>
      <c r="J13" s="24">
        <v>3.0147831E7</v>
      </c>
      <c r="K13" s="14">
        <v>30.0</v>
      </c>
      <c r="L13" s="15">
        <v>15.0</v>
      </c>
      <c r="M13" s="16">
        <v>15.0</v>
      </c>
      <c r="N13" s="17">
        <v>309.0</v>
      </c>
      <c r="O13" s="17">
        <f t="shared" si="1"/>
        <v>4635</v>
      </c>
      <c r="P13" s="18">
        <v>1.0</v>
      </c>
      <c r="Q13" s="16">
        <v>1.0</v>
      </c>
      <c r="R13" s="19" t="s">
        <v>116</v>
      </c>
      <c r="S13" s="20" t="s">
        <v>67</v>
      </c>
    </row>
    <row r="14">
      <c r="A14" s="22">
        <v>43426.0</v>
      </c>
      <c r="B14" s="19" t="s">
        <v>117</v>
      </c>
      <c r="C14" s="19" t="s">
        <v>118</v>
      </c>
      <c r="D14" s="19" t="s">
        <v>46</v>
      </c>
      <c r="E14" s="23" t="s">
        <v>119</v>
      </c>
      <c r="F14" s="21" t="s">
        <v>96</v>
      </c>
      <c r="G14" s="19" t="s">
        <v>120</v>
      </c>
      <c r="H14" s="16" t="s">
        <v>114</v>
      </c>
      <c r="I14" s="19" t="s">
        <v>121</v>
      </c>
      <c r="J14" s="24">
        <v>3.039363E7</v>
      </c>
      <c r="K14" s="14">
        <v>168.0</v>
      </c>
      <c r="L14" s="15">
        <v>17.0</v>
      </c>
      <c r="M14" s="16">
        <v>15.0</v>
      </c>
      <c r="N14" s="17">
        <v>232.0</v>
      </c>
      <c r="O14" s="17">
        <f t="shared" si="1"/>
        <v>3480</v>
      </c>
      <c r="P14" s="18">
        <v>1.0</v>
      </c>
      <c r="Q14" s="16">
        <v>1.0</v>
      </c>
      <c r="R14" s="19" t="s">
        <v>122</v>
      </c>
      <c r="S14" s="20" t="s">
        <v>67</v>
      </c>
    </row>
    <row r="15">
      <c r="A15" s="22">
        <v>43284.0</v>
      </c>
      <c r="B15" s="19" t="s">
        <v>123</v>
      </c>
      <c r="C15" s="19" t="s">
        <v>124</v>
      </c>
      <c r="D15" s="19" t="s">
        <v>125</v>
      </c>
      <c r="E15" s="23" t="s">
        <v>22</v>
      </c>
      <c r="F15" s="21" t="s">
        <v>23</v>
      </c>
      <c r="G15" s="19" t="s">
        <v>126</v>
      </c>
      <c r="H15" s="16" t="s">
        <v>25</v>
      </c>
      <c r="I15" s="19" t="s">
        <v>127</v>
      </c>
      <c r="J15" s="24">
        <v>3.1100001E7</v>
      </c>
      <c r="K15" s="14">
        <v>120.0</v>
      </c>
      <c r="L15" s="15">
        <v>15.0</v>
      </c>
      <c r="M15" s="16">
        <v>15.0</v>
      </c>
      <c r="N15" s="17">
        <v>309.0</v>
      </c>
      <c r="O15" s="17">
        <f t="shared" si="1"/>
        <v>4635</v>
      </c>
      <c r="P15" s="18">
        <v>1.0</v>
      </c>
      <c r="Q15" s="16">
        <v>1.0</v>
      </c>
      <c r="R15" s="19" t="s">
        <v>128</v>
      </c>
      <c r="S15" s="20" t="s">
        <v>29</v>
      </c>
    </row>
    <row r="16">
      <c r="A16" s="22">
        <v>43294.0</v>
      </c>
      <c r="B16" s="19" t="s">
        <v>129</v>
      </c>
      <c r="C16" s="19" t="s">
        <v>130</v>
      </c>
      <c r="D16" s="19" t="s">
        <v>131</v>
      </c>
      <c r="E16" s="23" t="s">
        <v>22</v>
      </c>
      <c r="F16" s="21" t="s">
        <v>23</v>
      </c>
      <c r="G16" s="19" t="s">
        <v>34</v>
      </c>
      <c r="H16" s="16" t="s">
        <v>25</v>
      </c>
      <c r="I16" s="19" t="s">
        <v>132</v>
      </c>
      <c r="J16" s="24">
        <v>2.2174541E7</v>
      </c>
      <c r="K16" s="14" t="s">
        <v>133</v>
      </c>
      <c r="L16" s="15">
        <v>8.0</v>
      </c>
      <c r="M16" s="16">
        <v>15.0</v>
      </c>
      <c r="N16" s="17">
        <v>905.0</v>
      </c>
      <c r="O16" s="17">
        <f t="shared" si="1"/>
        <v>13575</v>
      </c>
      <c r="P16" s="18">
        <v>1.0</v>
      </c>
      <c r="Q16" s="16">
        <v>4.0</v>
      </c>
      <c r="R16" s="19" t="s">
        <v>134</v>
      </c>
      <c r="S16" s="20" t="s">
        <v>29</v>
      </c>
    </row>
    <row r="17">
      <c r="A17" s="22">
        <v>43299.0</v>
      </c>
      <c r="B17" s="19" t="s">
        <v>117</v>
      </c>
      <c r="C17" s="19" t="s">
        <v>135</v>
      </c>
      <c r="D17" s="19" t="s">
        <v>136</v>
      </c>
      <c r="E17" s="23" t="s">
        <v>53</v>
      </c>
      <c r="F17" s="21" t="s">
        <v>23</v>
      </c>
      <c r="G17" s="19" t="s">
        <v>79</v>
      </c>
      <c r="H17" s="16" t="s">
        <v>72</v>
      </c>
      <c r="I17" s="19" t="s">
        <v>137</v>
      </c>
      <c r="J17" s="24">
        <v>2.9594351E7</v>
      </c>
      <c r="K17" s="14" t="s">
        <v>138</v>
      </c>
      <c r="L17" s="15">
        <v>15.0</v>
      </c>
      <c r="M17" s="16">
        <v>15.0</v>
      </c>
      <c r="N17" s="17">
        <v>999.0</v>
      </c>
      <c r="O17" s="17">
        <f t="shared" si="1"/>
        <v>14985</v>
      </c>
      <c r="P17" s="18">
        <v>1.0</v>
      </c>
      <c r="Q17" s="16">
        <v>5.0</v>
      </c>
      <c r="R17" s="19" t="s">
        <v>139</v>
      </c>
      <c r="S17" s="20" t="s">
        <v>29</v>
      </c>
    </row>
    <row r="18">
      <c r="A18" s="22">
        <v>43311.0</v>
      </c>
      <c r="B18" s="19" t="s">
        <v>140</v>
      </c>
      <c r="C18" s="19" t="s">
        <v>141</v>
      </c>
      <c r="D18" s="19" t="s">
        <v>142</v>
      </c>
      <c r="E18" s="23" t="s">
        <v>22</v>
      </c>
      <c r="F18" s="21" t="s">
        <v>23</v>
      </c>
      <c r="G18" s="19" t="s">
        <v>143</v>
      </c>
      <c r="H18" s="16" t="s">
        <v>25</v>
      </c>
      <c r="I18" s="19" t="s">
        <v>144</v>
      </c>
      <c r="J18" s="24">
        <v>2.6803634E7</v>
      </c>
      <c r="K18" s="14" t="s">
        <v>145</v>
      </c>
      <c r="L18" s="15">
        <v>8.0</v>
      </c>
      <c r="M18" s="16">
        <v>15.0</v>
      </c>
      <c r="N18" s="17">
        <v>1025.0</v>
      </c>
      <c r="O18" s="17">
        <f t="shared" si="1"/>
        <v>15375</v>
      </c>
      <c r="P18" s="18">
        <v>1.0</v>
      </c>
      <c r="Q18" s="16">
        <v>3.0</v>
      </c>
      <c r="R18" s="19" t="s">
        <v>146</v>
      </c>
      <c r="S18" s="20" t="s">
        <v>29</v>
      </c>
    </row>
    <row r="19">
      <c r="A19" s="22">
        <v>43320.0</v>
      </c>
      <c r="B19" s="19" t="s">
        <v>147</v>
      </c>
      <c r="C19" s="19" t="s">
        <v>148</v>
      </c>
      <c r="D19" s="25">
        <v>1352319.0</v>
      </c>
      <c r="E19" s="23" t="s">
        <v>112</v>
      </c>
      <c r="F19" s="21" t="s">
        <v>23</v>
      </c>
      <c r="G19" s="19" t="s">
        <v>149</v>
      </c>
      <c r="H19" s="16" t="s">
        <v>150</v>
      </c>
      <c r="I19" s="19" t="s">
        <v>151</v>
      </c>
      <c r="J19" s="24">
        <v>2.519093E7</v>
      </c>
      <c r="K19" s="14">
        <v>168.0</v>
      </c>
      <c r="L19" s="15">
        <v>15.0</v>
      </c>
      <c r="M19" s="16">
        <v>15.0</v>
      </c>
      <c r="N19" s="17">
        <v>232.0</v>
      </c>
      <c r="O19" s="17">
        <f t="shared" si="1"/>
        <v>3480</v>
      </c>
      <c r="P19" s="18">
        <v>1.0</v>
      </c>
      <c r="Q19" s="16">
        <v>1.0</v>
      </c>
      <c r="R19" s="26" t="s">
        <v>152</v>
      </c>
      <c r="S19" s="20" t="s">
        <v>29</v>
      </c>
    </row>
    <row r="20">
      <c r="A20" s="22">
        <v>43378.0</v>
      </c>
      <c r="B20" s="19" t="s">
        <v>153</v>
      </c>
      <c r="C20" s="19" t="s">
        <v>154</v>
      </c>
      <c r="D20" s="19" t="s">
        <v>155</v>
      </c>
      <c r="E20" s="20" t="s">
        <v>95</v>
      </c>
      <c r="F20" s="15" t="s">
        <v>96</v>
      </c>
      <c r="G20" s="19" t="s">
        <v>156</v>
      </c>
      <c r="H20" s="16" t="s">
        <v>114</v>
      </c>
      <c r="I20" s="19" t="s">
        <v>157</v>
      </c>
      <c r="J20" s="24">
        <v>2.4223039E7</v>
      </c>
      <c r="K20" s="14" t="s">
        <v>158</v>
      </c>
      <c r="L20" s="15">
        <v>8.0</v>
      </c>
      <c r="M20" s="16">
        <v>15.0</v>
      </c>
      <c r="N20" s="17">
        <v>600.0</v>
      </c>
      <c r="O20" s="17">
        <f t="shared" si="1"/>
        <v>9000</v>
      </c>
      <c r="P20" s="18">
        <v>1.0</v>
      </c>
      <c r="Q20" s="16">
        <v>3.0</v>
      </c>
      <c r="R20" s="19" t="s">
        <v>159</v>
      </c>
      <c r="S20" s="20" t="s">
        <v>29</v>
      </c>
    </row>
    <row r="21">
      <c r="A21" s="22">
        <v>43382.0</v>
      </c>
      <c r="B21" s="19" t="s">
        <v>160</v>
      </c>
      <c r="C21" s="19" t="s">
        <v>161</v>
      </c>
      <c r="D21" s="19" t="s">
        <v>162</v>
      </c>
      <c r="E21" s="20" t="s">
        <v>163</v>
      </c>
      <c r="F21" s="15" t="s">
        <v>96</v>
      </c>
      <c r="G21" s="19" t="s">
        <v>164</v>
      </c>
      <c r="H21" s="16" t="s">
        <v>114</v>
      </c>
      <c r="I21" s="19" t="s">
        <v>165</v>
      </c>
      <c r="J21" s="24">
        <v>2.2602279E7</v>
      </c>
      <c r="K21" s="14" t="s">
        <v>166</v>
      </c>
      <c r="L21" s="15">
        <v>1.0</v>
      </c>
      <c r="M21" s="16">
        <v>15.0</v>
      </c>
      <c r="N21" s="17">
        <v>780.0</v>
      </c>
      <c r="O21" s="17">
        <f t="shared" si="1"/>
        <v>11700</v>
      </c>
      <c r="P21" s="18">
        <v>1.0</v>
      </c>
      <c r="Q21" s="16">
        <v>3.0</v>
      </c>
      <c r="R21" s="19" t="s">
        <v>167</v>
      </c>
      <c r="S21" s="20" t="s">
        <v>29</v>
      </c>
    </row>
    <row r="22">
      <c r="A22" s="22">
        <v>43409.0</v>
      </c>
      <c r="B22" s="19" t="s">
        <v>168</v>
      </c>
      <c r="C22" s="19" t="s">
        <v>135</v>
      </c>
      <c r="D22" s="19" t="s">
        <v>169</v>
      </c>
      <c r="E22" s="20" t="s">
        <v>104</v>
      </c>
      <c r="F22" s="15" t="s">
        <v>23</v>
      </c>
      <c r="G22" s="19" t="s">
        <v>170</v>
      </c>
      <c r="H22" s="16" t="s">
        <v>171</v>
      </c>
      <c r="I22" s="19" t="s">
        <v>172</v>
      </c>
      <c r="J22" s="24">
        <v>3.6798086E7</v>
      </c>
      <c r="K22" s="14" t="s">
        <v>173</v>
      </c>
      <c r="L22" s="15">
        <v>15.0</v>
      </c>
      <c r="M22" s="16">
        <v>15.0</v>
      </c>
      <c r="N22" s="17">
        <v>435.0</v>
      </c>
      <c r="O22" s="17">
        <f t="shared" si="1"/>
        <v>6525</v>
      </c>
      <c r="P22" s="18">
        <v>1.0</v>
      </c>
      <c r="Q22" s="16">
        <v>2.0</v>
      </c>
      <c r="R22" s="19" t="s">
        <v>174</v>
      </c>
      <c r="S22" s="20" t="s">
        <v>29</v>
      </c>
    </row>
    <row r="23">
      <c r="A23" s="22">
        <v>43425.0</v>
      </c>
      <c r="B23" s="19" t="s">
        <v>129</v>
      </c>
      <c r="C23" s="19" t="s">
        <v>175</v>
      </c>
      <c r="D23" s="19" t="s">
        <v>176</v>
      </c>
      <c r="E23" s="20" t="s">
        <v>177</v>
      </c>
      <c r="F23" s="15" t="s">
        <v>23</v>
      </c>
      <c r="G23" s="19" t="s">
        <v>178</v>
      </c>
      <c r="H23" s="16" t="s">
        <v>25</v>
      </c>
      <c r="I23" s="19" t="s">
        <v>179</v>
      </c>
      <c r="J23" s="24">
        <v>2.66223E7</v>
      </c>
      <c r="K23" s="14" t="s">
        <v>180</v>
      </c>
      <c r="L23" s="15">
        <v>2.0</v>
      </c>
      <c r="M23" s="16">
        <v>15.0</v>
      </c>
      <c r="N23" s="17">
        <v>600.0</v>
      </c>
      <c r="O23" s="17">
        <f t="shared" si="1"/>
        <v>9000</v>
      </c>
      <c r="P23" s="18">
        <v>1.0</v>
      </c>
      <c r="Q23" s="16">
        <v>3.0</v>
      </c>
      <c r="R23" s="19" t="s">
        <v>181</v>
      </c>
      <c r="S23" s="20" t="s">
        <v>29</v>
      </c>
    </row>
    <row r="24">
      <c r="A24" s="22">
        <v>43425.0</v>
      </c>
      <c r="B24" s="19" t="s">
        <v>182</v>
      </c>
      <c r="C24" s="19" t="s">
        <v>183</v>
      </c>
      <c r="D24" s="19" t="s">
        <v>184</v>
      </c>
      <c r="E24" s="20" t="s">
        <v>185</v>
      </c>
      <c r="F24" s="15" t="s">
        <v>23</v>
      </c>
      <c r="G24" s="19" t="s">
        <v>178</v>
      </c>
      <c r="H24" s="16" t="s">
        <v>25</v>
      </c>
      <c r="I24" s="19">
        <v>1.556321936E9</v>
      </c>
      <c r="J24" s="24">
        <v>2.9679572E7</v>
      </c>
      <c r="K24" s="14" t="s">
        <v>186</v>
      </c>
      <c r="L24" s="15">
        <v>2.0</v>
      </c>
      <c r="M24" s="16">
        <v>15.0</v>
      </c>
      <c r="N24" s="17">
        <v>885.0</v>
      </c>
      <c r="O24" s="17">
        <f t="shared" si="1"/>
        <v>13275</v>
      </c>
      <c r="P24" s="18">
        <v>1.0</v>
      </c>
      <c r="Q24" s="16">
        <v>4.0</v>
      </c>
      <c r="R24" s="19" t="s">
        <v>187</v>
      </c>
      <c r="S24" s="20" t="s">
        <v>29</v>
      </c>
    </row>
    <row r="25">
      <c r="A25" s="22">
        <v>43426.0</v>
      </c>
      <c r="B25" s="19" t="s">
        <v>188</v>
      </c>
      <c r="C25" s="19" t="s">
        <v>189</v>
      </c>
      <c r="D25" s="19" t="s">
        <v>190</v>
      </c>
      <c r="E25" s="20" t="s">
        <v>191</v>
      </c>
      <c r="F25" s="15" t="s">
        <v>23</v>
      </c>
      <c r="G25" s="19" t="s">
        <v>192</v>
      </c>
      <c r="H25" s="16" t="s">
        <v>25</v>
      </c>
      <c r="I25" s="19">
        <v>1.162218337E9</v>
      </c>
      <c r="J25" s="24">
        <v>3.43864E7</v>
      </c>
      <c r="K25" s="14" t="s">
        <v>193</v>
      </c>
      <c r="L25" s="15">
        <v>15.0</v>
      </c>
      <c r="M25" s="16">
        <v>15.0</v>
      </c>
      <c r="N25" s="17">
        <v>929.0</v>
      </c>
      <c r="O25" s="17">
        <f t="shared" si="1"/>
        <v>13935</v>
      </c>
      <c r="P25" s="18">
        <v>1.0</v>
      </c>
      <c r="Q25" s="16">
        <v>2.0</v>
      </c>
      <c r="R25" s="19" t="s">
        <v>194</v>
      </c>
      <c r="S25" s="20" t="s">
        <v>29</v>
      </c>
    </row>
    <row r="26">
      <c r="A26" s="22">
        <v>43425.0</v>
      </c>
      <c r="B26" s="19" t="s">
        <v>195</v>
      </c>
      <c r="C26" s="19" t="s">
        <v>196</v>
      </c>
      <c r="D26" s="19" t="s">
        <v>197</v>
      </c>
      <c r="E26" s="20" t="s">
        <v>198</v>
      </c>
      <c r="F26" s="15" t="s">
        <v>23</v>
      </c>
      <c r="G26" s="19" t="s">
        <v>199</v>
      </c>
      <c r="H26" s="16" t="s">
        <v>200</v>
      </c>
      <c r="I26" s="19" t="s">
        <v>201</v>
      </c>
      <c r="J26" s="24">
        <v>3.0987546E7</v>
      </c>
      <c r="K26" s="14">
        <v>1.0</v>
      </c>
      <c r="L26" s="15">
        <v>15.0</v>
      </c>
      <c r="M26" s="16">
        <v>15.0</v>
      </c>
      <c r="N26" s="17">
        <v>406.0</v>
      </c>
      <c r="O26" s="17">
        <f t="shared" si="1"/>
        <v>6090</v>
      </c>
      <c r="P26" s="18">
        <v>1.0</v>
      </c>
      <c r="Q26" s="16">
        <v>1.0</v>
      </c>
      <c r="R26" s="19" t="s">
        <v>202</v>
      </c>
      <c r="S26" s="20" t="s">
        <v>29</v>
      </c>
    </row>
    <row r="27">
      <c r="A27" s="22">
        <v>43425.0</v>
      </c>
      <c r="B27" s="19" t="s">
        <v>203</v>
      </c>
      <c r="C27" s="19" t="s">
        <v>204</v>
      </c>
      <c r="D27" s="19" t="s">
        <v>205</v>
      </c>
      <c r="E27" s="20" t="s">
        <v>206</v>
      </c>
      <c r="F27" s="15" t="s">
        <v>23</v>
      </c>
      <c r="G27" s="19" t="s">
        <v>206</v>
      </c>
      <c r="H27" s="16" t="s">
        <v>207</v>
      </c>
      <c r="I27" s="19" t="s">
        <v>46</v>
      </c>
      <c r="J27" s="24">
        <v>2.1801422E7</v>
      </c>
      <c r="K27" s="14" t="s">
        <v>208</v>
      </c>
      <c r="L27" s="15">
        <v>8.0</v>
      </c>
      <c r="M27" s="16">
        <v>15.0</v>
      </c>
      <c r="N27" s="17">
        <v>1200.0</v>
      </c>
      <c r="O27" s="17">
        <f t="shared" si="1"/>
        <v>18000</v>
      </c>
      <c r="P27" s="18">
        <v>1.0</v>
      </c>
      <c r="Q27" s="16">
        <v>4.0</v>
      </c>
      <c r="R27" s="19" t="s">
        <v>209</v>
      </c>
      <c r="S27" s="20" t="s">
        <v>29</v>
      </c>
    </row>
    <row r="28">
      <c r="A28" s="22">
        <v>43428.0</v>
      </c>
      <c r="B28" s="19" t="s">
        <v>210</v>
      </c>
      <c r="C28" s="19" t="s">
        <v>211</v>
      </c>
      <c r="D28" s="19" t="s">
        <v>46</v>
      </c>
      <c r="E28" s="20" t="s">
        <v>22</v>
      </c>
      <c r="F28" s="15" t="s">
        <v>23</v>
      </c>
      <c r="G28" s="19" t="s">
        <v>46</v>
      </c>
      <c r="H28" s="16" t="s">
        <v>212</v>
      </c>
      <c r="I28" s="19" t="s">
        <v>213</v>
      </c>
      <c r="J28" s="24">
        <v>2.3639019E7</v>
      </c>
      <c r="K28" s="14" t="s">
        <v>214</v>
      </c>
      <c r="L28" s="15">
        <v>8.0</v>
      </c>
      <c r="M28" s="16">
        <v>12.0</v>
      </c>
      <c r="N28" s="17">
        <v>980.0</v>
      </c>
      <c r="O28" s="17">
        <f t="shared" si="1"/>
        <v>11760</v>
      </c>
      <c r="P28" s="18">
        <v>1.0</v>
      </c>
      <c r="Q28" s="16">
        <v>4.0</v>
      </c>
      <c r="R28" s="19" t="s">
        <v>215</v>
      </c>
      <c r="S28" s="20" t="s">
        <v>29</v>
      </c>
    </row>
    <row r="29">
      <c r="A29" s="22">
        <v>43423.0</v>
      </c>
      <c r="B29" s="19" t="s">
        <v>216</v>
      </c>
      <c r="C29" s="19" t="s">
        <v>46</v>
      </c>
      <c r="D29" s="25" t="s">
        <v>217</v>
      </c>
      <c r="E29" s="20" t="s">
        <v>218</v>
      </c>
      <c r="F29" s="15" t="s">
        <v>23</v>
      </c>
      <c r="G29" s="19" t="s">
        <v>80</v>
      </c>
      <c r="H29" s="16" t="s">
        <v>72</v>
      </c>
      <c r="I29" s="19" t="s">
        <v>219</v>
      </c>
      <c r="J29" s="24">
        <v>3.0918923E7</v>
      </c>
      <c r="K29" s="14" t="s">
        <v>220</v>
      </c>
      <c r="L29" s="15">
        <v>1.0</v>
      </c>
      <c r="M29" s="16">
        <v>9.0</v>
      </c>
      <c r="N29" s="17">
        <v>1100.0</v>
      </c>
      <c r="O29" s="17">
        <f t="shared" si="1"/>
        <v>9900</v>
      </c>
      <c r="P29" s="18">
        <v>1.0</v>
      </c>
      <c r="Q29" s="16">
        <v>4.0</v>
      </c>
      <c r="R29" s="19" t="s">
        <v>221</v>
      </c>
      <c r="S29" s="20" t="s">
        <v>29</v>
      </c>
    </row>
    <row r="30">
      <c r="A30" s="22">
        <v>43300.0</v>
      </c>
      <c r="B30" s="19" t="s">
        <v>222</v>
      </c>
      <c r="C30" s="19" t="s">
        <v>223</v>
      </c>
      <c r="D30" s="19" t="s">
        <v>224</v>
      </c>
      <c r="E30" s="20" t="s">
        <v>225</v>
      </c>
      <c r="F30" s="15" t="s">
        <v>23</v>
      </c>
      <c r="G30" s="19" t="s">
        <v>226</v>
      </c>
      <c r="H30" s="16" t="s">
        <v>227</v>
      </c>
      <c r="I30" s="19" t="s">
        <v>228</v>
      </c>
      <c r="J30" s="24">
        <v>3.5880552E7</v>
      </c>
      <c r="K30" s="14">
        <v>131.0</v>
      </c>
      <c r="L30" s="15">
        <v>15.0</v>
      </c>
      <c r="M30" s="16">
        <v>15.0</v>
      </c>
      <c r="N30" s="17">
        <v>619.0</v>
      </c>
      <c r="O30" s="17">
        <f t="shared" si="1"/>
        <v>9285</v>
      </c>
      <c r="P30" s="18">
        <v>1.0</v>
      </c>
      <c r="Q30" s="16">
        <v>1.0</v>
      </c>
      <c r="R30" s="19" t="s">
        <v>229</v>
      </c>
      <c r="S30" s="20" t="s">
        <v>58</v>
      </c>
    </row>
    <row r="31">
      <c r="A31" s="22">
        <v>43328.0</v>
      </c>
      <c r="B31" s="19" t="s">
        <v>230</v>
      </c>
      <c r="C31" s="19" t="s">
        <v>231</v>
      </c>
      <c r="D31" s="19" t="s">
        <v>232</v>
      </c>
      <c r="E31" s="20" t="s">
        <v>233</v>
      </c>
      <c r="F31" s="15" t="s">
        <v>23</v>
      </c>
      <c r="G31" s="19" t="s">
        <v>234</v>
      </c>
      <c r="H31" s="16" t="s">
        <v>114</v>
      </c>
      <c r="I31" s="19" t="s">
        <v>235</v>
      </c>
      <c r="J31" s="24">
        <v>2.2408697E7</v>
      </c>
      <c r="K31" s="14">
        <v>93.0</v>
      </c>
      <c r="L31" s="15">
        <v>15.0</v>
      </c>
      <c r="M31" s="16">
        <v>15.0</v>
      </c>
      <c r="N31" s="17">
        <v>271.0</v>
      </c>
      <c r="O31" s="17">
        <f t="shared" si="1"/>
        <v>4065</v>
      </c>
      <c r="P31" s="18">
        <v>1.0</v>
      </c>
      <c r="Q31" s="16">
        <v>1.0</v>
      </c>
      <c r="R31" s="19" t="s">
        <v>236</v>
      </c>
      <c r="S31" s="20" t="s">
        <v>58</v>
      </c>
    </row>
    <row r="32">
      <c r="A32" s="22">
        <v>43336.0</v>
      </c>
      <c r="B32" s="19" t="s">
        <v>237</v>
      </c>
      <c r="C32" s="19" t="s">
        <v>238</v>
      </c>
      <c r="D32" s="19" t="s">
        <v>239</v>
      </c>
      <c r="E32" s="20" t="s">
        <v>22</v>
      </c>
      <c r="F32" s="15" t="s">
        <v>23</v>
      </c>
      <c r="G32" s="19" t="s">
        <v>24</v>
      </c>
      <c r="H32" s="16" t="s">
        <v>25</v>
      </c>
      <c r="I32" s="19" t="s">
        <v>240</v>
      </c>
      <c r="J32" s="24">
        <v>2.3106052E7</v>
      </c>
      <c r="K32" s="14" t="s">
        <v>241</v>
      </c>
      <c r="L32" s="15">
        <v>15.0</v>
      </c>
      <c r="M32" s="16">
        <v>15.0</v>
      </c>
      <c r="N32" s="17">
        <v>548.0</v>
      </c>
      <c r="O32" s="17">
        <f t="shared" si="1"/>
        <v>8220</v>
      </c>
      <c r="P32" s="18">
        <v>1.0</v>
      </c>
      <c r="Q32" s="16">
        <v>3.0</v>
      </c>
      <c r="R32" s="19" t="s">
        <v>242</v>
      </c>
      <c r="S32" s="20" t="s">
        <v>58</v>
      </c>
    </row>
    <row r="33">
      <c r="A33" s="22">
        <v>43335.0</v>
      </c>
      <c r="B33" s="19" t="s">
        <v>109</v>
      </c>
      <c r="C33" s="19" t="s">
        <v>243</v>
      </c>
      <c r="D33" s="19" t="s">
        <v>244</v>
      </c>
      <c r="E33" s="20" t="s">
        <v>245</v>
      </c>
      <c r="F33" s="15" t="s">
        <v>246</v>
      </c>
      <c r="G33" s="19" t="s">
        <v>46</v>
      </c>
      <c r="H33" s="16" t="s">
        <v>247</v>
      </c>
      <c r="I33" s="19" t="s">
        <v>248</v>
      </c>
      <c r="J33" s="24">
        <v>3.573644E7</v>
      </c>
      <c r="K33" s="14">
        <v>62.0</v>
      </c>
      <c r="L33" s="15">
        <v>3.0</v>
      </c>
      <c r="M33" s="16">
        <v>12.0</v>
      </c>
      <c r="N33" s="17">
        <v>238.0</v>
      </c>
      <c r="O33" s="17">
        <f t="shared" si="1"/>
        <v>2856</v>
      </c>
      <c r="P33" s="18">
        <v>1.0</v>
      </c>
      <c r="Q33" s="16">
        <v>1.0</v>
      </c>
      <c r="R33" s="19" t="s">
        <v>249</v>
      </c>
      <c r="S33" s="20" t="s">
        <v>58</v>
      </c>
    </row>
    <row r="34">
      <c r="A34" s="22">
        <v>43355.0</v>
      </c>
      <c r="B34" s="19" t="s">
        <v>183</v>
      </c>
      <c r="C34" s="19" t="s">
        <v>250</v>
      </c>
      <c r="D34" s="19" t="s">
        <v>251</v>
      </c>
      <c r="E34" s="20" t="s">
        <v>70</v>
      </c>
      <c r="F34" s="15" t="s">
        <v>23</v>
      </c>
      <c r="G34" s="19" t="s">
        <v>252</v>
      </c>
      <c r="H34" s="16" t="s">
        <v>25</v>
      </c>
      <c r="I34" s="19" t="s">
        <v>253</v>
      </c>
      <c r="J34" s="24">
        <v>1.769204E7</v>
      </c>
      <c r="K34" s="14">
        <v>168.0</v>
      </c>
      <c r="L34" s="15">
        <v>13.0</v>
      </c>
      <c r="M34" s="16">
        <v>6.0</v>
      </c>
      <c r="N34" s="17">
        <v>470.0</v>
      </c>
      <c r="O34" s="17">
        <f t="shared" si="1"/>
        <v>2820</v>
      </c>
      <c r="P34" s="18">
        <v>1.0</v>
      </c>
      <c r="Q34" s="16">
        <v>1.0</v>
      </c>
      <c r="R34" s="19" t="s">
        <v>254</v>
      </c>
      <c r="S34" s="20" t="s">
        <v>58</v>
      </c>
    </row>
    <row r="35">
      <c r="A35" s="22">
        <v>43353.0</v>
      </c>
      <c r="B35" s="19" t="s">
        <v>255</v>
      </c>
      <c r="C35" s="19" t="s">
        <v>256</v>
      </c>
      <c r="D35" s="19" t="s">
        <v>257</v>
      </c>
      <c r="E35" s="20" t="s">
        <v>258</v>
      </c>
      <c r="F35" s="15" t="s">
        <v>23</v>
      </c>
      <c r="G35" s="19" t="s">
        <v>80</v>
      </c>
      <c r="H35" s="16" t="s">
        <v>80</v>
      </c>
      <c r="I35" s="19" t="s">
        <v>259</v>
      </c>
      <c r="J35" s="24">
        <v>3.1238179E7</v>
      </c>
      <c r="K35" s="14">
        <v>1.0</v>
      </c>
      <c r="L35" s="15">
        <v>1.0</v>
      </c>
      <c r="M35" s="16">
        <v>12.0</v>
      </c>
      <c r="N35" s="17">
        <v>480.0</v>
      </c>
      <c r="O35" s="17">
        <f t="shared" si="1"/>
        <v>5760</v>
      </c>
      <c r="P35" s="18">
        <v>1.0</v>
      </c>
      <c r="Q35" s="16">
        <v>1.0</v>
      </c>
      <c r="R35" s="19" t="s">
        <v>260</v>
      </c>
      <c r="S35" s="20" t="s">
        <v>58</v>
      </c>
    </row>
    <row r="36">
      <c r="A36" s="22">
        <v>43355.0</v>
      </c>
      <c r="B36" s="19" t="s">
        <v>261</v>
      </c>
      <c r="C36" s="19" t="s">
        <v>262</v>
      </c>
      <c r="D36" s="19" t="s">
        <v>263</v>
      </c>
      <c r="E36" s="20" t="s">
        <v>264</v>
      </c>
      <c r="F36" s="15" t="s">
        <v>265</v>
      </c>
      <c r="G36" s="19" t="s">
        <v>266</v>
      </c>
      <c r="H36" s="16" t="s">
        <v>114</v>
      </c>
      <c r="I36" s="19" t="s">
        <v>267</v>
      </c>
      <c r="J36" s="24">
        <v>3.564351E7</v>
      </c>
      <c r="K36" s="14">
        <v>27.0</v>
      </c>
      <c r="L36" s="15">
        <v>2.0</v>
      </c>
      <c r="M36" s="16">
        <v>12.0</v>
      </c>
      <c r="N36" s="17">
        <v>340.0</v>
      </c>
      <c r="O36" s="17">
        <f t="shared" si="1"/>
        <v>4080</v>
      </c>
      <c r="P36" s="18">
        <v>1.0</v>
      </c>
      <c r="Q36" s="16">
        <v>1.0</v>
      </c>
      <c r="R36" s="19" t="s">
        <v>268</v>
      </c>
      <c r="S36" s="20" t="s">
        <v>58</v>
      </c>
    </row>
    <row r="37">
      <c r="A37" s="22">
        <v>43374.0</v>
      </c>
      <c r="B37" s="19" t="s">
        <v>269</v>
      </c>
      <c r="C37" s="19" t="s">
        <v>270</v>
      </c>
      <c r="D37" s="19" t="s">
        <v>271</v>
      </c>
      <c r="E37" s="20" t="s">
        <v>272</v>
      </c>
      <c r="F37" s="15" t="s">
        <v>23</v>
      </c>
      <c r="G37" s="19" t="s">
        <v>273</v>
      </c>
      <c r="H37" s="16" t="s">
        <v>114</v>
      </c>
      <c r="I37" s="19" t="s">
        <v>274</v>
      </c>
      <c r="J37" s="24">
        <v>3.0267018E7</v>
      </c>
      <c r="K37" s="14" t="s">
        <v>275</v>
      </c>
      <c r="L37" s="15">
        <v>12.0</v>
      </c>
      <c r="M37" s="16">
        <v>15.0</v>
      </c>
      <c r="N37" s="17">
        <v>1040.0</v>
      </c>
      <c r="O37" s="17">
        <f t="shared" si="1"/>
        <v>15600</v>
      </c>
      <c r="P37" s="18">
        <v>1.0</v>
      </c>
      <c r="Q37" s="16">
        <v>4.0</v>
      </c>
      <c r="R37" s="19" t="s">
        <v>276</v>
      </c>
      <c r="S37" s="20" t="s">
        <v>58</v>
      </c>
    </row>
    <row r="38">
      <c r="A38" s="22">
        <v>43375.0</v>
      </c>
      <c r="B38" s="19" t="s">
        <v>277</v>
      </c>
      <c r="C38" s="19" t="s">
        <v>278</v>
      </c>
      <c r="D38" s="19" t="s">
        <v>279</v>
      </c>
      <c r="E38" s="20" t="s">
        <v>280</v>
      </c>
      <c r="F38" s="15" t="s">
        <v>265</v>
      </c>
      <c r="G38" s="19" t="s">
        <v>281</v>
      </c>
      <c r="H38" s="16" t="s">
        <v>114</v>
      </c>
      <c r="I38" s="19" t="s">
        <v>282</v>
      </c>
      <c r="J38" s="24">
        <v>1.4506949E7</v>
      </c>
      <c r="K38" s="14">
        <v>103.0</v>
      </c>
      <c r="L38" s="15">
        <v>8.0</v>
      </c>
      <c r="M38" s="16">
        <v>6.0</v>
      </c>
      <c r="N38" s="17">
        <v>450.0</v>
      </c>
      <c r="O38" s="17">
        <f t="shared" si="1"/>
        <v>2700</v>
      </c>
      <c r="P38" s="18">
        <v>1.0</v>
      </c>
      <c r="Q38" s="16">
        <v>1.0</v>
      </c>
      <c r="R38" s="19" t="s">
        <v>283</v>
      </c>
      <c r="S38" s="20" t="s">
        <v>29</v>
      </c>
    </row>
    <row r="39">
      <c r="A39" s="22">
        <v>43403.0</v>
      </c>
      <c r="B39" s="19" t="s">
        <v>284</v>
      </c>
      <c r="C39" s="19" t="s">
        <v>285</v>
      </c>
      <c r="D39" s="19" t="s">
        <v>286</v>
      </c>
      <c r="E39" s="20" t="s">
        <v>163</v>
      </c>
      <c r="F39" s="15" t="s">
        <v>96</v>
      </c>
      <c r="G39" s="19" t="s">
        <v>46</v>
      </c>
      <c r="H39" s="16" t="s">
        <v>287</v>
      </c>
      <c r="I39" s="19" t="s">
        <v>46</v>
      </c>
      <c r="J39" s="24">
        <v>2.0290324E7</v>
      </c>
      <c r="K39" s="14">
        <v>150.0</v>
      </c>
      <c r="L39" s="15">
        <v>8.0</v>
      </c>
      <c r="M39" s="16">
        <v>12.0</v>
      </c>
      <c r="N39" s="17">
        <v>317.0</v>
      </c>
      <c r="O39" s="17">
        <f t="shared" si="1"/>
        <v>3804</v>
      </c>
      <c r="P39" s="18">
        <v>1.0</v>
      </c>
      <c r="Q39" s="16">
        <v>1.0</v>
      </c>
      <c r="R39" s="19" t="s">
        <v>288</v>
      </c>
      <c r="S39" s="20" t="s">
        <v>58</v>
      </c>
    </row>
    <row r="40">
      <c r="A40" s="22">
        <v>43405.0</v>
      </c>
      <c r="B40" s="19" t="s">
        <v>289</v>
      </c>
      <c r="C40" s="19" t="s">
        <v>290</v>
      </c>
      <c r="D40" s="19" t="s">
        <v>291</v>
      </c>
      <c r="E40" s="20" t="s">
        <v>292</v>
      </c>
      <c r="F40" s="15" t="s">
        <v>96</v>
      </c>
      <c r="G40" s="19" t="s">
        <v>293</v>
      </c>
      <c r="H40" s="16" t="s">
        <v>171</v>
      </c>
      <c r="I40" s="19" t="s">
        <v>294</v>
      </c>
      <c r="J40" s="24">
        <v>3.2650468E7</v>
      </c>
      <c r="K40" s="14" t="s">
        <v>295</v>
      </c>
      <c r="L40" s="15">
        <v>1.0</v>
      </c>
      <c r="M40" s="16">
        <v>15.0</v>
      </c>
      <c r="N40" s="17">
        <v>600.0</v>
      </c>
      <c r="O40" s="17">
        <f t="shared" si="1"/>
        <v>9000</v>
      </c>
      <c r="P40" s="18">
        <v>1.0</v>
      </c>
      <c r="Q40" s="16">
        <v>2.0</v>
      </c>
      <c r="R40" s="19" t="s">
        <v>296</v>
      </c>
      <c r="S40" s="20" t="s">
        <v>58</v>
      </c>
    </row>
    <row r="41">
      <c r="A41" s="22">
        <v>43403.0</v>
      </c>
      <c r="B41" s="19" t="s">
        <v>297</v>
      </c>
      <c r="C41" s="19" t="s">
        <v>298</v>
      </c>
      <c r="D41" s="19" t="s">
        <v>299</v>
      </c>
      <c r="E41" s="20" t="s">
        <v>95</v>
      </c>
      <c r="F41" s="15" t="s">
        <v>96</v>
      </c>
      <c r="G41" s="19" t="s">
        <v>300</v>
      </c>
      <c r="H41" s="16" t="s">
        <v>114</v>
      </c>
      <c r="I41" s="19" t="s">
        <v>301</v>
      </c>
      <c r="J41" s="24">
        <v>2.2511842E7</v>
      </c>
      <c r="K41" s="14" t="s">
        <v>302</v>
      </c>
      <c r="L41" s="15">
        <v>1.0</v>
      </c>
      <c r="M41" s="16">
        <v>15.0</v>
      </c>
      <c r="N41" s="17">
        <v>580.0</v>
      </c>
      <c r="O41" s="17">
        <f t="shared" si="1"/>
        <v>8700</v>
      </c>
      <c r="P41" s="18">
        <v>1.0</v>
      </c>
      <c r="Q41" s="16">
        <v>2.0</v>
      </c>
      <c r="R41" s="19" t="s">
        <v>303</v>
      </c>
      <c r="S41" s="20" t="s">
        <v>58</v>
      </c>
    </row>
    <row r="42">
      <c r="A42" s="22">
        <v>43424.0</v>
      </c>
      <c r="B42" s="19" t="s">
        <v>304</v>
      </c>
      <c r="C42" s="19" t="s">
        <v>305</v>
      </c>
      <c r="D42" s="19" t="s">
        <v>306</v>
      </c>
      <c r="E42" s="20" t="s">
        <v>163</v>
      </c>
      <c r="F42" s="15" t="s">
        <v>96</v>
      </c>
      <c r="G42" s="19" t="s">
        <v>307</v>
      </c>
      <c r="H42" s="16" t="s">
        <v>106</v>
      </c>
      <c r="I42" s="19" t="s">
        <v>308</v>
      </c>
      <c r="J42" s="24">
        <v>2.7426329E7</v>
      </c>
      <c r="K42" s="14">
        <v>42.0</v>
      </c>
      <c r="L42" s="15">
        <v>1.0</v>
      </c>
      <c r="M42" s="16">
        <v>12.0</v>
      </c>
      <c r="N42" s="17">
        <v>360.0</v>
      </c>
      <c r="O42" s="17">
        <f t="shared" si="1"/>
        <v>4320</v>
      </c>
      <c r="P42" s="18">
        <v>1.0</v>
      </c>
      <c r="Q42" s="16">
        <v>1.0</v>
      </c>
      <c r="R42" s="19" t="s">
        <v>309</v>
      </c>
      <c r="S42" s="20" t="s">
        <v>310</v>
      </c>
    </row>
  </sheetData>
  <drawing r:id="rId1"/>
</worksheet>
</file>