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USB_Board\"/>
    </mc:Choice>
  </mc:AlternateContent>
  <xr:revisionPtr revIDLastSave="0" documentId="13_ncr:1_{C86B6992-D9B8-41B5-BB85-B8DDB89735E4}" xr6:coauthVersionLast="43" xr6:coauthVersionMax="43" xr10:uidLastSave="{00000000-0000-0000-0000-000000000000}"/>
  <bookViews>
    <workbookView xWindow="-120" yWindow="-120" windowWidth="29040" windowHeight="16440" xr2:uid="{C8961B8F-4929-4005-80C3-77D83A39A7B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  <c r="E2" i="1"/>
  <c r="F2" i="1" l="1"/>
</calcChain>
</file>

<file path=xl/sharedStrings.xml><?xml version="1.0" encoding="utf-8"?>
<sst xmlns="http://schemas.openxmlformats.org/spreadsheetml/2006/main" count="54" uniqueCount="53">
  <si>
    <t>Price:</t>
  </si>
  <si>
    <t>Description:</t>
  </si>
  <si>
    <t>Link:</t>
  </si>
  <si>
    <t>Quantity:</t>
  </si>
  <si>
    <t>Total:</t>
  </si>
  <si>
    <t>https://componentsearchengine.com/detail.html?searchString=MHS122K&amp;manuf=Apem&amp;country=GB&amp;language=en&amp;source=1048575</t>
  </si>
  <si>
    <t>Tprice:</t>
  </si>
  <si>
    <t>https://componentsearchengine.com/detail.html?searchString=614004190021&amp;manuf=W%C3%BCrth%20Elektronik&amp;country=GB&amp;language=en&amp;source=1048575</t>
  </si>
  <si>
    <t>USB Connector</t>
  </si>
  <si>
    <t>3 Way Switch</t>
  </si>
  <si>
    <t>https://www.ebay.com/i/352265844679?rt=nc&amp;_trkparms=aid%3D222007%26algo%3DSIM.MBE%26ao%3D2%26asc%3D20160908110712%26meid%3D5d9fdf16f8794f42805040ed7f6a607d%26pid%3D100677%26rk%3D5%26rkt%3D5%26sd%3D302023816405%26itm%3D352265844679%26pg%3D2385738</t>
  </si>
  <si>
    <t>Total Shipping Costs:</t>
  </si>
  <si>
    <t>FE1.1s</t>
  </si>
  <si>
    <t>Barrel Plug</t>
  </si>
  <si>
    <t>Crystal Oscillator</t>
  </si>
  <si>
    <t>10k Resistor</t>
  </si>
  <si>
    <t>2.7k Resistor</t>
  </si>
  <si>
    <t>https://componentsearchengine.com/detail.html?searchString=ECS-120-20-4&amp;manuf=ECS&amp;country=GB&amp;language=en&amp;source=1048575</t>
  </si>
  <si>
    <t>Transistor</t>
  </si>
  <si>
    <t>https://componentsearchengine.com/detail.html?searchString=TIP120&amp;manuf=STMicroelectronics&amp;country=GB&amp;language=en&amp;source=1048575</t>
  </si>
  <si>
    <t>10uF Cap</t>
  </si>
  <si>
    <t>https://componentsearchengine.com/search.html?searchString=CP-102A-ND&amp;source=1048575&amp;language=en&amp;country=GB</t>
  </si>
  <si>
    <t>https://www.digikey.co.uk/product-detail/en/phihong-usa/PSM03A-090-R/993-1234-ND/4031879</t>
  </si>
  <si>
    <t>https://componentsearchengine.com/detail.html?searchString=LMV358IDGKR&amp;manuf=Texas%20Instruments&amp;country=GB&amp;language=en&amp;source=1048575</t>
  </si>
  <si>
    <t>Comparator</t>
  </si>
  <si>
    <t>1uF Cap</t>
  </si>
  <si>
    <t>http://parts.io/detail/101972650/C0805C105K8RACAUTO</t>
  </si>
  <si>
    <t>3v3 voltage reg</t>
  </si>
  <si>
    <t>https://componentsearchengine.com/detail.html?searchString=LP2985-33DBVR&amp;manuf=Texas%20Instruments&amp;country=GB&amp;language=en&amp;source=1048575</t>
  </si>
  <si>
    <t>PTC Fuse</t>
  </si>
  <si>
    <t>https://componentsearchengine.com/detail.html?searchString=MF-MSMF050-2&amp;manuf=Bourns&amp;country=GB&amp;language=en&amp;source=1048575</t>
  </si>
  <si>
    <t>22ohm resistor</t>
  </si>
  <si>
    <t>http://parts.io/detail/880576/RC0805JR-0722RL</t>
  </si>
  <si>
    <t>ESD Resistors</t>
  </si>
  <si>
    <t>https://componentsearchengine.com/detail.html?searchString=CG0603MLC-05E&amp;manuf=Bourns&amp;country=GB&amp;language=en&amp;source=1048575</t>
  </si>
  <si>
    <t>Ferrite Bead</t>
  </si>
  <si>
    <t>https://componentsearchengine.com/detail.html?searchString=BLM21PG221SN1D&amp;manuf=Murata%20Electronics&amp;country=GB&amp;language=en&amp;source=1048575</t>
  </si>
  <si>
    <t>ICSP Header</t>
  </si>
  <si>
    <t>https://componentsearchengine.com/detail.html?searchString=M20-9980346&amp;manuf=HARWIN&amp;country=GB&amp;language=en&amp;source=1048575</t>
  </si>
  <si>
    <t>https://componentsearchengine.com/detail.html?searchString=CD1206-S01575&amp;manuf=Bourns&amp;country=GB&amp;language=en&amp;source=1048575</t>
  </si>
  <si>
    <t>Spike Protection Diode</t>
  </si>
  <si>
    <t>Atmega-USB</t>
  </si>
  <si>
    <t>https://componentsearchengine.com/detail.html?searchString=ATMEGA16U2-AU&amp;manuf=Microchip&amp;country=GB&amp;language=en&amp;source=1048575</t>
  </si>
  <si>
    <t>USB TYPEB</t>
  </si>
  <si>
    <t>https://componentsearchengine.com/detail.html?searchString=UJ2-BH-1-TH&amp;manuf=CUI&amp;country=GB&amp;language=en&amp;source=1048575</t>
  </si>
  <si>
    <t>https://componentsearchengine.com/search.html?searchString=LG%20R971-KN-1&amp;source=1048575&amp;language=en&amp;country=GB</t>
  </si>
  <si>
    <t>LED</t>
  </si>
  <si>
    <t>Diode for RESET</t>
  </si>
  <si>
    <t>https://componentsearchengine.com/detail.html?searchString=1N4148W-7-F&amp;manuf=Diodes%20Inc.&amp;country=GB&amp;language=en&amp;source=1048575</t>
  </si>
  <si>
    <t>20pF cap</t>
  </si>
  <si>
    <t>https://componentsearchengine.com/detail.html?searchString=C0402C200J5GACTU&amp;manuf=Kemet&amp;country=GB&amp;language=en&amp;source=1048575</t>
  </si>
  <si>
    <t>0.1uF cap</t>
  </si>
  <si>
    <t>https://componentsearchengine.com/detail.html?searchString=CL21F104ZBCNNNC&amp;manuf=Samsung%20Electro-Mechanics&amp;country=GB&amp;language=en&amp;source=1048575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</si>
</sst>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5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/>
    <xf numFmtId="0" fontId="3" fillId="0" borderId="0" xfId="0" applyFont="1"/>
    <xf numFmtId="0" fontId="1" fillId="2" borderId="1" xfId="1"/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mponentsearchengine.com/detail.html?searchString=LMV358IDGKR&amp;manuf=Texas%20Instruments&amp;country=GB&amp;language=en&amp;source=1048575" TargetMode="External"/><Relationship Id="rId13" Type="http://schemas.openxmlformats.org/officeDocument/2006/relationships/hyperlink" Target="https://componentsearchengine.com/detail.html?searchString=CG0603MLC-05E&amp;manuf=Bourns&amp;country=GB&amp;language=en&amp;source=1048575" TargetMode="External"/><Relationship Id="rId18" Type="http://schemas.openxmlformats.org/officeDocument/2006/relationships/hyperlink" Target="https://componentsearchengine.com/detail.html?searchString=UJ2-BH-1-TH&amp;manuf=CUI&amp;country=GB&amp;language=en&amp;source=1048575" TargetMode="External"/><Relationship Id="rId3" Type="http://schemas.openxmlformats.org/officeDocument/2006/relationships/hyperlink" Target="https://www.ebay.com/i/352265844679?rt=nc&amp;_trkparms=aid%3D222007%26algo%3DSIM.MBE%26ao%3D2%26asc%3D20160908110712%26meid%3D5d9fdf16f8794f42805040ed7f6a607d%26pid%3D100677%26rk%3D5%26rkt%3D5%26sd%3D302023816405%26itm%3D352265844679%26pg%3D2385738" TargetMode="External"/><Relationship Id="rId21" Type="http://schemas.openxmlformats.org/officeDocument/2006/relationships/hyperlink" Target="https://componentsearchengine.com/detail.html?searchString=C0402C200J5GACTU&amp;manuf=Kemet&amp;country=GB&amp;language=en&amp;source=1048575" TargetMode="External"/><Relationship Id="rId7" Type="http://schemas.openxmlformats.org/officeDocument/2006/relationships/hyperlink" Target="https://www.digikey.co.uk/product-detail/en/phihong-usa/PSM03A-090-R/993-1234-ND/4031879" TargetMode="External"/><Relationship Id="rId12" Type="http://schemas.openxmlformats.org/officeDocument/2006/relationships/hyperlink" Target="http://parts.io/detail/880576/RC0805JR-0722RL" TargetMode="External"/><Relationship Id="rId17" Type="http://schemas.openxmlformats.org/officeDocument/2006/relationships/hyperlink" Target="https://componentsearchengine.com/detail.html?searchString=ATMEGA16U2-AU&amp;manuf=Microchip&amp;country=GB&amp;language=en&amp;source=1048575" TargetMode="External"/><Relationship Id="rId2" Type="http://schemas.openxmlformats.org/officeDocument/2006/relationships/hyperlink" Target="https://componentsearchengine.com/detail.html?searchString=614004190021&amp;manuf=W%C3%BCrth%20Elektronik&amp;country=GB&amp;language=en&amp;source=1048575" TargetMode="External"/><Relationship Id="rId16" Type="http://schemas.openxmlformats.org/officeDocument/2006/relationships/hyperlink" Target="https://componentsearchengine.com/detail.html?searchString=CD1206-S01575&amp;manuf=Bourns&amp;country=GB&amp;language=en&amp;source=1048575" TargetMode="External"/><Relationship Id="rId20" Type="http://schemas.openxmlformats.org/officeDocument/2006/relationships/hyperlink" Target="https://componentsearchengine.com/detail.html?searchString=1N4148W-7-F&amp;manuf=Diodes%20Inc.&amp;country=GB&amp;language=en&amp;source=1048575" TargetMode="External"/><Relationship Id="rId1" Type="http://schemas.openxmlformats.org/officeDocument/2006/relationships/hyperlink" Target="https://componentsearchengine.com/detail.html?searchString=MHS122K&amp;manuf=Apem&amp;country=GB&amp;language=en&amp;source=1048575" TargetMode="External"/><Relationship Id="rId6" Type="http://schemas.openxmlformats.org/officeDocument/2006/relationships/hyperlink" Target="https://componentsearchengine.com/search.html?searchString=CP-102A-ND&amp;source=1048575&amp;language=en&amp;country=GB" TargetMode="External"/><Relationship Id="rId11" Type="http://schemas.openxmlformats.org/officeDocument/2006/relationships/hyperlink" Target="https://componentsearchengine.com/detail.html?searchString=MF-MSMF050-2&amp;manuf=Bourns&amp;country=GB&amp;language=en&amp;source=1048575" TargetMode="External"/><Relationship Id="rId5" Type="http://schemas.openxmlformats.org/officeDocument/2006/relationships/hyperlink" Target="https://componentsearchengine.com/detail.html?searchString=TIP120&amp;manuf=STMicroelectronics&amp;country=GB&amp;language=en&amp;source=1048575" TargetMode="External"/><Relationship Id="rId15" Type="http://schemas.openxmlformats.org/officeDocument/2006/relationships/hyperlink" Target="https://componentsearchengine.com/detail.html?searchString=M20-9980346&amp;manuf=HARWIN&amp;country=GB&amp;language=en&amp;source=1048575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componentsearchengine.com/detail.html?searchString=LP2985-33DBVR&amp;manuf=Texas%20Instruments&amp;country=GB&amp;language=en&amp;source=1048575" TargetMode="External"/><Relationship Id="rId19" Type="http://schemas.openxmlformats.org/officeDocument/2006/relationships/hyperlink" Target="https://componentsearchengine.com/search.html?searchString=LG%20R971-KN-1&amp;source=1048575&amp;language=en&amp;country=GB" TargetMode="External"/><Relationship Id="rId4" Type="http://schemas.openxmlformats.org/officeDocument/2006/relationships/hyperlink" Target="https://componentsearchengine.com/detail.html?searchString=ECS-120-20-4&amp;manuf=ECS&amp;country=GB&amp;language=en&amp;source=1048575" TargetMode="External"/><Relationship Id="rId9" Type="http://schemas.openxmlformats.org/officeDocument/2006/relationships/hyperlink" Target="http://parts.io/detail/101972650/C0805C105K8RACAUTO" TargetMode="External"/><Relationship Id="rId14" Type="http://schemas.openxmlformats.org/officeDocument/2006/relationships/hyperlink" Target="https://componentsearchengine.com/detail.html?searchString=BLM21PG221SN1D&amp;manuf=Murata%20Electronics&amp;country=GB&amp;language=en&amp;source=1048575" TargetMode="External"/><Relationship Id="rId22" Type="http://schemas.openxmlformats.org/officeDocument/2006/relationships/hyperlink" Target="https://componentsearchengine.com/detail.html?searchString=CL21F104ZBCNNNC&amp;manuf=Samsung%20Electro-Mechanics&amp;country=GB&amp;language=en&amp;source=10485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C49F-16B8-4320-8BDC-0571488169B8}">
  <dimension ref="A1:L35"/>
  <sheetViews>
    <sheetView tabSelected="1" workbookViewId="0">
      <selection activeCell="D29" sqref="D29"/>
    </sheetView>
  </sheetViews>
  <sheetFormatPr defaultRowHeight="15" x14ac:dyDescent="0.25"/>
  <cols>
    <col min="1" max="1" width="35.85546875" customWidth="1"/>
    <col min="2" max="2" width="36.5703125" customWidth="1"/>
    <col min="3" max="4" width="18.140625" customWidth="1"/>
    <col min="5" max="5" width="13.85546875" customWidth="1"/>
    <col min="6" max="6" width="18.42578125" customWidth="1"/>
    <col min="12" max="12" width="27.140625" customWidth="1"/>
  </cols>
  <sheetData>
    <row r="1" spans="1:12" ht="16.5" thickTop="1" thickBot="1" x14ac:dyDescent="0.3">
      <c r="A1" s="3" t="s">
        <v>1</v>
      </c>
      <c r="B1" s="3" t="s">
        <v>2</v>
      </c>
      <c r="C1" s="3" t="s">
        <v>3</v>
      </c>
      <c r="D1" s="3" t="s">
        <v>0</v>
      </c>
      <c r="E1" s="3" t="s">
        <v>6</v>
      </c>
      <c r="F1" s="3" t="s">
        <v>4</v>
      </c>
      <c r="L1" s="3" t="s">
        <v>11</v>
      </c>
    </row>
    <row r="2" spans="1:12" ht="21" thickTop="1" x14ac:dyDescent="0.3">
      <c r="A2" s="2" t="s">
        <v>9</v>
      </c>
      <c r="B2" s="1" t="s">
        <v>5</v>
      </c>
      <c r="C2">
        <v>1</v>
      </c>
      <c r="D2">
        <v>1.42</v>
      </c>
      <c r="E2">
        <f>D2*C2</f>
        <v>1.42</v>
      </c>
      <c r="F2">
        <f>SUM(E2:E40)</f>
        <v>18.79</v>
      </c>
    </row>
    <row r="3" spans="1:12" ht="20.25" x14ac:dyDescent="0.3">
      <c r="A3" s="2" t="s">
        <v>8</v>
      </c>
      <c r="B3" s="1" t="s">
        <v>7</v>
      </c>
      <c r="C3">
        <v>5</v>
      </c>
      <c r="D3">
        <v>1.35</v>
      </c>
      <c r="E3">
        <f>D3*C3</f>
        <v>6.75</v>
      </c>
    </row>
    <row r="4" spans="1:12" ht="20.25" x14ac:dyDescent="0.3">
      <c r="A4" s="2" t="s">
        <v>12</v>
      </c>
      <c r="B4" s="1" t="s">
        <v>10</v>
      </c>
      <c r="C4">
        <v>1</v>
      </c>
      <c r="D4">
        <v>4.26</v>
      </c>
      <c r="E4">
        <f t="shared" ref="E4:E35" si="0">D4*C4</f>
        <v>4.26</v>
      </c>
    </row>
    <row r="5" spans="1:12" ht="20.25" x14ac:dyDescent="0.3">
      <c r="A5" s="2" t="s">
        <v>13</v>
      </c>
      <c r="B5" s="1" t="s">
        <v>21</v>
      </c>
      <c r="C5">
        <v>1</v>
      </c>
      <c r="D5">
        <v>0.71</v>
      </c>
      <c r="E5">
        <f t="shared" si="0"/>
        <v>0.71</v>
      </c>
    </row>
    <row r="6" spans="1:12" ht="20.25" x14ac:dyDescent="0.3">
      <c r="A6" s="2" t="s">
        <v>14</v>
      </c>
      <c r="B6" s="1" t="s">
        <v>17</v>
      </c>
      <c r="C6">
        <v>1</v>
      </c>
      <c r="D6">
        <v>0.69</v>
      </c>
      <c r="E6">
        <f t="shared" si="0"/>
        <v>0.69</v>
      </c>
    </row>
    <row r="7" spans="1:12" ht="20.25" x14ac:dyDescent="0.3">
      <c r="A7" s="2" t="s">
        <v>15</v>
      </c>
      <c r="E7">
        <f t="shared" si="0"/>
        <v>0</v>
      </c>
    </row>
    <row r="8" spans="1:12" ht="20.25" x14ac:dyDescent="0.3">
      <c r="A8" s="2" t="s">
        <v>16</v>
      </c>
      <c r="E8">
        <f t="shared" si="0"/>
        <v>0</v>
      </c>
    </row>
    <row r="9" spans="1:12" ht="20.25" x14ac:dyDescent="0.3">
      <c r="A9" s="2" t="s">
        <v>18</v>
      </c>
      <c r="B9" s="1" t="s">
        <v>19</v>
      </c>
      <c r="C9">
        <v>8</v>
      </c>
      <c r="D9">
        <v>0.62</v>
      </c>
      <c r="E9">
        <f t="shared" si="0"/>
        <v>4.96</v>
      </c>
    </row>
    <row r="10" spans="1:12" ht="20.25" x14ac:dyDescent="0.3">
      <c r="A10" s="2" t="s">
        <v>20</v>
      </c>
      <c r="E10">
        <f t="shared" si="0"/>
        <v>0</v>
      </c>
    </row>
    <row r="11" spans="1:12" ht="20.25" x14ac:dyDescent="0.3">
      <c r="A11" s="2" t="s">
        <v>13</v>
      </c>
      <c r="B11" s="1" t="s">
        <v>22</v>
      </c>
      <c r="C11">
        <v>1</v>
      </c>
      <c r="E11">
        <f t="shared" si="0"/>
        <v>0</v>
      </c>
    </row>
    <row r="12" spans="1:12" ht="20.25" x14ac:dyDescent="0.3">
      <c r="A12" s="2" t="s">
        <v>24</v>
      </c>
      <c r="B12" s="1" t="s">
        <v>23</v>
      </c>
      <c r="C12">
        <v>1</v>
      </c>
      <c r="E12">
        <f t="shared" si="0"/>
        <v>0</v>
      </c>
    </row>
    <row r="13" spans="1:12" ht="20.25" x14ac:dyDescent="0.3">
      <c r="A13" s="2" t="s">
        <v>25</v>
      </c>
      <c r="B13" s="1" t="s">
        <v>26</v>
      </c>
      <c r="C13">
        <v>1</v>
      </c>
      <c r="E13">
        <f t="shared" si="0"/>
        <v>0</v>
      </c>
    </row>
    <row r="14" spans="1:12" ht="20.25" x14ac:dyDescent="0.3">
      <c r="A14" s="2" t="s">
        <v>27</v>
      </c>
      <c r="B14" s="1" t="s">
        <v>28</v>
      </c>
      <c r="C14">
        <v>1</v>
      </c>
      <c r="E14">
        <f t="shared" si="0"/>
        <v>0</v>
      </c>
    </row>
    <row r="15" spans="1:12" ht="20.25" x14ac:dyDescent="0.3">
      <c r="A15" s="2" t="s">
        <v>46</v>
      </c>
      <c r="B15" s="1" t="s">
        <v>45</v>
      </c>
      <c r="C15">
        <v>3</v>
      </c>
      <c r="E15">
        <f t="shared" si="0"/>
        <v>0</v>
      </c>
    </row>
    <row r="16" spans="1:12" ht="20.25" x14ac:dyDescent="0.3">
      <c r="A16" s="2" t="s">
        <v>29</v>
      </c>
      <c r="B16" s="1" t="s">
        <v>30</v>
      </c>
      <c r="C16">
        <v>1</v>
      </c>
      <c r="E16">
        <f t="shared" si="0"/>
        <v>0</v>
      </c>
    </row>
    <row r="17" spans="1:5" ht="20.25" x14ac:dyDescent="0.3">
      <c r="A17" s="2" t="s">
        <v>31</v>
      </c>
      <c r="B17" s="1" t="s">
        <v>32</v>
      </c>
      <c r="C17">
        <v>2</v>
      </c>
      <c r="E17">
        <f t="shared" si="0"/>
        <v>0</v>
      </c>
    </row>
    <row r="18" spans="1:5" ht="20.25" x14ac:dyDescent="0.3">
      <c r="A18" s="2" t="s">
        <v>33</v>
      </c>
      <c r="B18" s="1" t="s">
        <v>34</v>
      </c>
      <c r="C18">
        <v>2</v>
      </c>
      <c r="E18">
        <f t="shared" si="0"/>
        <v>0</v>
      </c>
    </row>
    <row r="19" spans="1:5" ht="20.25" x14ac:dyDescent="0.3">
      <c r="A19" s="2" t="s">
        <v>35</v>
      </c>
      <c r="B19" s="1" t="s">
        <v>36</v>
      </c>
      <c r="C19">
        <v>1</v>
      </c>
      <c r="E19">
        <f t="shared" si="0"/>
        <v>0</v>
      </c>
    </row>
    <row r="20" spans="1:5" ht="20.25" x14ac:dyDescent="0.3">
      <c r="A20" s="2" t="s">
        <v>37</v>
      </c>
      <c r="B20" s="1" t="s">
        <v>38</v>
      </c>
      <c r="C20">
        <v>1</v>
      </c>
      <c r="E20">
        <f t="shared" si="0"/>
        <v>0</v>
      </c>
    </row>
    <row r="21" spans="1:5" ht="20.25" x14ac:dyDescent="0.3">
      <c r="A21" s="2" t="s">
        <v>40</v>
      </c>
      <c r="B21" s="1" t="s">
        <v>39</v>
      </c>
      <c r="C21">
        <v>1</v>
      </c>
      <c r="E21">
        <f t="shared" si="0"/>
        <v>0</v>
      </c>
    </row>
    <row r="22" spans="1:5" ht="20.25" x14ac:dyDescent="0.3">
      <c r="A22" s="2" t="s">
        <v>41</v>
      </c>
      <c r="B22" s="1" t="s">
        <v>42</v>
      </c>
      <c r="C22">
        <v>1</v>
      </c>
      <c r="E22">
        <f t="shared" si="0"/>
        <v>0</v>
      </c>
    </row>
    <row r="23" spans="1:5" ht="20.25" x14ac:dyDescent="0.3">
      <c r="A23" s="2" t="s">
        <v>43</v>
      </c>
      <c r="B23" s="1" t="s">
        <v>44</v>
      </c>
      <c r="C23">
        <v>1</v>
      </c>
      <c r="E23">
        <f t="shared" si="0"/>
        <v>0</v>
      </c>
    </row>
    <row r="24" spans="1:5" ht="20.25" x14ac:dyDescent="0.3">
      <c r="A24" s="2" t="s">
        <v>47</v>
      </c>
      <c r="B24" s="1" t="s">
        <v>48</v>
      </c>
      <c r="C24">
        <v>1</v>
      </c>
      <c r="E24">
        <f t="shared" si="0"/>
        <v>0</v>
      </c>
    </row>
    <row r="25" spans="1:5" ht="20.25" x14ac:dyDescent="0.3">
      <c r="A25" s="2" t="s">
        <v>49</v>
      </c>
      <c r="B25" s="1" t="s">
        <v>50</v>
      </c>
      <c r="C25">
        <v>2</v>
      </c>
      <c r="E25">
        <f t="shared" si="0"/>
        <v>0</v>
      </c>
    </row>
    <row r="26" spans="1:5" ht="20.25" x14ac:dyDescent="0.3">
      <c r="A26" s="2" t="s">
        <v>51</v>
      </c>
      <c r="B26" s="1" t="s">
        <v>52</v>
      </c>
      <c r="C26">
        <v>1</v>
      </c>
      <c r="E26">
        <f t="shared" si="0"/>
        <v>0</v>
      </c>
    </row>
    <row r="27" spans="1:5" ht="20.25" x14ac:dyDescent="0.3">
      <c r="A27" s="2"/>
      <c r="E27">
        <f t="shared" si="0"/>
        <v>0</v>
      </c>
    </row>
    <row r="28" spans="1:5" ht="20.25" x14ac:dyDescent="0.3">
      <c r="A28" s="2"/>
      <c r="E28">
        <f t="shared" si="0"/>
        <v>0</v>
      </c>
    </row>
    <row r="29" spans="1:5" ht="20.25" x14ac:dyDescent="0.3">
      <c r="A29" s="2"/>
      <c r="E29">
        <f t="shared" si="0"/>
        <v>0</v>
      </c>
    </row>
    <row r="30" spans="1:5" ht="20.25" x14ac:dyDescent="0.3">
      <c r="A30" s="2"/>
      <c r="E30">
        <f t="shared" si="0"/>
        <v>0</v>
      </c>
    </row>
    <row r="31" spans="1:5" ht="20.25" x14ac:dyDescent="0.3">
      <c r="A31" s="2"/>
      <c r="E31">
        <f t="shared" si="0"/>
        <v>0</v>
      </c>
    </row>
    <row r="32" spans="1:5" ht="20.25" x14ac:dyDescent="0.3">
      <c r="A32" s="2"/>
      <c r="E32">
        <f t="shared" si="0"/>
        <v>0</v>
      </c>
    </row>
    <row r="33" spans="1:5" ht="20.25" x14ac:dyDescent="0.3">
      <c r="A33" s="2"/>
      <c r="E33">
        <f t="shared" si="0"/>
        <v>0</v>
      </c>
    </row>
    <row r="34" spans="1:5" ht="20.25" x14ac:dyDescent="0.3">
      <c r="A34" s="2"/>
      <c r="E34">
        <f t="shared" si="0"/>
        <v>0</v>
      </c>
    </row>
    <row r="35" spans="1:5" ht="20.25" x14ac:dyDescent="0.3">
      <c r="A35" s="2"/>
      <c r="E35">
        <f t="shared" si="0"/>
        <v>0</v>
      </c>
    </row>
  </sheetData>
  <hyperlinks>
    <hyperlink ref="B2" r:id="rId1" xr:uid="{366DC453-D678-485C-B2D6-78A5CF9FB246}"/>
    <hyperlink ref="B3" r:id="rId2" xr:uid="{DD33CB0D-CB22-4834-9454-8F66EA5DA2F3}"/>
    <hyperlink ref="B4" r:id="rId3" xr:uid="{5783E6FD-F09E-4083-9161-25344C968A95}"/>
    <hyperlink ref="B6" r:id="rId4" xr:uid="{63F827A8-4686-4D3C-B372-21BD90B1EC72}"/>
    <hyperlink ref="B9" r:id="rId5" xr:uid="{8ECD041F-42D5-4726-806D-D32C059128E2}"/>
    <hyperlink ref="B5" r:id="rId6" xr:uid="{A23A0549-EFBA-4059-94E9-792B9D3CEF17}"/>
    <hyperlink ref="B11" r:id="rId7" xr:uid="{CDA9046A-D346-410E-AF6A-950C9A13064A}"/>
    <hyperlink ref="B12" r:id="rId8" xr:uid="{E98386BB-1F56-4CD6-91B3-8F4880F0B647}"/>
    <hyperlink ref="B13" r:id="rId9" xr:uid="{57372729-BC98-4AD5-92B9-B10D3006F241}"/>
    <hyperlink ref="B14" r:id="rId10" xr:uid="{3392CAE9-966F-4583-989B-4CCE2BAE8454}"/>
    <hyperlink ref="B16" r:id="rId11" xr:uid="{2D60E533-9C4A-4043-8AE2-349D8FF372C3}"/>
    <hyperlink ref="B17" r:id="rId12" xr:uid="{B937D3EA-26C2-4335-ADF4-7D1A862B2A2E}"/>
    <hyperlink ref="B18" r:id="rId13" xr:uid="{73E9B932-15AC-427D-A2DD-B7147FD209E8}"/>
    <hyperlink ref="B19" r:id="rId14" xr:uid="{2D2DFFCC-0476-4D32-BABC-F9530881FD57}"/>
    <hyperlink ref="B20" r:id="rId15" xr:uid="{417E6853-80F8-4AF2-88E5-85A8410560C4}"/>
    <hyperlink ref="B21" r:id="rId16" xr:uid="{5CE52FA2-CF1B-4806-A396-45B2C1A5AC73}"/>
    <hyperlink ref="B22" r:id="rId17" xr:uid="{744DE763-F7CA-4D94-BAFF-38A3D7E3A219}"/>
    <hyperlink ref="B23" r:id="rId18" xr:uid="{CEE18BD0-C1C4-4CB1-8DE2-4A698A3B2A1C}"/>
    <hyperlink ref="B15" r:id="rId19" xr:uid="{37833E76-5052-40A1-92D4-B621D038450E}"/>
    <hyperlink ref="B24" r:id="rId20" xr:uid="{BB810095-570D-41CD-A2BF-240D82443EAF}"/>
    <hyperlink ref="B25" r:id="rId21" xr:uid="{BEE020B5-F955-4F0A-BB61-8399834C9BC6}"/>
    <hyperlink ref="B26" r:id="rId22" xr:uid="{51B91BB9-B45A-42E1-AF09-98FBA885E3E6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 Walton</dc:creator>
  <cp:lastModifiedBy>Cade Walton</cp:lastModifiedBy>
  <dcterms:created xsi:type="dcterms:W3CDTF">2019-08-09T18:50:40Z</dcterms:created>
  <dcterms:modified xsi:type="dcterms:W3CDTF">2019-08-28T06:27:34Z</dcterms:modified>
</cp:coreProperties>
</file>