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56607\Amkor_Project\Document\Parts list 및 견적서\"/>
    </mc:Choice>
  </mc:AlternateContent>
  <bookViews>
    <workbookView xWindow="22935" yWindow="-75" windowWidth="23250" windowHeight="12450"/>
  </bookViews>
  <sheets>
    <sheet name="Air 절감건 5T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14" i="1" l="1"/>
  <c r="H20" i="1"/>
  <c r="H21" i="1"/>
  <c r="H13" i="1"/>
  <c r="H12" i="1"/>
  <c r="H11" i="1"/>
  <c r="H10" i="1"/>
  <c r="H9" i="1"/>
  <c r="H8" i="1"/>
  <c r="H7" i="1"/>
  <c r="H6" i="1"/>
  <c r="H5" i="1"/>
  <c r="H26" i="1" l="1"/>
</calcChain>
</file>

<file path=xl/sharedStrings.xml><?xml version="1.0" encoding="utf-8"?>
<sst xmlns="http://schemas.openxmlformats.org/spreadsheetml/2006/main" count="94" uniqueCount="64">
  <si>
    <t>#Sid</t>
    <phoneticPr fontId="2" type="noConversion"/>
  </si>
  <si>
    <t>품     명</t>
    <phoneticPr fontId="3" type="noConversion"/>
  </si>
  <si>
    <t>규    격</t>
    <phoneticPr fontId="3" type="noConversion"/>
  </si>
  <si>
    <t>단위</t>
    <phoneticPr fontId="3" type="noConversion"/>
  </si>
  <si>
    <t>수량</t>
    <phoneticPr fontId="3" type="noConversion"/>
  </si>
  <si>
    <t>단 가</t>
    <phoneticPr fontId="3" type="noConversion"/>
  </si>
  <si>
    <t>공급가액</t>
  </si>
  <si>
    <t>납품업체</t>
    <phoneticPr fontId="2" type="noConversion"/>
  </si>
  <si>
    <t>Remark</t>
    <phoneticPr fontId="2" type="noConversion"/>
  </si>
  <si>
    <t>100*150*730</t>
    <phoneticPr fontId="2" type="noConversion"/>
  </si>
  <si>
    <t>EA</t>
    <phoneticPr fontId="2" type="noConversion"/>
  </si>
  <si>
    <t>FITTING CONNECTOR</t>
  </si>
  <si>
    <t>SQT08-10</t>
    <phoneticPr fontId="3" type="noConversion"/>
  </si>
  <si>
    <t>EA</t>
  </si>
  <si>
    <t>행복나래</t>
    <phoneticPr fontId="2" type="noConversion"/>
  </si>
  <si>
    <t>씨맥스</t>
    <phoneticPr fontId="2" type="noConversion"/>
  </si>
  <si>
    <t>SQH10-04S-X2-W</t>
    <phoneticPr fontId="2" type="noConversion"/>
  </si>
  <si>
    <t>PRESSURE SENSOR</t>
  </si>
  <si>
    <t>SOLENOID VALVE</t>
  </si>
  <si>
    <t>TV2W15-5C-04</t>
  </si>
  <si>
    <t>URETHANE HOSE</t>
  </si>
  <si>
    <t>8MM (Blue)</t>
    <phoneticPr fontId="2" type="noConversion"/>
  </si>
  <si>
    <t>M</t>
  </si>
  <si>
    <t>유일종합상사</t>
    <phoneticPr fontId="2" type="noConversion"/>
  </si>
  <si>
    <t>신규</t>
    <phoneticPr fontId="2" type="noConversion"/>
  </si>
  <si>
    <t>URETHANE TUBE</t>
  </si>
  <si>
    <t>10MM (Blue)</t>
    <phoneticPr fontId="2" type="noConversion"/>
  </si>
  <si>
    <t>ROL</t>
  </si>
  <si>
    <t>PVC DATA CABLE</t>
    <phoneticPr fontId="2" type="noConversion"/>
  </si>
  <si>
    <t>SAVATRONIC LIYCY 4x0.14</t>
    <phoneticPr fontId="2" type="noConversion"/>
  </si>
  <si>
    <t>M</t>
    <phoneticPr fontId="2" type="noConversion"/>
  </si>
  <si>
    <t>PC</t>
    <phoneticPr fontId="2" type="noConversion"/>
  </si>
  <si>
    <t>Monitor</t>
    <phoneticPr fontId="2" type="noConversion"/>
  </si>
  <si>
    <t>인텔 코어i5-10세대,
DDR4-3200(8GB), SSD
256GB, Win10Pro</t>
    <phoneticPr fontId="2" type="noConversion"/>
  </si>
  <si>
    <t>터치스크린</t>
    <phoneticPr fontId="2" type="noConversion"/>
  </si>
  <si>
    <t xml:space="preserve"> HDL-170-IR(LNYZD)</t>
    <phoneticPr fontId="2" type="noConversion"/>
  </si>
  <si>
    <t>모니터 암</t>
    <phoneticPr fontId="2" type="noConversion"/>
  </si>
  <si>
    <t>AMA-LD1</t>
    <phoneticPr fontId="2" type="noConversion"/>
  </si>
  <si>
    <t>108 847 780</t>
  </si>
  <si>
    <t>Regulator</t>
    <phoneticPr fontId="2" type="noConversion"/>
  </si>
  <si>
    <t xml:space="preserve">	ITV2030-322L3</t>
    <phoneticPr fontId="2" type="noConversion"/>
  </si>
  <si>
    <t>ISE30A-01-N-LA1</t>
    <phoneticPr fontId="2" type="noConversion"/>
  </si>
  <si>
    <t xml:space="preserve">
108995705 </t>
    <phoneticPr fontId="2" type="noConversion"/>
  </si>
  <si>
    <t>SQF08-01</t>
    <phoneticPr fontId="2" type="noConversion"/>
  </si>
  <si>
    <t>17인치</t>
  </si>
  <si>
    <t>EA</t>
    <phoneticPr fontId="2" type="noConversion"/>
  </si>
  <si>
    <t>EA</t>
    <phoneticPr fontId="2" type="noConversion"/>
  </si>
  <si>
    <t>Ajin</t>
    <phoneticPr fontId="2" type="noConversion"/>
  </si>
  <si>
    <t>Analog output board</t>
    <phoneticPr fontId="2" type="noConversion"/>
  </si>
  <si>
    <t>Base board</t>
    <phoneticPr fontId="2" type="noConversion"/>
  </si>
  <si>
    <t>T36-PR</t>
    <phoneticPr fontId="2" type="noConversion"/>
  </si>
  <si>
    <t>C6836-2TS</t>
    <phoneticPr fontId="2" type="noConversion"/>
  </si>
  <si>
    <t>Terminal</t>
    <phoneticPr fontId="2" type="noConversion"/>
  </si>
  <si>
    <t>Ajin</t>
    <phoneticPr fontId="2" type="noConversion"/>
  </si>
  <si>
    <t>LRS-100-12</t>
    <phoneticPr fontId="2" type="noConversion"/>
  </si>
  <si>
    <t>Power supply (SMPS)</t>
    <phoneticPr fontId="2" type="noConversion"/>
  </si>
  <si>
    <t>디바이스마트</t>
    <phoneticPr fontId="2" type="noConversion"/>
  </si>
  <si>
    <t>I/O Cable</t>
    <phoneticPr fontId="2" type="noConversion"/>
  </si>
  <si>
    <t>BEHR</t>
    <phoneticPr fontId="2" type="noConversion"/>
  </si>
  <si>
    <t>SIO-AI8AO4F</t>
  </si>
  <si>
    <t>Ajin, 입력8,출력 4CH</t>
    <phoneticPr fontId="2" type="noConversion"/>
  </si>
  <si>
    <t>SET</t>
    <phoneticPr fontId="2" type="noConversion"/>
  </si>
  <si>
    <t>SETech</t>
    <phoneticPr fontId="2" type="noConversion"/>
  </si>
  <si>
    <t>Air knife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</si>
</sst>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41" fontId="1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shrinkToFit="1"/>
    </xf>
    <xf numFmtId="0" fontId="1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41" fontId="1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vertical="center"/>
    </xf>
    <xf numFmtId="41" fontId="1" fillId="0" borderId="1" xfId="2" applyFont="1" applyFill="1" applyBorder="1" applyAlignment="1">
      <alignment horizontal="right" vertical="center"/>
    </xf>
    <xf numFmtId="0" fontId="5" fillId="0" borderId="0" xfId="0" applyFont="1">
      <alignment vertical="center"/>
    </xf>
    <xf numFmtId="41" fontId="5" fillId="3" borderId="0" xfId="0" applyNumberFormat="1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41" fontId="1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1" fontId="1" fillId="3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 shrinkToFit="1"/>
    </xf>
    <xf numFmtId="41" fontId="1" fillId="3" borderId="1" xfId="2" applyFont="1" applyFill="1" applyBorder="1" applyAlignment="1">
      <alignment vertical="center"/>
    </xf>
    <xf numFmtId="41" fontId="1" fillId="3" borderId="1" xfId="2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shrinkToFit="1"/>
    </xf>
    <xf numFmtId="0" fontId="1" fillId="4" borderId="1" xfId="0" applyFont="1" applyFill="1" applyBorder="1" applyAlignment="1">
      <alignment horizontal="center" vertical="center" shrinkToFit="1"/>
    </xf>
    <xf numFmtId="49" fontId="6" fillId="4" borderId="1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41" fontId="1" fillId="4" borderId="1" xfId="1" applyFont="1" applyFill="1" applyBorder="1" applyAlignment="1">
      <alignment vertical="center"/>
    </xf>
    <xf numFmtId="41" fontId="1" fillId="4" borderId="1" xfId="1" applyFont="1" applyFill="1" applyBorder="1" applyAlignment="1">
      <alignment horizontal="right" vertical="center"/>
    </xf>
    <xf numFmtId="41" fontId="1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1" fontId="1" fillId="4" borderId="1" xfId="2" applyFont="1" applyFill="1" applyBorder="1" applyAlignment="1">
      <alignment vertical="center"/>
    </xf>
    <xf numFmtId="41" fontId="1" fillId="4" borderId="1" xfId="2" applyFont="1" applyFill="1" applyBorder="1" applyAlignment="1">
      <alignment horizontal="right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3">
    <cellStyle name="쉼표 [0] 10" xfId="1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"/>
  <sheetViews>
    <sheetView showGridLines="0" tabSelected="1" workbookViewId="0">
      <selection activeCell="D27" sqref="D27"/>
    </sheetView>
  </sheetViews>
  <sheetFormatPr defaultRowHeight="16.5"/>
  <cols>
    <col min="2" max="2" width="14.625" customWidth="1"/>
    <col min="3" max="3" width="20.125" customWidth="1"/>
    <col min="4" max="4" width="27.25" customWidth="1"/>
    <col min="5" max="8" width="12.125" customWidth="1"/>
    <col min="9" max="9" width="16.5" customWidth="1"/>
    <col min="10" max="10" width="20" bestFit="1" customWidth="1"/>
  </cols>
  <sheetData>
    <row r="4" spans="2:10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3" t="s">
        <v>5</v>
      </c>
      <c r="H4" s="1" t="s">
        <v>6</v>
      </c>
      <c r="I4" s="4" t="s">
        <v>7</v>
      </c>
      <c r="J4" s="5" t="s">
        <v>8</v>
      </c>
    </row>
    <row r="5" spans="2:10">
      <c r="B5" s="25" t="s">
        <v>24</v>
      </c>
      <c r="C5" s="26" t="s">
        <v>63</v>
      </c>
      <c r="D5" s="27" t="s">
        <v>9</v>
      </c>
      <c r="E5" s="27" t="s">
        <v>61</v>
      </c>
      <c r="F5" s="28">
        <v>1</v>
      </c>
      <c r="G5" s="29">
        <v>925000</v>
      </c>
      <c r="H5" s="16">
        <f>F5*G5</f>
        <v>925000</v>
      </c>
      <c r="I5" s="17" t="s">
        <v>62</v>
      </c>
      <c r="J5" s="30"/>
    </row>
    <row r="6" spans="2:10">
      <c r="B6" s="37">
        <v>108959801</v>
      </c>
      <c r="C6" s="38" t="s">
        <v>11</v>
      </c>
      <c r="D6" s="39" t="s">
        <v>12</v>
      </c>
      <c r="E6" s="40" t="s">
        <v>13</v>
      </c>
      <c r="F6" s="41">
        <v>10</v>
      </c>
      <c r="G6" s="42">
        <v>2100</v>
      </c>
      <c r="H6" s="43">
        <f>F6*G6</f>
        <v>21000</v>
      </c>
      <c r="I6" s="44" t="s">
        <v>14</v>
      </c>
      <c r="J6" s="45"/>
    </row>
    <row r="7" spans="2:10">
      <c r="B7" s="12">
        <v>108959333</v>
      </c>
      <c r="C7" s="26" t="s">
        <v>11</v>
      </c>
      <c r="D7" s="31" t="s">
        <v>43</v>
      </c>
      <c r="E7" s="27" t="s">
        <v>13</v>
      </c>
      <c r="F7" s="32">
        <v>10</v>
      </c>
      <c r="G7" s="33">
        <v>2380</v>
      </c>
      <c r="H7" s="16">
        <f t="shared" ref="H7:H23" si="0">F7*G7</f>
        <v>23800</v>
      </c>
      <c r="I7" s="17" t="s">
        <v>15</v>
      </c>
      <c r="J7" s="30"/>
    </row>
    <row r="8" spans="2:10">
      <c r="B8" s="37">
        <v>108947814</v>
      </c>
      <c r="C8" s="38" t="s">
        <v>11</v>
      </c>
      <c r="D8" s="39" t="s">
        <v>16</v>
      </c>
      <c r="E8" s="40" t="s">
        <v>13</v>
      </c>
      <c r="F8" s="46">
        <v>10</v>
      </c>
      <c r="G8" s="47">
        <v>1670</v>
      </c>
      <c r="H8" s="43">
        <f t="shared" si="0"/>
        <v>16700</v>
      </c>
      <c r="I8" s="44" t="s">
        <v>14</v>
      </c>
      <c r="J8" s="45"/>
    </row>
    <row r="9" spans="2:10">
      <c r="B9" s="12" t="s">
        <v>42</v>
      </c>
      <c r="C9" s="26" t="s">
        <v>17</v>
      </c>
      <c r="D9" s="34" t="s">
        <v>41</v>
      </c>
      <c r="E9" s="27" t="s">
        <v>13</v>
      </c>
      <c r="F9" s="32">
        <v>6</v>
      </c>
      <c r="G9" s="33">
        <v>110000</v>
      </c>
      <c r="H9" s="16">
        <f t="shared" si="0"/>
        <v>660000</v>
      </c>
      <c r="I9" s="17" t="s">
        <v>14</v>
      </c>
      <c r="J9" s="30"/>
    </row>
    <row r="10" spans="2:10">
      <c r="B10" s="37">
        <v>108917870</v>
      </c>
      <c r="C10" s="38" t="s">
        <v>18</v>
      </c>
      <c r="D10" s="48" t="s">
        <v>19</v>
      </c>
      <c r="E10" s="40" t="s">
        <v>13</v>
      </c>
      <c r="F10" s="46">
        <v>6</v>
      </c>
      <c r="G10" s="47">
        <v>50000</v>
      </c>
      <c r="H10" s="43">
        <f t="shared" si="0"/>
        <v>300000</v>
      </c>
      <c r="I10" s="44" t="s">
        <v>14</v>
      </c>
      <c r="J10" s="45"/>
    </row>
    <row r="11" spans="2:10">
      <c r="B11" s="12">
        <v>108606077</v>
      </c>
      <c r="C11" s="13" t="s">
        <v>20</v>
      </c>
      <c r="D11" s="13" t="s">
        <v>21</v>
      </c>
      <c r="E11" s="13" t="s">
        <v>22</v>
      </c>
      <c r="F11" s="14">
        <v>100</v>
      </c>
      <c r="G11" s="15">
        <v>426</v>
      </c>
      <c r="H11" s="16">
        <f t="shared" si="0"/>
        <v>42600</v>
      </c>
      <c r="I11" s="17" t="s">
        <v>23</v>
      </c>
      <c r="J11" s="30"/>
    </row>
    <row r="12" spans="2:10">
      <c r="B12" s="35">
        <v>108695495</v>
      </c>
      <c r="C12" s="13" t="s">
        <v>25</v>
      </c>
      <c r="D12" s="13" t="s">
        <v>26</v>
      </c>
      <c r="E12" s="13" t="s">
        <v>27</v>
      </c>
      <c r="F12" s="14">
        <v>1</v>
      </c>
      <c r="G12" s="36">
        <v>64700</v>
      </c>
      <c r="H12" s="16">
        <f t="shared" si="0"/>
        <v>64700</v>
      </c>
      <c r="I12" s="17" t="s">
        <v>14</v>
      </c>
      <c r="J12" s="30"/>
    </row>
    <row r="13" spans="2:10">
      <c r="B13" s="12">
        <v>108929256</v>
      </c>
      <c r="C13" s="26" t="s">
        <v>28</v>
      </c>
      <c r="D13" s="17" t="s">
        <v>29</v>
      </c>
      <c r="E13" s="27" t="s">
        <v>30</v>
      </c>
      <c r="F13" s="32">
        <v>300</v>
      </c>
      <c r="G13" s="33">
        <v>710</v>
      </c>
      <c r="H13" s="16">
        <f t="shared" si="0"/>
        <v>213000</v>
      </c>
      <c r="I13" s="17" t="s">
        <v>14</v>
      </c>
      <c r="J13" s="30"/>
    </row>
    <row r="14" spans="2:10">
      <c r="B14" s="11">
        <v>108991188</v>
      </c>
      <c r="C14" s="6" t="s">
        <v>39</v>
      </c>
      <c r="D14" s="9" t="s">
        <v>40</v>
      </c>
      <c r="E14" s="7" t="s">
        <v>10</v>
      </c>
      <c r="F14" s="18">
        <v>3</v>
      </c>
      <c r="G14" s="19">
        <v>470000</v>
      </c>
      <c r="H14" s="8">
        <f t="shared" si="0"/>
        <v>1410000</v>
      </c>
      <c r="I14" s="9" t="s">
        <v>14</v>
      </c>
      <c r="J14" s="10"/>
    </row>
    <row r="15" spans="2:10">
      <c r="B15" s="11" t="s">
        <v>24</v>
      </c>
      <c r="C15" s="6" t="s">
        <v>48</v>
      </c>
      <c r="D15" s="9" t="s">
        <v>59</v>
      </c>
      <c r="E15" s="7" t="s">
        <v>45</v>
      </c>
      <c r="F15" s="18">
        <v>1</v>
      </c>
      <c r="G15" s="19">
        <v>278000</v>
      </c>
      <c r="H15" s="8">
        <v>278000</v>
      </c>
      <c r="I15" s="9" t="s">
        <v>14</v>
      </c>
      <c r="J15" s="10" t="s">
        <v>60</v>
      </c>
    </row>
    <row r="16" spans="2:10">
      <c r="B16" s="11">
        <v>108974369</v>
      </c>
      <c r="C16" s="6" t="s">
        <v>49</v>
      </c>
      <c r="D16" s="9" t="s">
        <v>58</v>
      </c>
      <c r="E16" s="7" t="s">
        <v>46</v>
      </c>
      <c r="F16" s="18">
        <v>1</v>
      </c>
      <c r="G16" s="19">
        <v>210000</v>
      </c>
      <c r="H16" s="8">
        <v>210000</v>
      </c>
      <c r="I16" s="9" t="s">
        <v>14</v>
      </c>
      <c r="J16" s="10" t="s">
        <v>47</v>
      </c>
    </row>
    <row r="17" spans="2:10">
      <c r="B17" s="37">
        <v>108931516</v>
      </c>
      <c r="C17" s="38" t="s">
        <v>57</v>
      </c>
      <c r="D17" s="44" t="s">
        <v>51</v>
      </c>
      <c r="E17" s="40" t="s">
        <v>45</v>
      </c>
      <c r="F17" s="46">
        <v>1</v>
      </c>
      <c r="G17" s="47">
        <v>78000</v>
      </c>
      <c r="H17" s="43">
        <v>78000</v>
      </c>
      <c r="I17" s="44" t="s">
        <v>14</v>
      </c>
      <c r="J17" s="45" t="s">
        <v>53</v>
      </c>
    </row>
    <row r="18" spans="2:10">
      <c r="B18" s="11">
        <v>108822992</v>
      </c>
      <c r="C18" s="6" t="s">
        <v>52</v>
      </c>
      <c r="D18" s="9" t="s">
        <v>50</v>
      </c>
      <c r="E18" s="7" t="s">
        <v>45</v>
      </c>
      <c r="F18" s="18">
        <v>1</v>
      </c>
      <c r="G18" s="19">
        <v>40300</v>
      </c>
      <c r="H18" s="8">
        <v>40300</v>
      </c>
      <c r="I18" s="9" t="s">
        <v>14</v>
      </c>
      <c r="J18" s="10" t="s">
        <v>47</v>
      </c>
    </row>
    <row r="19" spans="2:10">
      <c r="B19" s="37">
        <v>108948930</v>
      </c>
      <c r="C19" s="38" t="s">
        <v>55</v>
      </c>
      <c r="D19" s="44" t="s">
        <v>54</v>
      </c>
      <c r="E19" s="40" t="s">
        <v>45</v>
      </c>
      <c r="F19" s="46">
        <v>1</v>
      </c>
      <c r="G19" s="47">
        <v>16420</v>
      </c>
      <c r="H19" s="43">
        <v>16420</v>
      </c>
      <c r="I19" s="44" t="s">
        <v>14</v>
      </c>
      <c r="J19" s="45" t="s">
        <v>56</v>
      </c>
    </row>
    <row r="20" spans="2:10" ht="49.5">
      <c r="B20" s="24">
        <v>109002603</v>
      </c>
      <c r="C20" s="6" t="s">
        <v>31</v>
      </c>
      <c r="D20" s="22" t="s">
        <v>33</v>
      </c>
      <c r="E20" s="7" t="s">
        <v>10</v>
      </c>
      <c r="F20" s="18">
        <v>1</v>
      </c>
      <c r="G20" s="19">
        <v>940000</v>
      </c>
      <c r="H20" s="8">
        <f t="shared" si="0"/>
        <v>940000</v>
      </c>
      <c r="I20" s="9" t="s">
        <v>14</v>
      </c>
      <c r="J20" s="10"/>
    </row>
    <row r="21" spans="2:10">
      <c r="B21" s="24" t="s">
        <v>38</v>
      </c>
      <c r="C21" s="6" t="s">
        <v>32</v>
      </c>
      <c r="D21" s="9" t="s">
        <v>44</v>
      </c>
      <c r="E21" s="7" t="s">
        <v>10</v>
      </c>
      <c r="F21" s="18">
        <v>1</v>
      </c>
      <c r="G21" s="19">
        <v>180000</v>
      </c>
      <c r="H21" s="8">
        <f t="shared" si="0"/>
        <v>180000</v>
      </c>
      <c r="I21" s="9" t="s">
        <v>14</v>
      </c>
      <c r="J21" s="10"/>
    </row>
    <row r="22" spans="2:10">
      <c r="B22" s="11">
        <v>108994726</v>
      </c>
      <c r="C22" s="9" t="s">
        <v>34</v>
      </c>
      <c r="D22" s="9" t="s">
        <v>35</v>
      </c>
      <c r="E22" s="7" t="s">
        <v>10</v>
      </c>
      <c r="F22" s="18">
        <v>1</v>
      </c>
      <c r="G22" s="19">
        <v>102000</v>
      </c>
      <c r="H22" s="8">
        <f t="shared" si="0"/>
        <v>102000</v>
      </c>
      <c r="I22" s="9" t="s">
        <v>14</v>
      </c>
      <c r="J22" s="10"/>
    </row>
    <row r="23" spans="2:10">
      <c r="B23" s="11">
        <v>108993130</v>
      </c>
      <c r="C23" s="9" t="s">
        <v>36</v>
      </c>
      <c r="D23" s="9" t="s">
        <v>37</v>
      </c>
      <c r="E23" s="7" t="s">
        <v>10</v>
      </c>
      <c r="F23" s="18">
        <v>1</v>
      </c>
      <c r="G23" s="19">
        <v>47000</v>
      </c>
      <c r="H23" s="23">
        <f t="shared" si="0"/>
        <v>47000</v>
      </c>
      <c r="I23" s="9" t="s">
        <v>14</v>
      </c>
      <c r="J23" s="10"/>
    </row>
    <row r="24" spans="2:10">
      <c r="B24" s="20"/>
      <c r="C24" s="20"/>
      <c r="D24" s="20"/>
      <c r="E24" s="20"/>
      <c r="F24" s="20"/>
      <c r="G24" s="20"/>
      <c r="H24" s="20"/>
      <c r="I24" s="20"/>
    </row>
    <row r="26" spans="2:10">
      <c r="H26" s="21">
        <f>SUM(H5:H23)</f>
        <v>5568520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Air 절감건 5T2P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HyoChoun Kim</dc:creator>
  <cp:lastModifiedBy>HyunSu Park</cp:lastModifiedBy>
  <dcterms:created xsi:type="dcterms:W3CDTF">2023-02-06T05:39:29Z</dcterms:created>
  <dcterms:modified xsi:type="dcterms:W3CDTF">2023-02-23T06:49:53Z</dcterms:modified>
</cp:coreProperties>
</file>