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KIMTG\1. K5 Project\1. Project\1. 진행 중\7. FCBGA, Reflow cooling system development\"/>
    </mc:Choice>
  </mc:AlternateContent>
  <xr:revisionPtr revIDLastSave="0" documentId="13_ncr:1_{1C22BAA7-8288-4F13-B713-1C06108F4CA6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ir 절감건 5T2P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2" i="1" l="1"/>
  <c r="H13" i="1"/>
  <c r="H14" i="1"/>
  <c r="H15" i="1"/>
  <c r="H16" i="1"/>
  <c r="H11" i="1"/>
  <c r="H10" i="1" l="1"/>
  <c r="H9" i="1"/>
  <c r="H8" i="1"/>
  <c r="H7" i="1"/>
  <c r="H6" i="1"/>
  <c r="H5" i="1"/>
  <c r="H19" i="1" l="1"/>
</calcChain>
</file>

<file path=xl/sharedStrings.xml><?xml version="1.0" encoding="utf-8"?>
<sst xmlns="http://schemas.openxmlformats.org/spreadsheetml/2006/main" count="65" uniqueCount="48">
  <si>
    <t>#Sid</t>
    <phoneticPr fontId="2" type="noConversion"/>
  </si>
  <si>
    <t>품     명</t>
    <phoneticPr fontId="3" type="noConversion"/>
  </si>
  <si>
    <t>규    격</t>
    <phoneticPr fontId="3" type="noConversion"/>
  </si>
  <si>
    <t>단위</t>
    <phoneticPr fontId="3" type="noConversion"/>
  </si>
  <si>
    <t>수량</t>
    <phoneticPr fontId="3" type="noConversion"/>
  </si>
  <si>
    <t>단 가</t>
    <phoneticPr fontId="3" type="noConversion"/>
  </si>
  <si>
    <t>공급가액</t>
  </si>
  <si>
    <t>납품업체</t>
    <phoneticPr fontId="2" type="noConversion"/>
  </si>
  <si>
    <t>Remark</t>
    <phoneticPr fontId="2" type="noConversion"/>
  </si>
  <si>
    <t>100*150*730</t>
    <phoneticPr fontId="2" type="noConversion"/>
  </si>
  <si>
    <t>EA</t>
    <phoneticPr fontId="2" type="noConversion"/>
  </si>
  <si>
    <t>FITTING CONNECTOR</t>
  </si>
  <si>
    <t>EA</t>
  </si>
  <si>
    <t>행복나래</t>
    <phoneticPr fontId="2" type="noConversion"/>
  </si>
  <si>
    <t>URETHANE HOSE</t>
  </si>
  <si>
    <t>8MM (Blue)</t>
    <phoneticPr fontId="2" type="noConversion"/>
  </si>
  <si>
    <t>M</t>
  </si>
  <si>
    <t>유일종합상사</t>
    <phoneticPr fontId="2" type="noConversion"/>
  </si>
  <si>
    <t>신규</t>
    <phoneticPr fontId="2" type="noConversion"/>
  </si>
  <si>
    <t>URETHANE TUBE</t>
  </si>
  <si>
    <t>10MM (Blue)</t>
    <phoneticPr fontId="2" type="noConversion"/>
  </si>
  <si>
    <t>ROL</t>
  </si>
  <si>
    <t>PVC DATA CABLE</t>
    <phoneticPr fontId="2" type="noConversion"/>
  </si>
  <si>
    <t>SAVATRONIC LIYCY 4x0.14</t>
    <phoneticPr fontId="2" type="noConversion"/>
  </si>
  <si>
    <t>M</t>
    <phoneticPr fontId="2" type="noConversion"/>
  </si>
  <si>
    <t>PC</t>
    <phoneticPr fontId="2" type="noConversion"/>
  </si>
  <si>
    <t>Monitor</t>
    <phoneticPr fontId="2" type="noConversion"/>
  </si>
  <si>
    <t>인텔 코어i5-10세대,
DDR4-3200(8GB), SSD
256GB, Win10Pro</t>
    <phoneticPr fontId="2" type="noConversion"/>
  </si>
  <si>
    <t>터치스크린</t>
    <phoneticPr fontId="2" type="noConversion"/>
  </si>
  <si>
    <t xml:space="preserve"> HDL-170-IR(LNYZD)</t>
    <phoneticPr fontId="2" type="noConversion"/>
  </si>
  <si>
    <t>모니터 암</t>
    <phoneticPr fontId="2" type="noConversion"/>
  </si>
  <si>
    <t>AMA-LD1</t>
    <phoneticPr fontId="2" type="noConversion"/>
  </si>
  <si>
    <t>108 847 780</t>
  </si>
  <si>
    <t>Regulator</t>
    <phoneticPr fontId="2" type="noConversion"/>
  </si>
  <si>
    <t>SQF08-01</t>
    <phoneticPr fontId="2" type="noConversion"/>
  </si>
  <si>
    <t>17인치</t>
  </si>
  <si>
    <t>EA</t>
    <phoneticPr fontId="2" type="noConversion"/>
  </si>
  <si>
    <t>Ajin</t>
    <phoneticPr fontId="2" type="noConversion"/>
  </si>
  <si>
    <t>Analog output board</t>
    <phoneticPr fontId="2" type="noConversion"/>
  </si>
  <si>
    <t>T36-PR</t>
    <phoneticPr fontId="2" type="noConversion"/>
  </si>
  <si>
    <t>Terminal</t>
    <phoneticPr fontId="2" type="noConversion"/>
  </si>
  <si>
    <t>Ajin, 입력8,출력 4CH</t>
    <phoneticPr fontId="2" type="noConversion"/>
  </si>
  <si>
    <t>SET</t>
    <phoneticPr fontId="2" type="noConversion"/>
  </si>
  <si>
    <t>SETech</t>
    <phoneticPr fontId="2" type="noConversion"/>
  </si>
  <si>
    <t>Air knife</t>
    <phoneticPr fontId="2" type="noConversion"/>
  </si>
  <si>
    <t>SIO-AI8AO4F</t>
    <phoneticPr fontId="2" type="noConversion"/>
  </si>
  <si>
    <t>ITV2030-31N2BN4</t>
    <phoneticPr fontId="2" type="noConversion"/>
  </si>
  <si>
    <t>No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</si>
</sst>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>
    <font>
      <sz val="11"/>
      <color theme="1"/>
      <name val="맑은 고딕"/>
      <family val="2"/>
      <charset val="129"/>
      <scheme val="minor"/>
    </font>
    <font>
      <sz val="11"/>
      <name val="맑은 고딕"/>
      <family val="3"/>
      <charset val="129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color indexed="8"/>
      <name val="맑은 고딕"/>
      <family val="3"/>
      <charset val="129"/>
    </font>
    <font>
      <sz val="11"/>
      <color rgb="FF000000"/>
      <name val="맑은 고딕"/>
      <family val="3"/>
      <charset val="129"/>
    </font>
    <font>
      <sz val="11"/>
      <color rgb="FF00000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4" fillId="0" borderId="0" applyFont="0" applyFill="0" applyBorder="0" applyAlignment="0" applyProtection="0"/>
    <xf numFmtId="41" fontId="4" fillId="0" borderId="0" applyFont="0" applyFill="0" applyBorder="0" applyAlignment="0" applyProtection="0"/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 shrinkToFit="1"/>
    </xf>
    <xf numFmtId="41" fontId="1" fillId="2" borderId="1" xfId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/>
    </xf>
    <xf numFmtId="41" fontId="1" fillId="0" borderId="1" xfId="0" applyNumberFormat="1" applyFont="1" applyBorder="1" applyAlignment="1">
      <alignment horizontal="right" vertical="center"/>
    </xf>
    <xf numFmtId="0" fontId="5" fillId="0" borderId="1" xfId="0" applyFont="1" applyBorder="1" applyAlignment="1">
      <alignment horizontal="center" vertical="center"/>
    </xf>
    <xf numFmtId="0" fontId="0" fillId="0" borderId="1" xfId="0" applyBorder="1">
      <alignment vertical="center"/>
    </xf>
    <xf numFmtId="0" fontId="1" fillId="0" borderId="1" xfId="0" applyFont="1" applyBorder="1" applyAlignment="1">
      <alignment horizontal="left" vertical="center" shrinkToFit="1"/>
    </xf>
    <xf numFmtId="0" fontId="1" fillId="3" borderId="1" xfId="0" applyFont="1" applyFill="1" applyBorder="1" applyAlignment="1">
      <alignment horizontal="left" vertical="center" shrinkToFit="1"/>
    </xf>
    <xf numFmtId="0" fontId="7" fillId="3" borderId="1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vertical="center" wrapText="1"/>
    </xf>
    <xf numFmtId="0" fontId="7" fillId="3" borderId="1" xfId="0" applyFont="1" applyFill="1" applyBorder="1" applyAlignment="1">
      <alignment horizontal="right" vertical="center" wrapText="1"/>
    </xf>
    <xf numFmtId="41" fontId="1" fillId="3" borderId="1" xfId="0" applyNumberFormat="1" applyFont="1" applyFill="1" applyBorder="1" applyAlignment="1">
      <alignment horizontal="right" vertical="center"/>
    </xf>
    <xf numFmtId="0" fontId="5" fillId="3" borderId="1" xfId="0" applyFont="1" applyFill="1" applyBorder="1" applyAlignment="1">
      <alignment horizontal="center" vertical="center"/>
    </xf>
    <xf numFmtId="41" fontId="1" fillId="0" borderId="1" xfId="2" applyFont="1" applyFill="1" applyBorder="1" applyAlignment="1">
      <alignment vertical="center"/>
    </xf>
    <xf numFmtId="41" fontId="1" fillId="0" borderId="1" xfId="2" applyFont="1" applyFill="1" applyBorder="1" applyAlignment="1">
      <alignment horizontal="right" vertical="center"/>
    </xf>
    <xf numFmtId="0" fontId="5" fillId="0" borderId="0" xfId="0" applyFont="1">
      <alignment vertical="center"/>
    </xf>
    <xf numFmtId="41" fontId="5" fillId="3" borderId="0" xfId="0" applyNumberFormat="1" applyFont="1" applyFill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left" vertical="center"/>
    </xf>
    <xf numFmtId="0" fontId="1" fillId="3" borderId="1" xfId="0" applyFont="1" applyFill="1" applyBorder="1" applyAlignment="1">
      <alignment horizontal="left" vertical="center"/>
    </xf>
    <xf numFmtId="0" fontId="1" fillId="3" borderId="1" xfId="0" applyFont="1" applyFill="1" applyBorder="1" applyAlignment="1">
      <alignment horizontal="center" vertical="center" shrinkToFit="1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>
      <alignment vertical="center"/>
    </xf>
    <xf numFmtId="41" fontId="1" fillId="3" borderId="1" xfId="1" applyFont="1" applyFill="1" applyBorder="1" applyAlignment="1">
      <alignment horizontal="center" vertical="center"/>
    </xf>
    <xf numFmtId="0" fontId="0" fillId="3" borderId="1" xfId="0" applyFill="1" applyBorder="1">
      <alignment vertical="center"/>
    </xf>
    <xf numFmtId="49" fontId="6" fillId="3" borderId="1" xfId="0" applyNumberFormat="1" applyFont="1" applyFill="1" applyBorder="1" applyAlignment="1">
      <alignment horizontal="center" vertical="center" shrinkToFit="1"/>
    </xf>
    <xf numFmtId="41" fontId="1" fillId="3" borderId="1" xfId="2" applyFont="1" applyFill="1" applyBorder="1" applyAlignment="1">
      <alignment vertical="center"/>
    </xf>
    <xf numFmtId="41" fontId="1" fillId="3" borderId="1" xfId="2" applyFont="1" applyFill="1" applyBorder="1" applyAlignment="1">
      <alignment horizontal="right" vertical="center"/>
    </xf>
    <xf numFmtId="0" fontId="8" fillId="3" borderId="1" xfId="0" applyFont="1" applyFill="1" applyBorder="1" applyAlignment="1">
      <alignment horizontal="left" vertical="center"/>
    </xf>
    <xf numFmtId="3" fontId="7" fillId="3" borderId="1" xfId="0" applyNumberFormat="1" applyFont="1" applyFill="1" applyBorder="1" applyAlignment="1">
      <alignment horizontal="right" vertical="center" wrapText="1"/>
    </xf>
    <xf numFmtId="3" fontId="0" fillId="0" borderId="0" xfId="0" applyNumberFormat="1">
      <alignment vertical="center"/>
    </xf>
    <xf numFmtId="41" fontId="1" fillId="3" borderId="1" xfId="1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</cellXfs>
  <cellStyles count="3">
    <cellStyle name="쉼표 [0] 10" xfId="1" xr:uid="{00000000-0005-0000-0000-000000000000}"/>
    <cellStyle name="쉼표 [0] 2" xfId="2" xr:uid="{00000000-0005-0000-0000-000001000000}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4:J19"/>
  <sheetViews>
    <sheetView showGridLines="0" tabSelected="1" workbookViewId="0">
      <selection activeCell="M15" sqref="M15"/>
    </sheetView>
  </sheetViews>
  <sheetFormatPr defaultRowHeight="16.5"/>
  <cols>
    <col min="1" max="1" width="6.875" customWidth="1"/>
    <col min="2" max="2" width="14.625" customWidth="1"/>
    <col min="3" max="3" width="20.125" customWidth="1"/>
    <col min="4" max="4" width="27.25" customWidth="1"/>
    <col min="5" max="8" width="12.125" customWidth="1"/>
    <col min="9" max="9" width="16.5" customWidth="1"/>
    <col min="10" max="10" width="20" bestFit="1" customWidth="1"/>
  </cols>
  <sheetData>
    <row r="4" spans="1:10">
      <c r="A4" s="38" t="s">
        <v>47</v>
      </c>
      <c r="B4" s="1" t="s">
        <v>0</v>
      </c>
      <c r="C4" s="2" t="s">
        <v>1</v>
      </c>
      <c r="D4" s="1" t="s">
        <v>2</v>
      </c>
      <c r="E4" s="1" t="s">
        <v>3</v>
      </c>
      <c r="F4" s="1" t="s">
        <v>4</v>
      </c>
      <c r="G4" s="3" t="s">
        <v>5</v>
      </c>
      <c r="H4" s="1" t="s">
        <v>6</v>
      </c>
      <c r="I4" s="4" t="s">
        <v>7</v>
      </c>
      <c r="J4" s="5" t="s">
        <v>8</v>
      </c>
    </row>
    <row r="5" spans="1:10">
      <c r="A5" s="37">
        <v>1</v>
      </c>
      <c r="B5" s="24" t="s">
        <v>18</v>
      </c>
      <c r="C5" s="25" t="s">
        <v>44</v>
      </c>
      <c r="D5" s="26" t="s">
        <v>9</v>
      </c>
      <c r="E5" s="26" t="s">
        <v>42</v>
      </c>
      <c r="F5" s="27">
        <v>1</v>
      </c>
      <c r="G5" s="28">
        <v>925000</v>
      </c>
      <c r="H5" s="16">
        <f>F5*G5</f>
        <v>925000</v>
      </c>
      <c r="I5" s="17" t="s">
        <v>43</v>
      </c>
      <c r="J5" s="29"/>
    </row>
    <row r="6" spans="1:10">
      <c r="A6" s="37">
        <v>2</v>
      </c>
      <c r="B6" s="12" t="s">
        <v>18</v>
      </c>
      <c r="C6" s="25" t="s">
        <v>11</v>
      </c>
      <c r="D6" s="30" t="s">
        <v>34</v>
      </c>
      <c r="E6" s="26" t="s">
        <v>12</v>
      </c>
      <c r="F6" s="36">
        <v>10</v>
      </c>
      <c r="G6" s="32">
        <v>2900</v>
      </c>
      <c r="H6" s="16">
        <f t="shared" ref="H6:H16" si="0">F6*G6</f>
        <v>29000</v>
      </c>
      <c r="I6" s="17" t="s">
        <v>13</v>
      </c>
      <c r="J6" s="29"/>
    </row>
    <row r="7" spans="1:10">
      <c r="A7" s="37">
        <v>3</v>
      </c>
      <c r="B7" s="12">
        <v>108606077</v>
      </c>
      <c r="C7" s="13" t="s">
        <v>14</v>
      </c>
      <c r="D7" s="13" t="s">
        <v>15</v>
      </c>
      <c r="E7" s="13" t="s">
        <v>16</v>
      </c>
      <c r="F7" s="14">
        <v>100</v>
      </c>
      <c r="G7" s="15">
        <v>426</v>
      </c>
      <c r="H7" s="16">
        <f t="shared" si="0"/>
        <v>42600</v>
      </c>
      <c r="I7" s="17" t="s">
        <v>17</v>
      </c>
      <c r="J7" s="29"/>
    </row>
    <row r="8" spans="1:10">
      <c r="A8" s="37">
        <v>4</v>
      </c>
      <c r="B8" s="33">
        <v>108695495</v>
      </c>
      <c r="C8" s="13" t="s">
        <v>19</v>
      </c>
      <c r="D8" s="13" t="s">
        <v>20</v>
      </c>
      <c r="E8" s="13" t="s">
        <v>21</v>
      </c>
      <c r="F8" s="14">
        <v>1</v>
      </c>
      <c r="G8" s="34">
        <v>62880</v>
      </c>
      <c r="H8" s="16">
        <f t="shared" si="0"/>
        <v>62880</v>
      </c>
      <c r="I8" s="17" t="s">
        <v>13</v>
      </c>
      <c r="J8" s="29"/>
    </row>
    <row r="9" spans="1:10">
      <c r="A9" s="37">
        <v>5</v>
      </c>
      <c r="B9" s="12">
        <v>108929256</v>
      </c>
      <c r="C9" s="25" t="s">
        <v>22</v>
      </c>
      <c r="D9" s="17" t="s">
        <v>23</v>
      </c>
      <c r="E9" s="26" t="s">
        <v>24</v>
      </c>
      <c r="F9" s="31">
        <v>200</v>
      </c>
      <c r="G9" s="32">
        <v>620</v>
      </c>
      <c r="H9" s="16">
        <f t="shared" si="0"/>
        <v>124000</v>
      </c>
      <c r="I9" s="17" t="s">
        <v>13</v>
      </c>
      <c r="J9" s="29"/>
    </row>
    <row r="10" spans="1:10">
      <c r="A10" s="37">
        <v>6</v>
      </c>
      <c r="B10" s="11" t="s">
        <v>18</v>
      </c>
      <c r="C10" s="6" t="s">
        <v>33</v>
      </c>
      <c r="D10" s="9" t="s">
        <v>46</v>
      </c>
      <c r="E10" s="7" t="s">
        <v>10</v>
      </c>
      <c r="F10" s="18">
        <v>3</v>
      </c>
      <c r="G10" s="19">
        <v>475000</v>
      </c>
      <c r="H10" s="8">
        <f t="shared" si="0"/>
        <v>1425000</v>
      </c>
      <c r="I10" s="9" t="s">
        <v>13</v>
      </c>
      <c r="J10" s="10"/>
    </row>
    <row r="11" spans="1:10">
      <c r="A11" s="37">
        <v>7</v>
      </c>
      <c r="B11" s="11" t="s">
        <v>18</v>
      </c>
      <c r="C11" s="6" t="s">
        <v>38</v>
      </c>
      <c r="D11" s="9" t="s">
        <v>45</v>
      </c>
      <c r="E11" s="7" t="s">
        <v>36</v>
      </c>
      <c r="F11" s="18">
        <v>1</v>
      </c>
      <c r="G11" s="19">
        <v>490000</v>
      </c>
      <c r="H11" s="8">
        <f t="shared" si="0"/>
        <v>490000</v>
      </c>
      <c r="I11" s="9" t="s">
        <v>13</v>
      </c>
      <c r="J11" s="10" t="s">
        <v>41</v>
      </c>
    </row>
    <row r="12" spans="1:10">
      <c r="A12" s="37">
        <v>8</v>
      </c>
      <c r="B12" s="11">
        <v>108822992</v>
      </c>
      <c r="C12" s="6" t="s">
        <v>40</v>
      </c>
      <c r="D12" s="9" t="s">
        <v>39</v>
      </c>
      <c r="E12" s="7" t="s">
        <v>36</v>
      </c>
      <c r="F12" s="18">
        <v>1</v>
      </c>
      <c r="G12" s="19">
        <v>40300</v>
      </c>
      <c r="H12" s="8">
        <f t="shared" si="0"/>
        <v>40300</v>
      </c>
      <c r="I12" s="9" t="s">
        <v>13</v>
      </c>
      <c r="J12" s="10" t="s">
        <v>37</v>
      </c>
    </row>
    <row r="13" spans="1:10" ht="49.5">
      <c r="A13" s="37">
        <v>9</v>
      </c>
      <c r="B13" s="23">
        <v>109002603</v>
      </c>
      <c r="C13" s="6" t="s">
        <v>25</v>
      </c>
      <c r="D13" s="22" t="s">
        <v>27</v>
      </c>
      <c r="E13" s="7" t="s">
        <v>10</v>
      </c>
      <c r="F13" s="18">
        <v>1</v>
      </c>
      <c r="G13" s="19">
        <v>940000</v>
      </c>
      <c r="H13" s="8">
        <f t="shared" si="0"/>
        <v>940000</v>
      </c>
      <c r="I13" s="9" t="s">
        <v>13</v>
      </c>
      <c r="J13" s="10"/>
    </row>
    <row r="14" spans="1:10">
      <c r="A14" s="37">
        <v>10</v>
      </c>
      <c r="B14" s="23" t="s">
        <v>32</v>
      </c>
      <c r="C14" s="6" t="s">
        <v>26</v>
      </c>
      <c r="D14" s="9" t="s">
        <v>35</v>
      </c>
      <c r="E14" s="7" t="s">
        <v>10</v>
      </c>
      <c r="F14" s="18">
        <v>1</v>
      </c>
      <c r="G14" s="19">
        <v>180000</v>
      </c>
      <c r="H14" s="8">
        <f t="shared" si="0"/>
        <v>180000</v>
      </c>
      <c r="I14" s="9" t="s">
        <v>13</v>
      </c>
      <c r="J14" s="10"/>
    </row>
    <row r="15" spans="1:10">
      <c r="A15" s="37">
        <v>11</v>
      </c>
      <c r="B15" s="11">
        <v>108994726</v>
      </c>
      <c r="C15" s="9" t="s">
        <v>28</v>
      </c>
      <c r="D15" s="9" t="s">
        <v>29</v>
      </c>
      <c r="E15" s="7" t="s">
        <v>10</v>
      </c>
      <c r="F15" s="18">
        <v>1</v>
      </c>
      <c r="G15" s="19">
        <v>102000</v>
      </c>
      <c r="H15" s="8">
        <f t="shared" si="0"/>
        <v>102000</v>
      </c>
      <c r="I15" s="9" t="s">
        <v>13</v>
      </c>
      <c r="J15" s="10"/>
    </row>
    <row r="16" spans="1:10">
      <c r="A16" s="37">
        <v>12</v>
      </c>
      <c r="B16" s="11">
        <v>108993130</v>
      </c>
      <c r="C16" s="9" t="s">
        <v>30</v>
      </c>
      <c r="D16" s="9" t="s">
        <v>31</v>
      </c>
      <c r="E16" s="7" t="s">
        <v>10</v>
      </c>
      <c r="F16" s="18">
        <v>1</v>
      </c>
      <c r="G16" s="19">
        <v>47000</v>
      </c>
      <c r="H16" s="8">
        <f t="shared" si="0"/>
        <v>47000</v>
      </c>
      <c r="I16" s="9" t="s">
        <v>13</v>
      </c>
      <c r="J16" s="10"/>
    </row>
    <row r="17" spans="2:9">
      <c r="B17" s="20"/>
      <c r="C17" s="20"/>
      <c r="D17" s="20"/>
      <c r="E17" s="20"/>
      <c r="F17" s="20"/>
      <c r="G17" s="20"/>
      <c r="H17" s="20"/>
      <c r="I17" s="20"/>
    </row>
    <row r="19" spans="2:9">
      <c r="H19" s="21">
        <f>SUM(H5:H16)</f>
        <v>4407780</v>
      </c>
      <c r="I19" s="35"/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Air 절감건 5T2P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HyoChoun Kim</dc:creator>
  <cp:lastModifiedBy>TaeGyung Kim</cp:lastModifiedBy>
  <dcterms:created xsi:type="dcterms:W3CDTF">2023-02-06T05:39:29Z</dcterms:created>
  <dcterms:modified xsi:type="dcterms:W3CDTF">2023-03-05T23:46:13Z</dcterms:modified>
</cp:coreProperties>
</file>