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kor-my.sharepoint.com/personal/taegyung_kim_amkor_co_kr/Documents/1. K5 Project/1. Project/1. 진행 중/7. FCBGA, Reflow cooling system development/"/>
    </mc:Choice>
  </mc:AlternateContent>
  <xr:revisionPtr revIDLastSave="141" documentId="8_{52448BA4-FC47-4ED8-8018-5217E3FBFD2B}" xr6:coauthVersionLast="47" xr6:coauthVersionMax="47" xr10:uidLastSave="{B278999B-2868-4839-99B6-CEB98186309F}"/>
  <bookViews>
    <workbookView xWindow="22932" yWindow="-72" windowWidth="23256" windowHeight="12456" xr2:uid="{00000000-000D-0000-FFFF-FFFF00000000}"/>
  </bookViews>
  <sheets>
    <sheet name="Air 절감건 5T2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8" i="1" l="1"/>
  <c r="H19" i="1"/>
  <c r="H20" i="1"/>
  <c r="H15" i="1"/>
  <c r="H14" i="1"/>
  <c r="H13" i="1" l="1"/>
  <c r="H12" i="1" l="1"/>
  <c r="H11" i="1"/>
  <c r="H10" i="1" l="1"/>
  <c r="H9" i="1" l="1"/>
  <c r="H8" i="1" l="1"/>
  <c r="H7" i="1" l="1"/>
  <c r="H6" i="1"/>
  <c r="H5" i="1"/>
  <c r="H21" i="1" l="1"/>
</calcChain>
</file>

<file path=xl/sharedStrings.xml><?xml version="1.0" encoding="utf-8"?>
<sst xmlns="http://schemas.openxmlformats.org/spreadsheetml/2006/main" count="80" uniqueCount="51">
  <si>
    <t>#Sid</t>
    <phoneticPr fontId="2" type="noConversion"/>
  </si>
  <si>
    <t>품     명</t>
    <phoneticPr fontId="3" type="noConversion"/>
  </si>
  <si>
    <t>규    격</t>
    <phoneticPr fontId="3" type="noConversion"/>
  </si>
  <si>
    <t>단위</t>
    <phoneticPr fontId="3" type="noConversion"/>
  </si>
  <si>
    <t>수량</t>
    <phoneticPr fontId="3" type="noConversion"/>
  </si>
  <si>
    <t>단 가</t>
    <phoneticPr fontId="3" type="noConversion"/>
  </si>
  <si>
    <t>공급가액</t>
  </si>
  <si>
    <t>납품업체</t>
    <phoneticPr fontId="2" type="noConversion"/>
  </si>
  <si>
    <t>Remark</t>
    <phoneticPr fontId="2" type="noConversion"/>
  </si>
  <si>
    <t>EA</t>
    <phoneticPr fontId="2" type="noConversion"/>
  </si>
  <si>
    <t>행복나래</t>
    <phoneticPr fontId="2" type="noConversion"/>
  </si>
  <si>
    <t>모니터 암</t>
    <phoneticPr fontId="2" type="noConversion"/>
  </si>
  <si>
    <t>AMA-LD1</t>
    <phoneticPr fontId="2" type="noConversion"/>
  </si>
  <si>
    <t>Regulator</t>
    <phoneticPr fontId="2" type="noConversion"/>
  </si>
  <si>
    <t>EA</t>
    <phoneticPr fontId="2" type="noConversion"/>
  </si>
  <si>
    <t>Analog output board</t>
    <phoneticPr fontId="2" type="noConversion"/>
  </si>
  <si>
    <t>T36-PR</t>
    <phoneticPr fontId="2" type="noConversion"/>
  </si>
  <si>
    <t>Terminal</t>
    <phoneticPr fontId="2" type="noConversion"/>
  </si>
  <si>
    <t>Air knife</t>
    <phoneticPr fontId="2" type="noConversion"/>
  </si>
  <si>
    <t>No</t>
    <phoneticPr fontId="2" type="noConversion"/>
  </si>
  <si>
    <t>ITV2030-312BL</t>
    <phoneticPr fontId="2" type="noConversion"/>
  </si>
  <si>
    <t xml:space="preserve"> ZC15-500L-0.05-U1-BK</t>
    <phoneticPr fontId="2" type="noConversion"/>
  </si>
  <si>
    <t>에어나이프 브라켓</t>
    <phoneticPr fontId="2" type="noConversion"/>
  </si>
  <si>
    <t>SETECH</t>
    <phoneticPr fontId="2" type="noConversion"/>
  </si>
  <si>
    <t>KNIFE BRACKET 40*360*25</t>
    <phoneticPr fontId="2" type="noConversion"/>
  </si>
  <si>
    <t>모니터</t>
    <phoneticPr fontId="2" type="noConversion"/>
  </si>
  <si>
    <t>I/O Cable</t>
    <phoneticPr fontId="2" type="noConversion"/>
  </si>
  <si>
    <t>C6836-2TS</t>
    <phoneticPr fontId="2" type="noConversion"/>
  </si>
  <si>
    <t>SPR, EE에서 구매 신청 후 제조에서 불출요청 필요</t>
    <phoneticPr fontId="2" type="noConversion"/>
  </si>
  <si>
    <t>입고날짜</t>
    <phoneticPr fontId="2" type="noConversion"/>
  </si>
  <si>
    <t>NR 파트 차용</t>
    <phoneticPr fontId="2" type="noConversion"/>
  </si>
  <si>
    <t>Main board</t>
  </si>
  <si>
    <t>BEHR</t>
  </si>
  <si>
    <t>엘보, 1/2 12파이</t>
  </si>
  <si>
    <t>GPL1204</t>
  </si>
  <si>
    <t>엘보, 1/4,12파이</t>
  </si>
  <si>
    <t>GPL1202</t>
  </si>
  <si>
    <t>O5 PC TMS</t>
  </si>
  <si>
    <t>TMS PC - WIN10 PRO 64bit</t>
  </si>
  <si>
    <t>RGB 연장 Cable</t>
  </si>
  <si>
    <t>RGB3M-MM</t>
  </si>
  <si>
    <t>소음기</t>
    <phoneticPr fontId="2" type="noConversion"/>
  </si>
  <si>
    <t>AN20-02</t>
    <phoneticPr fontId="2" type="noConversion"/>
  </si>
  <si>
    <t>Power supply</t>
    <phoneticPr fontId="2" type="noConversion"/>
  </si>
  <si>
    <t>LRS-50-24</t>
    <phoneticPr fontId="2" type="noConversion"/>
  </si>
  <si>
    <t>SIO-AO4F</t>
    <phoneticPr fontId="2" type="noConversion"/>
  </si>
  <si>
    <t>17MB15B_Touch</t>
    <phoneticPr fontId="2" type="noConversion"/>
  </si>
  <si>
    <t>Tower lamp</t>
    <phoneticPr fontId="2" type="noConversion"/>
  </si>
  <si>
    <t>ST45L-USB-WA-2-RG-SL18(LU4HG)</t>
    <phoneticPr fontId="2" type="noConversion"/>
  </si>
  <si>
    <t>Spare part 사용</t>
    <phoneticPr fontId="2" type="noConversion"/>
  </si>
  <si>
    <t>3개는 Spare part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</si>
</sst>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00\ 000\ 00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41" fontId="1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41" fontId="1" fillId="0" borderId="1" xfId="2" applyFont="1" applyFill="1" applyBorder="1" applyAlignment="1">
      <alignment horizontal="right" vertical="center"/>
    </xf>
    <xf numFmtId="41" fontId="5" fillId="3" borderId="0" xfId="0" applyNumberFormat="1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1" fillId="0" borderId="1" xfId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shrinkToFit="1"/>
    </xf>
    <xf numFmtId="176" fontId="1" fillId="0" borderId="1" xfId="0" applyNumberFormat="1" applyFont="1" applyBorder="1" applyAlignment="1">
      <alignment horizontal="right" vertical="center"/>
    </xf>
    <xf numFmtId="41" fontId="1" fillId="0" borderId="0" xfId="2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1" fontId="1" fillId="5" borderId="1" xfId="2" applyFont="1" applyFill="1" applyBorder="1" applyAlignment="1">
      <alignment horizontal="right" vertical="center"/>
    </xf>
    <xf numFmtId="41" fontId="1" fillId="5" borderId="1" xfId="0" applyNumberFormat="1" applyFont="1" applyFill="1" applyBorder="1" applyAlignment="1">
      <alignment horizontal="right" vertical="center"/>
    </xf>
    <xf numFmtId="176" fontId="1" fillId="5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>
      <alignment vertical="center"/>
    </xf>
    <xf numFmtId="41" fontId="5" fillId="0" borderId="1" xfId="3" applyFont="1" applyFill="1" applyBorder="1" applyAlignment="1">
      <alignment horizontal="center" vertical="center"/>
    </xf>
  </cellXfs>
  <cellStyles count="4">
    <cellStyle name="쉼표 [0]" xfId="3" builtinId="6"/>
    <cellStyle name="쉼표 [0] 10" xfId="1" xr:uid="{00000000-0005-0000-0000-000000000000}"/>
    <cellStyle name="쉼표 [0] 2" xfId="2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</xdr:colOff>
      <xdr:row>22</xdr:row>
      <xdr:rowOff>179070</xdr:rowOff>
    </xdr:from>
    <xdr:to>
      <xdr:col>10</xdr:col>
      <xdr:colOff>489585</xdr:colOff>
      <xdr:row>47</xdr:row>
      <xdr:rowOff>190760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672A390-0D60-E4B1-09B2-6F24F567F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" y="3592830"/>
          <a:ext cx="11418570" cy="5345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zoomScale="90" zoomScaleNormal="90" workbookViewId="0">
      <selection activeCell="D15" sqref="D15"/>
    </sheetView>
  </sheetViews>
  <sheetFormatPr defaultRowHeight="16.5" x14ac:dyDescent="0.3"/>
  <cols>
    <col min="1" max="1" width="6.875" customWidth="1"/>
    <col min="2" max="2" width="14.625" customWidth="1"/>
    <col min="3" max="3" width="20.125" customWidth="1"/>
    <col min="4" max="4" width="27.25" customWidth="1"/>
    <col min="5" max="5" width="6.125" customWidth="1"/>
    <col min="6" max="6" width="6.75" customWidth="1"/>
    <col min="7" max="7" width="12.125" customWidth="1"/>
    <col min="8" max="8" width="16.75" bestFit="1" customWidth="1"/>
    <col min="9" max="9" width="16.75" customWidth="1"/>
    <col min="10" max="10" width="16.5" customWidth="1"/>
    <col min="11" max="11" width="43.875" customWidth="1"/>
  </cols>
  <sheetData>
    <row r="4" spans="1:11" x14ac:dyDescent="0.3">
      <c r="A4" s="14" t="s">
        <v>19</v>
      </c>
      <c r="B4" s="1" t="s">
        <v>0</v>
      </c>
      <c r="C4" s="2" t="s">
        <v>1</v>
      </c>
      <c r="D4" s="1" t="s">
        <v>2</v>
      </c>
      <c r="E4" s="1" t="s">
        <v>3</v>
      </c>
      <c r="F4" s="1" t="s">
        <v>4</v>
      </c>
      <c r="G4" s="3" t="s">
        <v>5</v>
      </c>
      <c r="H4" s="1" t="s">
        <v>6</v>
      </c>
      <c r="I4" s="1" t="s">
        <v>29</v>
      </c>
      <c r="J4" s="4" t="s">
        <v>7</v>
      </c>
      <c r="K4" s="5" t="s">
        <v>8</v>
      </c>
    </row>
    <row r="5" spans="1:11" x14ac:dyDescent="0.3">
      <c r="A5" s="13">
        <v>1</v>
      </c>
      <c r="B5" s="7">
        <v>109008961</v>
      </c>
      <c r="C5" s="6" t="s">
        <v>18</v>
      </c>
      <c r="D5" s="7" t="s">
        <v>21</v>
      </c>
      <c r="E5" s="7" t="s">
        <v>9</v>
      </c>
      <c r="F5" s="7">
        <v>12</v>
      </c>
      <c r="G5" s="15">
        <v>335000</v>
      </c>
      <c r="H5" s="8">
        <f>F5*G5</f>
        <v>4020000</v>
      </c>
      <c r="I5" s="17"/>
      <c r="J5" s="9" t="s">
        <v>10</v>
      </c>
      <c r="K5" s="10"/>
    </row>
    <row r="6" spans="1:11" x14ac:dyDescent="0.3">
      <c r="A6" s="13">
        <v>2</v>
      </c>
      <c r="B6" s="6">
        <v>109011338</v>
      </c>
      <c r="C6" s="6" t="s">
        <v>22</v>
      </c>
      <c r="D6" s="16" t="s">
        <v>24</v>
      </c>
      <c r="E6" s="7" t="s">
        <v>9</v>
      </c>
      <c r="F6" s="7">
        <v>2</v>
      </c>
      <c r="G6" s="11">
        <v>150000</v>
      </c>
      <c r="H6" s="8">
        <f t="shared" ref="H6:H10" si="0">F6*G6</f>
        <v>300000</v>
      </c>
      <c r="I6" s="17"/>
      <c r="J6" s="9" t="s">
        <v>23</v>
      </c>
      <c r="K6" s="10"/>
    </row>
    <row r="7" spans="1:11" x14ac:dyDescent="0.3">
      <c r="A7" s="13">
        <v>3</v>
      </c>
      <c r="B7" s="6">
        <v>109008013</v>
      </c>
      <c r="C7" s="6" t="s">
        <v>13</v>
      </c>
      <c r="D7" s="9" t="s">
        <v>20</v>
      </c>
      <c r="E7" s="7" t="s">
        <v>9</v>
      </c>
      <c r="F7" s="7">
        <v>3</v>
      </c>
      <c r="G7" s="11">
        <v>490000</v>
      </c>
      <c r="H7" s="8">
        <f t="shared" si="0"/>
        <v>1470000</v>
      </c>
      <c r="I7" s="17"/>
      <c r="J7" s="9" t="s">
        <v>10</v>
      </c>
      <c r="K7" s="10" t="s">
        <v>50</v>
      </c>
    </row>
    <row r="8" spans="1:11" x14ac:dyDescent="0.3">
      <c r="A8" s="13">
        <v>4</v>
      </c>
      <c r="B8" s="6">
        <v>109006405</v>
      </c>
      <c r="C8" s="6" t="s">
        <v>15</v>
      </c>
      <c r="D8" s="9" t="s">
        <v>45</v>
      </c>
      <c r="E8" s="7" t="s">
        <v>14</v>
      </c>
      <c r="F8" s="7">
        <v>2</v>
      </c>
      <c r="G8" s="11">
        <v>343000</v>
      </c>
      <c r="H8" s="8">
        <f t="shared" si="0"/>
        <v>686000</v>
      </c>
      <c r="I8" s="17"/>
      <c r="J8" s="9" t="s">
        <v>10</v>
      </c>
      <c r="K8" s="10"/>
    </row>
    <row r="9" spans="1:11" x14ac:dyDescent="0.3">
      <c r="A9" s="13">
        <v>5</v>
      </c>
      <c r="B9" s="6">
        <v>108993130</v>
      </c>
      <c r="C9" s="9" t="s">
        <v>11</v>
      </c>
      <c r="D9" s="9" t="s">
        <v>12</v>
      </c>
      <c r="E9" s="7" t="s">
        <v>9</v>
      </c>
      <c r="F9" s="7">
        <v>2</v>
      </c>
      <c r="G9" s="11">
        <v>47000</v>
      </c>
      <c r="H9" s="8">
        <f t="shared" si="0"/>
        <v>94000</v>
      </c>
      <c r="I9" s="17"/>
      <c r="J9" s="9" t="s">
        <v>10</v>
      </c>
      <c r="K9" s="10"/>
    </row>
    <row r="10" spans="1:11" x14ac:dyDescent="0.3">
      <c r="A10" s="13">
        <v>6</v>
      </c>
      <c r="B10" s="6">
        <v>108974369</v>
      </c>
      <c r="C10" s="9" t="s">
        <v>31</v>
      </c>
      <c r="D10" s="9" t="s">
        <v>32</v>
      </c>
      <c r="E10" s="7" t="s">
        <v>9</v>
      </c>
      <c r="F10" s="7">
        <v>2</v>
      </c>
      <c r="G10" s="11">
        <v>210000</v>
      </c>
      <c r="H10" s="8">
        <f t="shared" si="0"/>
        <v>420000</v>
      </c>
      <c r="I10" s="9"/>
      <c r="J10" s="9" t="s">
        <v>10</v>
      </c>
      <c r="K10" s="10"/>
    </row>
    <row r="11" spans="1:11" x14ac:dyDescent="0.3">
      <c r="A11" s="13">
        <v>7</v>
      </c>
      <c r="B11" s="13">
        <v>108976268</v>
      </c>
      <c r="C11" s="13" t="s">
        <v>33</v>
      </c>
      <c r="D11" s="9" t="s">
        <v>34</v>
      </c>
      <c r="E11" s="7" t="s">
        <v>9</v>
      </c>
      <c r="F11" s="13">
        <v>15</v>
      </c>
      <c r="G11" s="11">
        <v>1300</v>
      </c>
      <c r="H11" s="8">
        <f t="shared" ref="H11:H20" si="1">F11*G11</f>
        <v>19500</v>
      </c>
      <c r="I11" s="13"/>
      <c r="J11" s="9" t="s">
        <v>10</v>
      </c>
      <c r="K11" s="10"/>
    </row>
    <row r="12" spans="1:11" x14ac:dyDescent="0.3">
      <c r="A12" s="13">
        <v>8</v>
      </c>
      <c r="B12" s="6">
        <v>108967826</v>
      </c>
      <c r="C12" s="13" t="s">
        <v>35</v>
      </c>
      <c r="D12" s="9" t="s">
        <v>36</v>
      </c>
      <c r="E12" s="7" t="s">
        <v>9</v>
      </c>
      <c r="F12" s="13">
        <v>15</v>
      </c>
      <c r="G12" s="11">
        <v>1170</v>
      </c>
      <c r="H12" s="8">
        <f t="shared" si="1"/>
        <v>17550</v>
      </c>
      <c r="I12" s="13"/>
      <c r="J12" s="9" t="s">
        <v>10</v>
      </c>
      <c r="K12" s="10"/>
    </row>
    <row r="13" spans="1:11" x14ac:dyDescent="0.3">
      <c r="A13" s="13">
        <v>9</v>
      </c>
      <c r="B13" s="6">
        <v>108902045</v>
      </c>
      <c r="C13" s="13" t="s">
        <v>39</v>
      </c>
      <c r="D13" s="9" t="s">
        <v>40</v>
      </c>
      <c r="E13" s="7" t="s">
        <v>9</v>
      </c>
      <c r="F13" s="13">
        <v>2</v>
      </c>
      <c r="G13" s="11">
        <v>10500</v>
      </c>
      <c r="H13" s="8">
        <f t="shared" si="1"/>
        <v>21000</v>
      </c>
      <c r="I13" s="13"/>
      <c r="J13" s="9" t="s">
        <v>10</v>
      </c>
      <c r="K13" s="10"/>
    </row>
    <row r="14" spans="1:11" x14ac:dyDescent="0.3">
      <c r="A14" s="13">
        <v>10</v>
      </c>
      <c r="B14" s="6">
        <v>108903242</v>
      </c>
      <c r="C14" s="13" t="s">
        <v>41</v>
      </c>
      <c r="D14" s="9" t="s">
        <v>42</v>
      </c>
      <c r="E14" s="7" t="s">
        <v>9</v>
      </c>
      <c r="F14" s="13">
        <v>10</v>
      </c>
      <c r="G14" s="11">
        <v>2720</v>
      </c>
      <c r="H14" s="8">
        <f t="shared" si="1"/>
        <v>27200</v>
      </c>
      <c r="I14" s="13"/>
      <c r="J14" s="9" t="s">
        <v>10</v>
      </c>
      <c r="K14" s="10"/>
    </row>
    <row r="15" spans="1:11" x14ac:dyDescent="0.3">
      <c r="A15" s="13">
        <v>11</v>
      </c>
      <c r="B15" s="6">
        <v>108987127</v>
      </c>
      <c r="C15" s="30" t="s">
        <v>43</v>
      </c>
      <c r="D15" s="30" t="s">
        <v>44</v>
      </c>
      <c r="E15" s="7" t="s">
        <v>9</v>
      </c>
      <c r="F15" s="13">
        <v>2</v>
      </c>
      <c r="G15" s="33">
        <v>12500</v>
      </c>
      <c r="H15" s="8">
        <f t="shared" si="1"/>
        <v>25000</v>
      </c>
      <c r="I15" s="17"/>
      <c r="J15" s="9" t="s">
        <v>10</v>
      </c>
      <c r="K15" s="10"/>
    </row>
    <row r="16" spans="1:11" x14ac:dyDescent="0.3">
      <c r="A16" s="13">
        <v>12</v>
      </c>
      <c r="B16" s="6">
        <v>109004045</v>
      </c>
      <c r="C16" s="30" t="s">
        <v>47</v>
      </c>
      <c r="D16" s="30" t="s">
        <v>48</v>
      </c>
      <c r="E16" s="7" t="s">
        <v>9</v>
      </c>
      <c r="F16" s="13">
        <v>2</v>
      </c>
      <c r="G16" s="33">
        <v>195000</v>
      </c>
      <c r="H16" s="8">
        <f t="shared" si="1"/>
        <v>390000</v>
      </c>
      <c r="I16" s="17"/>
      <c r="J16" s="9" t="s">
        <v>10</v>
      </c>
      <c r="K16" s="32"/>
    </row>
    <row r="17" spans="1:11" x14ac:dyDescent="0.3">
      <c r="A17" s="13">
        <v>13</v>
      </c>
      <c r="B17" s="19">
        <v>108978472</v>
      </c>
      <c r="C17" s="25" t="s">
        <v>37</v>
      </c>
      <c r="D17" s="20" t="s">
        <v>38</v>
      </c>
      <c r="E17" s="21" t="s">
        <v>9</v>
      </c>
      <c r="F17" s="25">
        <v>2</v>
      </c>
      <c r="G17" s="22">
        <v>769800</v>
      </c>
      <c r="H17" s="23">
        <f t="shared" ref="H17" si="2">F17*G17</f>
        <v>1539600</v>
      </c>
      <c r="I17" s="25"/>
      <c r="J17" s="20" t="s">
        <v>10</v>
      </c>
      <c r="K17" s="10" t="s">
        <v>49</v>
      </c>
    </row>
    <row r="18" spans="1:11" x14ac:dyDescent="0.3">
      <c r="A18" s="13">
        <v>14</v>
      </c>
      <c r="B18" s="19">
        <v>108931516</v>
      </c>
      <c r="C18" s="19" t="s">
        <v>26</v>
      </c>
      <c r="D18" s="20" t="s">
        <v>27</v>
      </c>
      <c r="E18" s="21" t="s">
        <v>9</v>
      </c>
      <c r="F18" s="21">
        <v>2</v>
      </c>
      <c r="G18" s="22">
        <v>78000</v>
      </c>
      <c r="H18" s="23">
        <f t="shared" si="1"/>
        <v>156000</v>
      </c>
      <c r="I18" s="24"/>
      <c r="J18" s="20" t="s">
        <v>10</v>
      </c>
      <c r="K18" s="10" t="s">
        <v>30</v>
      </c>
    </row>
    <row r="19" spans="1:11" x14ac:dyDescent="0.3">
      <c r="A19" s="13">
        <v>15</v>
      </c>
      <c r="B19" s="19">
        <v>108822992</v>
      </c>
      <c r="C19" s="19" t="s">
        <v>17</v>
      </c>
      <c r="D19" s="20" t="s">
        <v>16</v>
      </c>
      <c r="E19" s="21" t="s">
        <v>14</v>
      </c>
      <c r="F19" s="21">
        <v>2</v>
      </c>
      <c r="G19" s="22">
        <v>40300</v>
      </c>
      <c r="H19" s="23">
        <f t="shared" si="1"/>
        <v>80600</v>
      </c>
      <c r="I19" s="24"/>
      <c r="J19" s="20" t="s">
        <v>10</v>
      </c>
      <c r="K19" s="10" t="s">
        <v>30</v>
      </c>
    </row>
    <row r="20" spans="1:11" x14ac:dyDescent="0.3">
      <c r="A20" s="13">
        <v>16</v>
      </c>
      <c r="B20" s="25">
        <v>108937979</v>
      </c>
      <c r="C20" s="25" t="s">
        <v>25</v>
      </c>
      <c r="D20" s="25" t="s">
        <v>46</v>
      </c>
      <c r="E20" s="21" t="s">
        <v>9</v>
      </c>
      <c r="F20" s="25">
        <v>2</v>
      </c>
      <c r="G20" s="22">
        <v>237900</v>
      </c>
      <c r="H20" s="23">
        <f t="shared" si="1"/>
        <v>475800</v>
      </c>
      <c r="I20" s="31"/>
      <c r="J20" s="20" t="s">
        <v>10</v>
      </c>
      <c r="K20" s="10" t="s">
        <v>28</v>
      </c>
    </row>
    <row r="21" spans="1:11" x14ac:dyDescent="0.3">
      <c r="A21" s="26"/>
      <c r="B21" s="27"/>
      <c r="C21" s="26"/>
      <c r="D21" s="28"/>
      <c r="E21" s="29"/>
      <c r="F21" s="26"/>
      <c r="G21" s="18"/>
      <c r="H21" s="12">
        <f>SUM(H5:H20)</f>
        <v>9742250</v>
      </c>
      <c r="I21" s="1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Air 절감건 5T2P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HyoChoun Kim</dc:creator>
  <cp:lastModifiedBy>TaeGyung Kim</cp:lastModifiedBy>
  <dcterms:created xsi:type="dcterms:W3CDTF">2023-02-06T05:39:29Z</dcterms:created>
  <dcterms:modified xsi:type="dcterms:W3CDTF">2023-12-21T04:49:03Z</dcterms:modified>
</cp:coreProperties>
</file>