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oub/Desktop/BioD/Migrations_Works/Data/IOM/"/>
    </mc:Choice>
  </mc:AlternateContent>
  <xr:revisionPtr revIDLastSave="0" documentId="8_{7429790F-E6F4-694C-9BF8-514069812C7D}" xr6:coauthVersionLast="47" xr6:coauthVersionMax="47" xr10:uidLastSave="{00000000-0000-0000-0000-000000000000}"/>
  <bookViews>
    <workbookView xWindow="3180" yWindow="2000" windowWidth="27640" windowHeight="16940" xr2:uid="{8AAD4962-C590-2547-A022-86E5C5522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1" i="1" l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  <c r="AJ2" i="1"/>
  <c r="AI2" i="1"/>
</calcChain>
</file>

<file path=xl/sharedStrings.xml><?xml version="1.0" encoding="utf-8"?>
<sst xmlns="http://schemas.openxmlformats.org/spreadsheetml/2006/main" count="679" uniqueCount="289">
  <si>
    <t>A_info_generales/type_commune</t>
  </si>
  <si>
    <t>A_info_generales/informateur_sexe</t>
  </si>
  <si>
    <t>A_info_generales/informateur_type</t>
  </si>
  <si>
    <t>A_info_generales/Commune_Pop_Menages</t>
  </si>
  <si>
    <t>A_info_generales/Commune_Pop_Individus</t>
  </si>
  <si>
    <t>IdpIn/IdpIn_presence</t>
  </si>
  <si>
    <t>IdpIn/IdpIn_Menages</t>
  </si>
  <si>
    <t>IdpIn/IdpIn_Individus</t>
  </si>
  <si>
    <t>IdpIn_2015/IdpIn_2015_Menages</t>
  </si>
  <si>
    <t>IdpIn_2015/IdpIn_2015_Individus</t>
  </si>
  <si>
    <t>IdpIn_2016/IdpIn_2016_Menages</t>
  </si>
  <si>
    <t>IdpIn_2016/IdpIn_2016_Individus</t>
  </si>
  <si>
    <t>IdpIn_2017/IdpIn_2017_Menages</t>
  </si>
  <si>
    <t>IdpIn_2017/IdpIn_2017_Individus</t>
  </si>
  <si>
    <t>IdpIn_2018/IdpIn_2018_Menages</t>
  </si>
  <si>
    <t>IdpIn_2018/IdpIn_2018_Individus</t>
  </si>
  <si>
    <t>IdpIn_2019/IdpIn_2019_Menages</t>
  </si>
  <si>
    <t>IdpIn_2019/IdpIn_2019_Individus</t>
  </si>
  <si>
    <t>IdpIn_Terrorisme_Menages</t>
  </si>
  <si>
    <t>IdpIn_Terrorisme_Individus</t>
  </si>
  <si>
    <t>IdpIn_Terrorisme_Periode</t>
  </si>
  <si>
    <t>IdpIn_Insurrection_Menages</t>
  </si>
  <si>
    <t>IdpIn_Insurrection_Individus</t>
  </si>
  <si>
    <t>IdpIn_Insurrection_Periode</t>
  </si>
  <si>
    <t>IdpIn_Affrontements_Menages</t>
  </si>
  <si>
    <t>IdpIn_Affrontements_Individus</t>
  </si>
  <si>
    <t>IdpIn_Affrontements_Periode</t>
  </si>
  <si>
    <t># Total Mén PDIs (incidents sécurité)</t>
  </si>
  <si>
    <t># Total Ind PDIs (incidents sécurité)</t>
  </si>
  <si>
    <t>IdpIn_Catastrophes_Menages</t>
  </si>
  <si>
    <t>IdpIn_Catastrophes_Individus</t>
  </si>
  <si>
    <t>IdpIn_Catastrophes_Periode</t>
  </si>
  <si>
    <t>IdpIn_AutreRaison_Type</t>
  </si>
  <si>
    <t>IdpIn_AutreRaison_Menages</t>
  </si>
  <si>
    <t>IdpIn_AutreRaison_Individus</t>
  </si>
  <si>
    <t>IdpIn_AutreRaison_Periode</t>
  </si>
  <si>
    <t>IdpIn_Camps_Menages</t>
  </si>
  <si>
    <t>IdpIn_Camps_Individus</t>
  </si>
  <si>
    <t>/IdpIn_SitesSpontanes_Menages</t>
  </si>
  <si>
    <t>/IdpIn_SitesSpontanes_Individus</t>
  </si>
  <si>
    <t>IdpIn_CentresCollectifs_Menages</t>
  </si>
  <si>
    <t>IdpIn_CentresCollectifs_Individus</t>
  </si>
  <si>
    <t>IdpIn_FamilleAccueil_Menages</t>
  </si>
  <si>
    <t>IdpIn_FamilleAccueil_Individus</t>
  </si>
  <si>
    <t>IdpIn_CentresEvacuation_Menages</t>
  </si>
  <si>
    <t>IdpIn_CentresEvacuation_Individus</t>
  </si>
  <si>
    <t>IdpIn_AutreResidence_Type</t>
  </si>
  <si>
    <t>IdpIn_AutreResidence_Menages</t>
  </si>
  <si>
    <t>IdpIn_AutreResidence_Individus</t>
  </si>
  <si>
    <t>IdpIn_OrigMemeDepartement_Existence</t>
  </si>
  <si>
    <t>IdpIn_OrigMemeDepartement_Menages</t>
  </si>
  <si>
    <t>IdpIn_OrigMemeDepartement_Individus</t>
  </si>
  <si>
    <t>IdpIn_OrigMemeDepartement_Commune_Principale</t>
  </si>
  <si>
    <t>IdpIn_OrigMemeDepartement_Commune_Principale_Menages</t>
  </si>
  <si>
    <t>IdpIn_OrigMemeDepartement_Commune_Principale_Individus</t>
  </si>
  <si>
    <t>IdpIn_OrigMemeDepartement_Commune_Principale_PeriodeArrivee</t>
  </si>
  <si>
    <t>IdpIn/B_7_Dans_la_prochai_is_ou_plus_de_3_fois</t>
  </si>
  <si>
    <t>IdpIn/Frequence_Deplacement/IdpIn_Pourc_Dep_1fois</t>
  </si>
  <si>
    <t>IdpIn/Frequence_Deplacement/IdpIn_1fois_PrecRegion</t>
  </si>
  <si>
    <t>IdpIn/Frequence_Deplacement/IdpIn_1fois_PrecDepartement</t>
  </si>
  <si>
    <t>IdpIn/Frequence_Deplacement/IdpIn_1fois_Periode</t>
  </si>
  <si>
    <t>IdpIn/Frequence_Deplacement/IdpIn_Pourc_Dep_2fois</t>
  </si>
  <si>
    <t>IdpIn/Frequence_Deplacement/IdpIn_2fois_PrecRegion</t>
  </si>
  <si>
    <t>IdpIn/Frequence_Deplacement/IdpIn_2fois_PrecDepartement</t>
  </si>
  <si>
    <t>IdpIn/Frequence_Deplacement/IdpIn_2fois_Periode</t>
  </si>
  <si>
    <t>IdpIn/Frequence_Deplacement/IdpIn_Pourc_Dep_3fois</t>
  </si>
  <si>
    <t>IdpIn/Frequence_Deplacement/IdpIn_Pourc_Dep_3foisPlus</t>
  </si>
  <si>
    <t>IdpOut/IdpOut_Existence</t>
  </si>
  <si>
    <t>IdpOut/IdpOut_Destination</t>
  </si>
  <si>
    <t>IdpOut/IdpOut_Periode/IdpOut_2015_Menages</t>
  </si>
  <si>
    <t>IdpOut/IdpOut_Periode/IdpOut_2016_Menages</t>
  </si>
  <si>
    <t>IdpOut/IdpOut_Periode/IdpOut_2017_Menages</t>
  </si>
  <si>
    <t>IdpOut/IdpOut_Periode/IdpOut_2018_Menages</t>
  </si>
  <si>
    <t>IdpOut/IdpOut_Periode/IdpOut_2019_Menages</t>
  </si>
  <si>
    <t>D_La_prochaine_sect_d_plac_s_l_tranger</t>
  </si>
  <si>
    <t>RetournesInterne/RetInterne_Presence</t>
  </si>
  <si>
    <t>RetournesInterne/RetInterne_Menages</t>
  </si>
  <si>
    <t>RetournesInterne/RetInterne_Individus</t>
  </si>
  <si>
    <t>RetournesInterne/RetInterne_Periode/RetInterne_2015/RetInterne_2015_Menages</t>
  </si>
  <si>
    <t>RetournesInterne/RetInterne_Periode/RetInterne_2015/RetInterne_2015_Individus</t>
  </si>
  <si>
    <t>RetournesInterne/RetInterne_Periode/RetInterne_2016/RetInterne_2016_Menages</t>
  </si>
  <si>
    <t>RetournesInterne/RetInterne_Periode/RetInterne_2016/RetInterne_2016_Individus</t>
  </si>
  <si>
    <t>RetournesInterne/RetInterne_Periode/RetInterne_2017/RetInterne_2017_Menages</t>
  </si>
  <si>
    <t>RetournesInterne/RetInterne_Periode/RetInterne_2017/RetInterne_2017_Individus</t>
  </si>
  <si>
    <t>RetournesInterne/RetInterne_Periode/RetInterne_2018/RetInterne_2018_Menages</t>
  </si>
  <si>
    <t>RetournesInterne/RetInterne_Periode/RetInterne_2018/RetInterne_2018_Individus</t>
  </si>
  <si>
    <t>RetournesInterne/RetInterne_Periode/RetInterne_2018/RetInterne_2018_Provenance</t>
  </si>
  <si>
    <t>RetournesInterne/RetInterne_Periode/RetInterne_2018/RetInterne_2018_Provenance_Departement</t>
  </si>
  <si>
    <t>RetournesInterne/RetInterne_Periode/RetInterne_2018/RetInterne_2018_Provenance_Region</t>
  </si>
  <si>
    <t>RetournesInterne/RetInterne_Periode/RetInterne_2019/RetInterne_2019_Menages</t>
  </si>
  <si>
    <t>RetournesInterne/RetInterne_Periode/RetInterne_2019/RetInterne_2019_Individus</t>
  </si>
  <si>
    <t>RetournesInterne/RetInterne_Periode/RetInterne_2019/RetInterne_2019_Provenance</t>
  </si>
  <si>
    <t>RetournesInterne/RetInterne_Periode/RetInterne_2019/RetInterne_2019_Provenance_Departement</t>
  </si>
  <si>
    <t>RetournesInterne/RetEtranger_Presence</t>
  </si>
  <si>
    <t>RetournesInterne/RetEtranger_Menages</t>
  </si>
  <si>
    <t>RetournesInterne/RetEtranger_Individus</t>
  </si>
  <si>
    <t>RetournesInterne/RetEtranger_Periode/RetEtranger_2015/RetEtranger_2015_Menages</t>
  </si>
  <si>
    <t>RetournesInterne/RetEtranger_Periode/RetEtranger_2015/RetEtranger_2015_Individus</t>
  </si>
  <si>
    <t>RetournesInterne/RetEtranger_Periode/RetEtranger_2015/RetEtranger_2015_Provenance</t>
  </si>
  <si>
    <t>RetournesInterne/RetEtranger_Periode/RetEtranger_2016/RetEtranger_2016_Menages</t>
  </si>
  <si>
    <t>RetournesInterne/RetEtranger_Periode/RetEtranger_2016/RetEtranger_2016_Individus</t>
  </si>
  <si>
    <t>RetournesInterne/RetEtranger_Periode/RetEtranger_2016/RetEtranger_2016_Provenance</t>
  </si>
  <si>
    <t>RetournesInterne/RetEtranger_Periode/RetEtranger_2017/RetEtranger_2017_Menages</t>
  </si>
  <si>
    <t>RetournesInterne/RetEtranger_Periode/RetEtranger_2017/RetEtranger_2017_Individus</t>
  </si>
  <si>
    <t>RetournesInterne/RetEtranger_Periode/RetEtranger_2017/RetEtranger_2017_Provenance</t>
  </si>
  <si>
    <t>RetournesInterne/RetEtranger_Periode/RetEtranger_2018/RetEtranger_2018_Menages</t>
  </si>
  <si>
    <t>RetournesInterne/RetEtranger_Periode/RetEtranger_2018/RetEtranger_2018_Individus</t>
  </si>
  <si>
    <t>RetournesInterne/RetEtranger_Periode/RetEtranger_2018/RetEtranger_2018_Provenance</t>
  </si>
  <si>
    <t>RetournesInterne/RetEtranger_Periode/RetEtranger_2019/RetEtranger_2019_Menages</t>
  </si>
  <si>
    <t>RetournesInterne/RetEtranger_Periode/RetEtranger_2019/RetEtranger_2019_Individus</t>
  </si>
  <si>
    <t>RetournesInterne/RetEtranger_Periode/RetEtranger_2019/RetEtranger_2019_Provenance</t>
  </si>
  <si>
    <t>Besoins_BANA/Estimation_Besoins/Menages_AbrisFortune</t>
  </si>
  <si>
    <t>Besoins_BANA/Estimation_Besoins/Menages_AbrisSurpeuples</t>
  </si>
  <si>
    <t>Besoins_BANA/Estimation_Besoins/Menages_AbrisEndommages</t>
  </si>
  <si>
    <t>Besoins_BANA/Estimation_Besoins/Menages_PasAbri</t>
  </si>
  <si>
    <t>Besoins_BANA/Estimation_Besoins/Menage_Besoinkits</t>
  </si>
  <si>
    <t>Incidents_Securite</t>
  </si>
  <si>
    <t>TypeIncidentsSecurite</t>
  </si>
  <si>
    <t>TypeIncidentsTerrorisme</t>
  </si>
  <si>
    <t>TypeIncidentsInsurrection</t>
  </si>
  <si>
    <t>TypeIncidentsAffrontements</t>
  </si>
  <si>
    <t>TypeIncidentsCrime</t>
  </si>
  <si>
    <t>TypeIncidentsTroublesCivils</t>
  </si>
  <si>
    <t>TypeIncidentsAutre</t>
  </si>
  <si>
    <t>TypeIncidentsSecurite_Autre</t>
  </si>
  <si>
    <t>Lieux_Incidents/Lieux_Incidents_1</t>
  </si>
  <si>
    <t>CodeLocalite</t>
  </si>
  <si>
    <t>Lieux_Incidents/Lieux_Incidents_2</t>
  </si>
  <si>
    <t>Lieux_Incidents/Lieux_Incidents_3</t>
  </si>
  <si>
    <t>Lieux_Incidents/Lieux_Incidents_4</t>
  </si>
  <si>
    <t>Lieux_Incidents/Lieux_Incidents_5</t>
  </si>
  <si>
    <t>Organisations/nb_organisations_support</t>
  </si>
  <si>
    <t>Organisations/organisations_support_count</t>
  </si>
  <si>
    <t>Demographie/Infos_Menage_count</t>
  </si>
  <si>
    <t>_id</t>
  </si>
  <si>
    <t>_index</t>
  </si>
  <si>
    <t>Rural</t>
  </si>
  <si>
    <t>homme</t>
  </si>
  <si>
    <t>Autre</t>
  </si>
  <si>
    <t>Oui</t>
  </si>
  <si>
    <t>Non</t>
  </si>
  <si>
    <t>NER006013002</t>
  </si>
  <si>
    <t>NER006</t>
  </si>
  <si>
    <t>NER006013</t>
  </si>
  <si>
    <t>NER008 NER006</t>
  </si>
  <si>
    <t>Terrorisme Autre</t>
  </si>
  <si>
    <t>Yes</t>
  </si>
  <si>
    <t xml:space="preserve">Enlevement </t>
  </si>
  <si>
    <t>Killoubiga</t>
  </si>
  <si>
    <t>Windé</t>
  </si>
  <si>
    <t>Koggel</t>
  </si>
  <si>
    <t xml:space="preserve">Oufouanou </t>
  </si>
  <si>
    <t>Tchiboy</t>
  </si>
  <si>
    <t>Fonctionnaire</t>
  </si>
  <si>
    <t>NER005</t>
  </si>
  <si>
    <t>NER005010</t>
  </si>
  <si>
    <t>MemeReg_DiffDep</t>
  </si>
  <si>
    <t>Urbain</t>
  </si>
  <si>
    <t>LeaderCommunautaire</t>
  </si>
  <si>
    <t>NER006001002</t>
  </si>
  <si>
    <t>NER006001</t>
  </si>
  <si>
    <t>DiffReg</t>
  </si>
  <si>
    <t>Terrorisme Crime</t>
  </si>
  <si>
    <t>abala</t>
  </si>
  <si>
    <t>60101151</t>
  </si>
  <si>
    <t>Tizefen issa</t>
  </si>
  <si>
    <t>Tamatchidogaga</t>
  </si>
  <si>
    <t>Dogaga</t>
  </si>
  <si>
    <t>Miel Ciminti</t>
  </si>
  <si>
    <t>O</t>
  </si>
  <si>
    <t>NER006009</t>
  </si>
  <si>
    <t>Terrorisme Insurrection Crime</t>
  </si>
  <si>
    <t>Tchiomabangou</t>
  </si>
  <si>
    <t>Zaroumbey Darey</t>
  </si>
  <si>
    <t>Sabako</t>
  </si>
  <si>
    <t>Alkaouli</t>
  </si>
  <si>
    <t>Tongo Tongo</t>
  </si>
  <si>
    <t>Insurrection</t>
  </si>
  <si>
    <t>Helo Hamidou</t>
  </si>
  <si>
    <t>Tondey</t>
  </si>
  <si>
    <t>Tingou</t>
  </si>
  <si>
    <t>Gorougaro</t>
  </si>
  <si>
    <t>Attaques des bandits armés</t>
  </si>
  <si>
    <t>Diamballa</t>
  </si>
  <si>
    <t>Daïze</t>
  </si>
  <si>
    <t>Ayawane</t>
  </si>
  <si>
    <t>Bonfeba</t>
  </si>
  <si>
    <t>Lybie</t>
  </si>
  <si>
    <t>Dolbel</t>
  </si>
  <si>
    <t>Wanzerbé</t>
  </si>
  <si>
    <t>Gourki</t>
  </si>
  <si>
    <t>Yatakala</t>
  </si>
  <si>
    <t>NER008</t>
  </si>
  <si>
    <t>Terrorisme</t>
  </si>
  <si>
    <t>Walagounto</t>
  </si>
  <si>
    <t>Marga marga</t>
  </si>
  <si>
    <t>Zibane koira tegui</t>
  </si>
  <si>
    <t>Theum</t>
  </si>
  <si>
    <t>NER006012001</t>
  </si>
  <si>
    <t>NER006002</t>
  </si>
  <si>
    <t>Famalé</t>
  </si>
  <si>
    <t>Dessa</t>
  </si>
  <si>
    <t>Dindjinla</t>
  </si>
  <si>
    <t>Attaque à mains armés par 2 individu à bord d'une moto</t>
  </si>
  <si>
    <t>Un village de la commune  de dingazi</t>
  </si>
  <si>
    <t>femme</t>
  </si>
  <si>
    <t>RAS</t>
  </si>
  <si>
    <t>NER006004</t>
  </si>
  <si>
    <t>Tillao</t>
  </si>
  <si>
    <t>Deykoukou</t>
  </si>
  <si>
    <t>Waydoubangou</t>
  </si>
  <si>
    <t>Youlé Day</t>
  </si>
  <si>
    <t>Kassayko</t>
  </si>
  <si>
    <t>MemeDep</t>
  </si>
  <si>
    <t>Interception d'un commerçant/ arrachement du véhicule de ADKOUL et enlèvement d'un Bergé à Azakaza</t>
  </si>
  <si>
    <t>Agando</t>
  </si>
  <si>
    <t>Inttiken</t>
  </si>
  <si>
    <t>Autre Crime Insurrection</t>
  </si>
  <si>
    <t>Enlèvement, prélèvement forcé de la Zakat dans les villages.</t>
  </si>
  <si>
    <t>Abarey</t>
  </si>
  <si>
    <t>Eza</t>
  </si>
  <si>
    <t>Dan Marké 2</t>
  </si>
  <si>
    <t>Agay</t>
  </si>
  <si>
    <t>Magaria</t>
  </si>
  <si>
    <t>NER006013001</t>
  </si>
  <si>
    <t>Terrorisme Crime Autre</t>
  </si>
  <si>
    <t>Enlevement</t>
  </si>
  <si>
    <t>Axe Torodi-Bolsi</t>
  </si>
  <si>
    <t>Axe Torodi -Bossey Bangou</t>
  </si>
  <si>
    <t>Axe Torodi -dogona</t>
  </si>
  <si>
    <t>Axe Torodi -Tangounga</t>
  </si>
  <si>
    <t>Axe Torodi -Boni</t>
  </si>
  <si>
    <t>RepresentantDeplaces</t>
  </si>
  <si>
    <t>Inatess</t>
  </si>
  <si>
    <t>Ingariletane</t>
  </si>
  <si>
    <t>Tasslalam</t>
  </si>
  <si>
    <t>NER006002002</t>
  </si>
  <si>
    <t>Prélèvement de la zakat sur les betails</t>
  </si>
  <si>
    <t>WAITAKOIRA</t>
  </si>
  <si>
    <t>BONI KADO</t>
  </si>
  <si>
    <t>KONGOKIRÉ</t>
  </si>
  <si>
    <t>GAREY ALMEMOUNE</t>
  </si>
  <si>
    <t>AYOROU PEULH</t>
  </si>
  <si>
    <t>A_info_generales/date_entretien</t>
  </si>
  <si>
    <t>admin1 pcode</t>
  </si>
  <si>
    <t>admin1</t>
  </si>
  <si>
    <t>admin_2 pcode</t>
  </si>
  <si>
    <t>admin_2</t>
  </si>
  <si>
    <t>admin_3 pcode</t>
  </si>
  <si>
    <t>admin_3</t>
  </si>
  <si>
    <t>Tillabéri</t>
  </si>
  <si>
    <t>Torodi</t>
  </si>
  <si>
    <t xml:space="preserve">Makalondi </t>
  </si>
  <si>
    <t>Tahoua</t>
  </si>
  <si>
    <t>Tassara</t>
  </si>
  <si>
    <t>NER005010001</t>
  </si>
  <si>
    <t>NER006011</t>
  </si>
  <si>
    <t>Tera</t>
  </si>
  <si>
    <t>NER006011005</t>
  </si>
  <si>
    <t>Abala</t>
  </si>
  <si>
    <t>NER006001001</t>
  </si>
  <si>
    <t>Ouallam</t>
  </si>
  <si>
    <t>NER006009004</t>
  </si>
  <si>
    <t>Tondikiwindi</t>
  </si>
  <si>
    <t>NER006011001</t>
  </si>
  <si>
    <t>Diagourou</t>
  </si>
  <si>
    <t>NER006009003</t>
  </si>
  <si>
    <t>Simiri</t>
  </si>
  <si>
    <t>NER006009002</t>
  </si>
  <si>
    <t>NER006012</t>
  </si>
  <si>
    <t>Tillaberi</t>
  </si>
  <si>
    <t>NER006012005</t>
  </si>
  <si>
    <t>Sakoira</t>
  </si>
  <si>
    <t>NER006012007</t>
  </si>
  <si>
    <t>NER006011002</t>
  </si>
  <si>
    <t>Goroual</t>
  </si>
  <si>
    <t>Anzourou</t>
  </si>
  <si>
    <t>NER006012003</t>
  </si>
  <si>
    <t>NER006009001</t>
  </si>
  <si>
    <t>Dingazi</t>
  </si>
  <si>
    <t>Banibangou</t>
  </si>
  <si>
    <t>NER006004001</t>
  </si>
  <si>
    <t>NER005012</t>
  </si>
  <si>
    <t>Tillia</t>
  </si>
  <si>
    <t>NER005012001</t>
  </si>
  <si>
    <t>Sanam</t>
  </si>
  <si>
    <t>Ayerou</t>
  </si>
  <si>
    <t>Inates</t>
  </si>
  <si>
    <t>NER006002001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</si>
</sst>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57E4-29D4-9744-A973-27B3EF078749}">
  <dimension ref="A1:EQ21"/>
  <sheetViews>
    <sheetView tabSelected="1" workbookViewId="0">
      <selection activeCell="L13" sqref="L13"/>
    </sheetView>
  </sheetViews>
  <sheetFormatPr baseColWidth="10" defaultRowHeight="16" x14ac:dyDescent="0.2"/>
  <sheetData>
    <row r="1" spans="1:147" ht="153" x14ac:dyDescent="0.2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 t="s">
        <v>6</v>
      </c>
      <c r="O1" s="2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3" t="s">
        <v>18</v>
      </c>
      <c r="AA1" s="3" t="s">
        <v>19</v>
      </c>
      <c r="AB1" s="3" t="s">
        <v>20</v>
      </c>
      <c r="AC1" s="4" t="s">
        <v>21</v>
      </c>
      <c r="AD1" s="4" t="s">
        <v>22</v>
      </c>
      <c r="AE1" s="4" t="s">
        <v>23</v>
      </c>
      <c r="AF1" s="5" t="s">
        <v>24</v>
      </c>
      <c r="AG1" s="5" t="s">
        <v>25</v>
      </c>
      <c r="AH1" s="5" t="s">
        <v>26</v>
      </c>
      <c r="AI1" s="1" t="s">
        <v>27</v>
      </c>
      <c r="AJ1" s="1" t="s">
        <v>28</v>
      </c>
      <c r="AK1" s="6" t="s">
        <v>29</v>
      </c>
      <c r="AL1" s="6" t="s">
        <v>30</v>
      </c>
      <c r="AM1" s="6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8" t="s">
        <v>36</v>
      </c>
      <c r="AS1" s="8" t="s">
        <v>37</v>
      </c>
      <c r="AT1" s="9" t="s">
        <v>38</v>
      </c>
      <c r="AU1" s="9" t="s">
        <v>39</v>
      </c>
      <c r="AV1" s="10" t="s">
        <v>40</v>
      </c>
      <c r="AW1" s="10" t="s">
        <v>41</v>
      </c>
      <c r="AX1" s="11" t="s">
        <v>42</v>
      </c>
      <c r="AY1" s="11" t="s">
        <v>43</v>
      </c>
      <c r="AZ1" s="4" t="s">
        <v>44</v>
      </c>
      <c r="BA1" s="4" t="s">
        <v>45</v>
      </c>
      <c r="BB1" s="3" t="s">
        <v>46</v>
      </c>
      <c r="BC1" s="3" t="s">
        <v>47</v>
      </c>
      <c r="BD1" s="3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2" t="s">
        <v>75</v>
      </c>
      <c r="CF1" s="12" t="s">
        <v>76</v>
      </c>
      <c r="CG1" s="12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3" t="s">
        <v>94</v>
      </c>
      <c r="CY1" s="13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126</v>
      </c>
      <c r="EG1" s="1" t="s">
        <v>128</v>
      </c>
      <c r="EH1" s="1" t="s">
        <v>126</v>
      </c>
      <c r="EI1" s="1" t="s">
        <v>129</v>
      </c>
      <c r="EJ1" s="1" t="s">
        <v>126</v>
      </c>
      <c r="EK1" s="1" t="s">
        <v>130</v>
      </c>
      <c r="EL1" s="1" t="s">
        <v>126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</row>
    <row r="2" spans="1:147" x14ac:dyDescent="0.2">
      <c r="A2" s="15">
        <v>43804</v>
      </c>
      <c r="B2" s="14" t="s">
        <v>142</v>
      </c>
      <c r="C2" s="14" t="s">
        <v>250</v>
      </c>
      <c r="D2" s="14" t="s">
        <v>143</v>
      </c>
      <c r="E2" s="14" t="s">
        <v>251</v>
      </c>
      <c r="F2" s="14" t="s">
        <v>224</v>
      </c>
      <c r="G2" s="14" t="s">
        <v>252</v>
      </c>
      <c r="H2" s="14" t="s">
        <v>136</v>
      </c>
      <c r="I2" s="14" t="s">
        <v>137</v>
      </c>
      <c r="J2" s="14" t="s">
        <v>138</v>
      </c>
      <c r="K2" s="14">
        <v>19034</v>
      </c>
      <c r="L2" s="14">
        <v>95173</v>
      </c>
      <c r="M2" s="14" t="s">
        <v>139</v>
      </c>
      <c r="N2" s="14">
        <v>86</v>
      </c>
      <c r="O2" s="14">
        <v>600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86</v>
      </c>
      <c r="Y2" s="14">
        <v>600</v>
      </c>
      <c r="Z2" s="14">
        <v>86</v>
      </c>
      <c r="AA2" s="14">
        <v>600</v>
      </c>
      <c r="AB2" s="14">
        <v>2019</v>
      </c>
      <c r="AC2" s="14">
        <v>0</v>
      </c>
      <c r="AD2" s="14">
        <v>0</v>
      </c>
      <c r="AE2" s="14"/>
      <c r="AF2" s="14">
        <v>0</v>
      </c>
      <c r="AG2" s="14">
        <v>0</v>
      </c>
      <c r="AH2" s="14"/>
      <c r="AI2" s="14">
        <f>Z2+AF2</f>
        <v>86</v>
      </c>
      <c r="AJ2" s="14">
        <f>AA2+AG2</f>
        <v>600</v>
      </c>
      <c r="AK2" s="14">
        <v>0</v>
      </c>
      <c r="AL2" s="14">
        <v>0</v>
      </c>
      <c r="AM2" s="14"/>
      <c r="AN2" s="14" t="s">
        <v>140</v>
      </c>
      <c r="AO2" s="14">
        <v>0</v>
      </c>
      <c r="AP2" s="14">
        <v>0</v>
      </c>
      <c r="AQ2" s="14"/>
      <c r="AR2" s="14">
        <v>0</v>
      </c>
      <c r="AS2" s="14">
        <v>0</v>
      </c>
      <c r="AT2" s="14">
        <v>84</v>
      </c>
      <c r="AU2" s="14">
        <v>590</v>
      </c>
      <c r="AV2" s="14">
        <v>0</v>
      </c>
      <c r="AW2" s="14">
        <v>0</v>
      </c>
      <c r="AX2" s="14">
        <v>2</v>
      </c>
      <c r="AY2" s="14">
        <v>10</v>
      </c>
      <c r="AZ2" s="14">
        <v>0</v>
      </c>
      <c r="BA2" s="14">
        <v>0</v>
      </c>
      <c r="BB2" s="14" t="s">
        <v>140</v>
      </c>
      <c r="BC2" s="14">
        <v>0</v>
      </c>
      <c r="BD2" s="14">
        <v>0</v>
      </c>
      <c r="BE2" s="14" t="s">
        <v>139</v>
      </c>
      <c r="BF2" s="14">
        <v>4</v>
      </c>
      <c r="BG2" s="14">
        <v>25</v>
      </c>
      <c r="BH2" s="14" t="s">
        <v>141</v>
      </c>
      <c r="BI2" s="14">
        <v>0</v>
      </c>
      <c r="BJ2" s="14">
        <v>0</v>
      </c>
      <c r="BK2" s="14">
        <v>2019</v>
      </c>
      <c r="BL2" s="14"/>
      <c r="BM2" s="14">
        <v>90</v>
      </c>
      <c r="BN2" s="14" t="s">
        <v>142</v>
      </c>
      <c r="BO2" s="14" t="s">
        <v>143</v>
      </c>
      <c r="BP2" s="14">
        <v>2019</v>
      </c>
      <c r="BQ2" s="14">
        <v>10</v>
      </c>
      <c r="BR2" s="14" t="s">
        <v>142</v>
      </c>
      <c r="BS2" s="14" t="s">
        <v>143</v>
      </c>
      <c r="BT2" s="14">
        <v>2019</v>
      </c>
      <c r="BU2" s="14">
        <v>0</v>
      </c>
      <c r="BV2" s="14">
        <v>0</v>
      </c>
      <c r="BW2" s="14" t="s">
        <v>139</v>
      </c>
      <c r="BX2" s="14" t="s">
        <v>144</v>
      </c>
      <c r="BY2" s="14">
        <v>0</v>
      </c>
      <c r="BZ2" s="14">
        <v>0</v>
      </c>
      <c r="CA2" s="14">
        <v>0</v>
      </c>
      <c r="CB2" s="14">
        <v>50</v>
      </c>
      <c r="CC2" s="14">
        <v>20</v>
      </c>
      <c r="CD2" s="14"/>
      <c r="CE2" s="14" t="s">
        <v>140</v>
      </c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 t="s">
        <v>140</v>
      </c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>
        <v>60</v>
      </c>
      <c r="DP2" s="14">
        <v>3</v>
      </c>
      <c r="DQ2" s="14">
        <v>10</v>
      </c>
      <c r="DR2" s="14">
        <v>45</v>
      </c>
      <c r="DS2" s="14">
        <v>86</v>
      </c>
      <c r="DT2" s="14" t="s">
        <v>139</v>
      </c>
      <c r="DU2" s="14" t="s">
        <v>145</v>
      </c>
      <c r="DV2" s="14" t="s">
        <v>146</v>
      </c>
      <c r="DW2" s="14" t="s">
        <v>140</v>
      </c>
      <c r="DX2" s="14" t="s">
        <v>140</v>
      </c>
      <c r="DY2" s="14" t="s">
        <v>140</v>
      </c>
      <c r="DZ2" s="14" t="s">
        <v>140</v>
      </c>
      <c r="EA2" s="14" t="s">
        <v>146</v>
      </c>
      <c r="EB2" s="14" t="s">
        <v>147</v>
      </c>
      <c r="EC2" s="14" t="s">
        <v>148</v>
      </c>
      <c r="ED2" s="14">
        <v>61301088</v>
      </c>
      <c r="EE2" s="14" t="s">
        <v>149</v>
      </c>
      <c r="EF2" s="14"/>
      <c r="EG2" s="14" t="s">
        <v>150</v>
      </c>
      <c r="EH2" s="14"/>
      <c r="EI2" s="14" t="s">
        <v>151</v>
      </c>
      <c r="EJ2" s="14"/>
      <c r="EK2" s="14" t="s">
        <v>152</v>
      </c>
      <c r="EL2" s="14"/>
      <c r="EM2" s="14">
        <v>3</v>
      </c>
      <c r="EN2" s="14">
        <v>3</v>
      </c>
      <c r="EO2" s="14">
        <v>20</v>
      </c>
      <c r="EP2" s="14">
        <v>1580089</v>
      </c>
      <c r="EQ2" s="14">
        <v>1</v>
      </c>
    </row>
    <row r="3" spans="1:147" x14ac:dyDescent="0.2">
      <c r="A3" s="15">
        <v>43806</v>
      </c>
      <c r="B3" s="14" t="s">
        <v>154</v>
      </c>
      <c r="C3" s="14" t="s">
        <v>253</v>
      </c>
      <c r="D3" s="14" t="s">
        <v>155</v>
      </c>
      <c r="E3" s="14" t="s">
        <v>254</v>
      </c>
      <c r="F3" s="14" t="s">
        <v>255</v>
      </c>
      <c r="G3" s="14" t="s">
        <v>254</v>
      </c>
      <c r="H3" s="14" t="s">
        <v>136</v>
      </c>
      <c r="I3" s="14" t="s">
        <v>137</v>
      </c>
      <c r="J3" s="14" t="s">
        <v>153</v>
      </c>
      <c r="K3" s="14">
        <v>4286</v>
      </c>
      <c r="L3" s="14">
        <v>30000</v>
      </c>
      <c r="M3" s="14" t="s">
        <v>139</v>
      </c>
      <c r="N3" s="14">
        <v>1054</v>
      </c>
      <c r="O3" s="14">
        <v>6516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1054</v>
      </c>
      <c r="W3" s="14">
        <v>6516</v>
      </c>
      <c r="X3" s="14">
        <v>0</v>
      </c>
      <c r="Y3" s="14">
        <v>0</v>
      </c>
      <c r="Z3" s="14">
        <v>0</v>
      </c>
      <c r="AA3" s="14">
        <v>0</v>
      </c>
      <c r="AB3" s="14"/>
      <c r="AC3" s="14">
        <v>0</v>
      </c>
      <c r="AD3" s="14">
        <v>0</v>
      </c>
      <c r="AE3" s="14"/>
      <c r="AF3" s="14">
        <v>352</v>
      </c>
      <c r="AG3" s="14">
        <v>2396</v>
      </c>
      <c r="AH3" s="14">
        <v>2018</v>
      </c>
      <c r="AI3" s="14">
        <f t="shared" ref="AI3:AJ21" si="0">Z3+AF3</f>
        <v>352</v>
      </c>
      <c r="AJ3" s="14">
        <f t="shared" si="0"/>
        <v>2396</v>
      </c>
      <c r="AK3" s="14">
        <v>702</v>
      </c>
      <c r="AL3" s="14">
        <v>4120</v>
      </c>
      <c r="AM3" s="14">
        <v>2018</v>
      </c>
      <c r="AN3" s="14">
        <v>0</v>
      </c>
      <c r="AO3" s="14">
        <v>0</v>
      </c>
      <c r="AP3" s="14">
        <v>0</v>
      </c>
      <c r="AQ3" s="14">
        <v>2018</v>
      </c>
      <c r="AR3" s="14">
        <v>1054</v>
      </c>
      <c r="AS3" s="14">
        <v>6516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/>
      <c r="BC3" s="14">
        <v>0</v>
      </c>
      <c r="BD3" s="14">
        <v>0</v>
      </c>
      <c r="BE3" s="14" t="s">
        <v>140</v>
      </c>
      <c r="BF3" s="14"/>
      <c r="BG3" s="14"/>
      <c r="BH3" s="14"/>
      <c r="BI3" s="14"/>
      <c r="BJ3" s="14"/>
      <c r="BK3" s="14"/>
      <c r="BL3" s="14"/>
      <c r="BM3" s="14">
        <v>100</v>
      </c>
      <c r="BN3" s="14" t="s">
        <v>154</v>
      </c>
      <c r="BO3" s="14" t="s">
        <v>155</v>
      </c>
      <c r="BP3" s="14">
        <v>2018</v>
      </c>
      <c r="BQ3" s="14">
        <v>0</v>
      </c>
      <c r="BR3" s="14"/>
      <c r="BS3" s="14"/>
      <c r="BT3" s="14"/>
      <c r="BU3" s="14">
        <v>0</v>
      </c>
      <c r="BV3" s="14">
        <v>0</v>
      </c>
      <c r="BW3" s="14" t="s">
        <v>140</v>
      </c>
      <c r="BX3" s="14"/>
      <c r="BY3" s="14"/>
      <c r="BZ3" s="14"/>
      <c r="CA3" s="14"/>
      <c r="CB3" s="14"/>
      <c r="CC3" s="14"/>
      <c r="CD3" s="14"/>
      <c r="CE3" s="14" t="s">
        <v>139</v>
      </c>
      <c r="CF3" s="14">
        <v>1054</v>
      </c>
      <c r="CG3" s="14">
        <v>6516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1054</v>
      </c>
      <c r="CO3" s="14">
        <v>6516</v>
      </c>
      <c r="CP3" s="14" t="s">
        <v>156</v>
      </c>
      <c r="CQ3" s="14" t="s">
        <v>155</v>
      </c>
      <c r="CR3" s="14"/>
      <c r="CS3" s="14">
        <v>0</v>
      </c>
      <c r="CT3" s="14">
        <v>0</v>
      </c>
      <c r="CU3" s="14"/>
      <c r="CV3" s="14"/>
      <c r="CW3" s="14" t="s">
        <v>140</v>
      </c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>
        <v>0</v>
      </c>
      <c r="DP3" s="14">
        <v>0</v>
      </c>
      <c r="DQ3" s="14">
        <v>0</v>
      </c>
      <c r="DR3" s="14">
        <v>54</v>
      </c>
      <c r="DS3" s="14">
        <v>94</v>
      </c>
      <c r="DT3" s="14" t="s">
        <v>140</v>
      </c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>
        <v>4</v>
      </c>
      <c r="EN3" s="14">
        <v>4</v>
      </c>
      <c r="EO3" s="14">
        <v>20</v>
      </c>
      <c r="EP3" s="14">
        <v>1586613</v>
      </c>
      <c r="EQ3" s="14">
        <v>2</v>
      </c>
    </row>
    <row r="4" spans="1:147" x14ac:dyDescent="0.2">
      <c r="A4" s="15">
        <v>43806</v>
      </c>
      <c r="B4" s="14" t="s">
        <v>142</v>
      </c>
      <c r="C4" s="14" t="s">
        <v>250</v>
      </c>
      <c r="D4" s="14" t="s">
        <v>256</v>
      </c>
      <c r="E4" s="14" t="s">
        <v>257</v>
      </c>
      <c r="F4" s="14" t="s">
        <v>258</v>
      </c>
      <c r="G4" s="14" t="s">
        <v>257</v>
      </c>
      <c r="H4" s="14" t="s">
        <v>157</v>
      </c>
      <c r="I4" s="14" t="s">
        <v>137</v>
      </c>
      <c r="J4" s="14" t="s">
        <v>158</v>
      </c>
      <c r="K4" s="14">
        <v>13077</v>
      </c>
      <c r="L4" s="14">
        <v>91544</v>
      </c>
      <c r="M4" s="14" t="s">
        <v>140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>
        <f t="shared" si="0"/>
        <v>0</v>
      </c>
      <c r="AJ4" s="14">
        <f t="shared" si="0"/>
        <v>0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 t="s">
        <v>140</v>
      </c>
      <c r="BX4" s="14"/>
      <c r="BY4" s="14"/>
      <c r="BZ4" s="14"/>
      <c r="CA4" s="14"/>
      <c r="CB4" s="14"/>
      <c r="CC4" s="14"/>
      <c r="CD4" s="14"/>
      <c r="CE4" s="14" t="s">
        <v>140</v>
      </c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 t="s">
        <v>140</v>
      </c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 t="s">
        <v>140</v>
      </c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>
        <v>0</v>
      </c>
      <c r="EN4" s="14">
        <v>0</v>
      </c>
      <c r="EO4" s="14">
        <v>20</v>
      </c>
      <c r="EP4" s="14">
        <v>1590906</v>
      </c>
      <c r="EQ4" s="14">
        <v>4</v>
      </c>
    </row>
    <row r="5" spans="1:147" x14ac:dyDescent="0.2">
      <c r="A5" s="15">
        <v>43807</v>
      </c>
      <c r="B5" s="14" t="s">
        <v>142</v>
      </c>
      <c r="C5" s="14" t="s">
        <v>250</v>
      </c>
      <c r="D5" s="14" t="s">
        <v>160</v>
      </c>
      <c r="E5" s="14" t="s">
        <v>259</v>
      </c>
      <c r="F5" s="14" t="s">
        <v>260</v>
      </c>
      <c r="G5" s="14" t="s">
        <v>259</v>
      </c>
      <c r="H5" s="14" t="s">
        <v>136</v>
      </c>
      <c r="I5" s="14" t="s">
        <v>137</v>
      </c>
      <c r="J5" s="14" t="s">
        <v>153</v>
      </c>
      <c r="K5" s="14">
        <v>12761</v>
      </c>
      <c r="L5" s="14">
        <v>89325</v>
      </c>
      <c r="M5" s="14" t="s">
        <v>139</v>
      </c>
      <c r="N5" s="14">
        <v>2546</v>
      </c>
      <c r="O5" s="14">
        <v>17554</v>
      </c>
      <c r="P5" s="14">
        <v>0</v>
      </c>
      <c r="Q5" s="14">
        <v>0</v>
      </c>
      <c r="R5" s="14">
        <v>0</v>
      </c>
      <c r="S5" s="14">
        <v>0</v>
      </c>
      <c r="T5" s="14">
        <v>2546</v>
      </c>
      <c r="U5" s="14">
        <v>17554</v>
      </c>
      <c r="V5" s="14">
        <v>0</v>
      </c>
      <c r="W5" s="14">
        <v>0</v>
      </c>
      <c r="X5" s="14">
        <v>0</v>
      </c>
      <c r="Y5" s="14">
        <v>0</v>
      </c>
      <c r="Z5" s="14">
        <v>2546</v>
      </c>
      <c r="AA5" s="14">
        <v>17554</v>
      </c>
      <c r="AB5" s="14">
        <v>2017</v>
      </c>
      <c r="AC5" s="14">
        <v>0</v>
      </c>
      <c r="AD5" s="14">
        <v>0</v>
      </c>
      <c r="AE5" s="14"/>
      <c r="AF5" s="14">
        <v>0</v>
      </c>
      <c r="AG5" s="14">
        <v>0</v>
      </c>
      <c r="AH5" s="14"/>
      <c r="AI5" s="14">
        <f t="shared" si="0"/>
        <v>2546</v>
      </c>
      <c r="AJ5" s="14">
        <f t="shared" si="0"/>
        <v>17554</v>
      </c>
      <c r="AK5" s="14">
        <v>0</v>
      </c>
      <c r="AL5" s="14">
        <v>0</v>
      </c>
      <c r="AM5" s="14"/>
      <c r="AN5" s="14"/>
      <c r="AO5" s="14">
        <v>0</v>
      </c>
      <c r="AP5" s="14">
        <v>0</v>
      </c>
      <c r="AQ5" s="14"/>
      <c r="AR5" s="14">
        <v>2546</v>
      </c>
      <c r="AS5" s="14">
        <v>17554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/>
      <c r="BC5" s="14">
        <v>0</v>
      </c>
      <c r="BD5" s="14">
        <v>0</v>
      </c>
      <c r="BE5" s="14" t="s">
        <v>139</v>
      </c>
      <c r="BF5" s="14">
        <v>50</v>
      </c>
      <c r="BG5" s="14">
        <v>350</v>
      </c>
      <c r="BH5" s="14" t="s">
        <v>159</v>
      </c>
      <c r="BI5" s="14">
        <v>50</v>
      </c>
      <c r="BJ5" s="14">
        <v>350</v>
      </c>
      <c r="BK5" s="14">
        <v>2017</v>
      </c>
      <c r="BL5" s="14"/>
      <c r="BM5" s="14">
        <v>100</v>
      </c>
      <c r="BN5" s="14" t="s">
        <v>142</v>
      </c>
      <c r="BO5" s="14" t="s">
        <v>160</v>
      </c>
      <c r="BP5" s="14">
        <v>2017</v>
      </c>
      <c r="BQ5" s="14">
        <v>0</v>
      </c>
      <c r="BR5" s="14"/>
      <c r="BS5" s="14"/>
      <c r="BT5" s="14"/>
      <c r="BU5" s="14">
        <v>0</v>
      </c>
      <c r="BV5" s="14">
        <v>0</v>
      </c>
      <c r="BW5" s="14" t="s">
        <v>140</v>
      </c>
      <c r="BX5" s="14"/>
      <c r="BY5" s="14"/>
      <c r="BZ5" s="14"/>
      <c r="CA5" s="14"/>
      <c r="CB5" s="14"/>
      <c r="CC5" s="14"/>
      <c r="CD5" s="14"/>
      <c r="CE5" s="14" t="s">
        <v>140</v>
      </c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 t="s">
        <v>139</v>
      </c>
      <c r="CX5" s="14">
        <v>500</v>
      </c>
      <c r="CY5" s="14">
        <v>3500</v>
      </c>
      <c r="CZ5" s="14">
        <v>0</v>
      </c>
      <c r="DA5" s="14">
        <v>0</v>
      </c>
      <c r="DB5" s="14"/>
      <c r="DC5" s="14">
        <v>0</v>
      </c>
      <c r="DD5" s="14">
        <v>0</v>
      </c>
      <c r="DE5" s="14"/>
      <c r="DF5" s="14">
        <v>500</v>
      </c>
      <c r="DG5" s="14">
        <v>3500</v>
      </c>
      <c r="DH5" s="14" t="s">
        <v>161</v>
      </c>
      <c r="DI5" s="14">
        <v>0</v>
      </c>
      <c r="DJ5" s="14">
        <v>0</v>
      </c>
      <c r="DK5" s="14"/>
      <c r="DL5" s="14">
        <v>0</v>
      </c>
      <c r="DM5" s="14">
        <v>0</v>
      </c>
      <c r="DN5" s="14"/>
      <c r="DO5" s="14">
        <v>14400</v>
      </c>
      <c r="DP5" s="14">
        <v>0</v>
      </c>
      <c r="DQ5" s="14">
        <v>0</v>
      </c>
      <c r="DR5" s="14">
        <v>1260</v>
      </c>
      <c r="DS5" s="14">
        <v>17100</v>
      </c>
      <c r="DT5" s="14" t="s">
        <v>139</v>
      </c>
      <c r="DU5" s="14" t="s">
        <v>162</v>
      </c>
      <c r="DV5" s="14" t="s">
        <v>146</v>
      </c>
      <c r="DW5" s="14" t="s">
        <v>140</v>
      </c>
      <c r="DX5" s="14" t="s">
        <v>140</v>
      </c>
      <c r="DY5" s="14" t="s">
        <v>146</v>
      </c>
      <c r="DZ5" s="14" t="s">
        <v>140</v>
      </c>
      <c r="EA5" s="14" t="s">
        <v>140</v>
      </c>
      <c r="EB5" s="14"/>
      <c r="EC5" s="14" t="s">
        <v>163</v>
      </c>
      <c r="ED5" s="14" t="s">
        <v>164</v>
      </c>
      <c r="EE5" s="14" t="s">
        <v>165</v>
      </c>
      <c r="EF5" s="14"/>
      <c r="EG5" s="14" t="s">
        <v>166</v>
      </c>
      <c r="EH5" s="14"/>
      <c r="EI5" s="14" t="s">
        <v>167</v>
      </c>
      <c r="EJ5" s="14"/>
      <c r="EK5" s="14" t="s">
        <v>168</v>
      </c>
      <c r="EL5" s="14"/>
      <c r="EM5" s="14">
        <v>3</v>
      </c>
      <c r="EN5" s="14">
        <v>3</v>
      </c>
      <c r="EO5" s="14">
        <v>20</v>
      </c>
      <c r="EP5" s="14">
        <v>1599488</v>
      </c>
      <c r="EQ5" s="14">
        <v>5</v>
      </c>
    </row>
    <row r="6" spans="1:147" x14ac:dyDescent="0.2">
      <c r="A6" s="15">
        <v>43804</v>
      </c>
      <c r="B6" s="14" t="s">
        <v>142</v>
      </c>
      <c r="C6" s="14" t="s">
        <v>250</v>
      </c>
      <c r="D6" s="14" t="s">
        <v>170</v>
      </c>
      <c r="E6" s="14" t="s">
        <v>261</v>
      </c>
      <c r="F6" s="14" t="s">
        <v>262</v>
      </c>
      <c r="G6" s="14" t="s">
        <v>263</v>
      </c>
      <c r="H6" s="14" t="s">
        <v>136</v>
      </c>
      <c r="I6" s="14" t="s">
        <v>137</v>
      </c>
      <c r="J6" s="14" t="s">
        <v>138</v>
      </c>
      <c r="K6" s="14">
        <v>18581</v>
      </c>
      <c r="L6" s="14">
        <v>130067</v>
      </c>
      <c r="M6" s="14" t="s">
        <v>139</v>
      </c>
      <c r="N6" s="14">
        <v>455</v>
      </c>
      <c r="O6" s="14">
        <v>3231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455</v>
      </c>
      <c r="W6" s="14">
        <v>3231</v>
      </c>
      <c r="X6" s="14">
        <v>0</v>
      </c>
      <c r="Y6" s="14">
        <v>0</v>
      </c>
      <c r="Z6" s="14">
        <v>455</v>
      </c>
      <c r="AA6" s="14">
        <v>3231</v>
      </c>
      <c r="AB6" s="14">
        <v>2018</v>
      </c>
      <c r="AC6" s="14">
        <v>0</v>
      </c>
      <c r="AD6" s="14">
        <v>0</v>
      </c>
      <c r="AE6" s="14"/>
      <c r="AF6" s="14">
        <v>0</v>
      </c>
      <c r="AG6" s="14">
        <v>0</v>
      </c>
      <c r="AH6" s="14"/>
      <c r="AI6" s="14">
        <f t="shared" si="0"/>
        <v>455</v>
      </c>
      <c r="AJ6" s="14">
        <f t="shared" si="0"/>
        <v>3231</v>
      </c>
      <c r="AK6" s="14">
        <v>0</v>
      </c>
      <c r="AL6" s="14">
        <v>0</v>
      </c>
      <c r="AM6" s="14"/>
      <c r="AN6" s="14" t="s">
        <v>169</v>
      </c>
      <c r="AO6" s="14">
        <v>0</v>
      </c>
      <c r="AP6" s="14">
        <v>0</v>
      </c>
      <c r="AQ6" s="14"/>
      <c r="AR6" s="14">
        <v>455</v>
      </c>
      <c r="AS6" s="14">
        <v>3231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/>
      <c r="BC6" s="14">
        <v>0</v>
      </c>
      <c r="BD6" s="14">
        <v>0</v>
      </c>
      <c r="BE6" s="14" t="s">
        <v>140</v>
      </c>
      <c r="BF6" s="14"/>
      <c r="BG6" s="14"/>
      <c r="BH6" s="14"/>
      <c r="BI6" s="14"/>
      <c r="BJ6" s="14"/>
      <c r="BK6" s="14"/>
      <c r="BL6" s="14"/>
      <c r="BM6" s="14">
        <v>100</v>
      </c>
      <c r="BN6" s="14" t="s">
        <v>142</v>
      </c>
      <c r="BO6" s="14" t="s">
        <v>170</v>
      </c>
      <c r="BP6" s="14">
        <v>2018</v>
      </c>
      <c r="BQ6" s="14">
        <v>0</v>
      </c>
      <c r="BR6" s="14"/>
      <c r="BS6" s="14"/>
      <c r="BT6" s="14"/>
      <c r="BU6" s="14">
        <v>0</v>
      </c>
      <c r="BV6" s="14">
        <v>0</v>
      </c>
      <c r="BW6" s="14" t="s">
        <v>139</v>
      </c>
      <c r="BX6" s="14" t="s">
        <v>142</v>
      </c>
      <c r="BY6" s="14">
        <v>0</v>
      </c>
      <c r="BZ6" s="14">
        <v>0</v>
      </c>
      <c r="CA6" s="14">
        <v>0</v>
      </c>
      <c r="CB6" s="14">
        <v>173</v>
      </c>
      <c r="CC6" s="14">
        <v>0</v>
      </c>
      <c r="CD6" s="14"/>
      <c r="CE6" s="14" t="s">
        <v>140</v>
      </c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 t="s">
        <v>140</v>
      </c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>
        <v>0</v>
      </c>
      <c r="DP6" s="14">
        <v>0</v>
      </c>
      <c r="DQ6" s="14">
        <v>0</v>
      </c>
      <c r="DR6" s="14">
        <v>0</v>
      </c>
      <c r="DS6" s="14">
        <v>455</v>
      </c>
      <c r="DT6" s="14" t="s">
        <v>139</v>
      </c>
      <c r="DU6" s="14" t="s">
        <v>171</v>
      </c>
      <c r="DV6" s="14" t="s">
        <v>146</v>
      </c>
      <c r="DW6" s="14" t="s">
        <v>146</v>
      </c>
      <c r="DX6" s="14" t="s">
        <v>140</v>
      </c>
      <c r="DY6" s="14" t="s">
        <v>146</v>
      </c>
      <c r="DZ6" s="14" t="s">
        <v>140</v>
      </c>
      <c r="EA6" s="14" t="s">
        <v>140</v>
      </c>
      <c r="EB6" s="14"/>
      <c r="EC6" s="14" t="s">
        <v>172</v>
      </c>
      <c r="ED6" s="14"/>
      <c r="EE6" s="14" t="s">
        <v>173</v>
      </c>
      <c r="EF6" s="14"/>
      <c r="EG6" s="14" t="s">
        <v>174</v>
      </c>
      <c r="EH6" s="14"/>
      <c r="EI6" s="14" t="s">
        <v>175</v>
      </c>
      <c r="EJ6" s="14"/>
      <c r="EK6" s="14" t="s">
        <v>176</v>
      </c>
      <c r="EL6" s="14"/>
      <c r="EM6" s="14">
        <v>4</v>
      </c>
      <c r="EN6" s="14">
        <v>4</v>
      </c>
      <c r="EO6" s="14">
        <v>20</v>
      </c>
      <c r="EP6" s="14">
        <v>1606286</v>
      </c>
      <c r="EQ6" s="14">
        <v>6</v>
      </c>
    </row>
    <row r="7" spans="1:147" x14ac:dyDescent="0.2">
      <c r="A7" s="15">
        <v>43809</v>
      </c>
      <c r="B7" s="14" t="s">
        <v>142</v>
      </c>
      <c r="C7" s="14" t="s">
        <v>250</v>
      </c>
      <c r="D7" s="14" t="s">
        <v>256</v>
      </c>
      <c r="E7" s="14" t="s">
        <v>257</v>
      </c>
      <c r="F7" s="14" t="s">
        <v>264</v>
      </c>
      <c r="G7" s="14" t="s">
        <v>265</v>
      </c>
      <c r="H7" s="14" t="s">
        <v>136</v>
      </c>
      <c r="I7" s="14" t="s">
        <v>137</v>
      </c>
      <c r="J7" s="14" t="s">
        <v>158</v>
      </c>
      <c r="K7" s="14">
        <v>7398</v>
      </c>
      <c r="L7" s="14">
        <v>61472</v>
      </c>
      <c r="M7" s="14" t="s">
        <v>139</v>
      </c>
      <c r="N7" s="14">
        <v>37</v>
      </c>
      <c r="O7" s="14">
        <v>115</v>
      </c>
      <c r="P7" s="14"/>
      <c r="Q7" s="14"/>
      <c r="R7" s="14"/>
      <c r="S7" s="14"/>
      <c r="T7" s="14"/>
      <c r="U7" s="14"/>
      <c r="V7" s="14"/>
      <c r="W7" s="14"/>
      <c r="X7" s="14">
        <v>37</v>
      </c>
      <c r="Y7" s="14">
        <v>115</v>
      </c>
      <c r="Z7" s="14">
        <v>37</v>
      </c>
      <c r="AA7" s="14">
        <v>115</v>
      </c>
      <c r="AB7" s="14"/>
      <c r="AC7" s="14"/>
      <c r="AD7" s="14"/>
      <c r="AE7" s="14"/>
      <c r="AF7" s="14"/>
      <c r="AG7" s="14"/>
      <c r="AH7" s="14"/>
      <c r="AI7" s="14">
        <f t="shared" si="0"/>
        <v>37</v>
      </c>
      <c r="AJ7" s="14">
        <f t="shared" si="0"/>
        <v>115</v>
      </c>
      <c r="AK7" s="14"/>
      <c r="AL7" s="14"/>
      <c r="AM7" s="14"/>
      <c r="AN7" s="14"/>
      <c r="AO7" s="14"/>
      <c r="AP7" s="14"/>
      <c r="AQ7" s="14"/>
      <c r="AR7" s="14"/>
      <c r="AS7" s="14"/>
      <c r="AT7" s="14">
        <v>37</v>
      </c>
      <c r="AU7" s="14">
        <v>115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 t="s">
        <v>140</v>
      </c>
      <c r="BX7" s="14"/>
      <c r="BY7" s="14"/>
      <c r="BZ7" s="14"/>
      <c r="CA7" s="14"/>
      <c r="CB7" s="14"/>
      <c r="CC7" s="14"/>
      <c r="CD7" s="14"/>
      <c r="CE7" s="14" t="s">
        <v>139</v>
      </c>
      <c r="CF7" s="14">
        <v>17</v>
      </c>
      <c r="CG7" s="14">
        <v>128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/>
      <c r="CQ7" s="14"/>
      <c r="CR7" s="14"/>
      <c r="CS7" s="14">
        <v>17</v>
      </c>
      <c r="CT7" s="14">
        <v>128</v>
      </c>
      <c r="CU7" s="14" t="s">
        <v>156</v>
      </c>
      <c r="CV7" s="14" t="s">
        <v>143</v>
      </c>
      <c r="CW7" s="14" t="s">
        <v>140</v>
      </c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>
        <v>0</v>
      </c>
      <c r="DP7" s="14">
        <v>0</v>
      </c>
      <c r="DQ7" s="14">
        <v>0</v>
      </c>
      <c r="DR7" s="14">
        <v>0</v>
      </c>
      <c r="DS7" s="14">
        <v>128</v>
      </c>
      <c r="DT7" s="14" t="s">
        <v>139</v>
      </c>
      <c r="DU7" s="14" t="s">
        <v>177</v>
      </c>
      <c r="DV7" s="14" t="s">
        <v>140</v>
      </c>
      <c r="DW7" s="14" t="s">
        <v>146</v>
      </c>
      <c r="DX7" s="14" t="s">
        <v>140</v>
      </c>
      <c r="DY7" s="14" t="s">
        <v>140</v>
      </c>
      <c r="DZ7" s="14" t="s">
        <v>140</v>
      </c>
      <c r="EA7" s="14" t="s">
        <v>140</v>
      </c>
      <c r="EB7" s="14"/>
      <c r="EC7" s="14" t="s">
        <v>178</v>
      </c>
      <c r="ED7" s="14"/>
      <c r="EE7" s="14" t="s">
        <v>179</v>
      </c>
      <c r="EF7" s="14"/>
      <c r="EG7" s="14" t="s">
        <v>180</v>
      </c>
      <c r="EH7" s="14"/>
      <c r="EI7" s="14" t="s">
        <v>181</v>
      </c>
      <c r="EJ7" s="14"/>
      <c r="EK7" s="14"/>
      <c r="EL7" s="14"/>
      <c r="EM7" s="14">
        <v>4</v>
      </c>
      <c r="EN7" s="14">
        <v>4</v>
      </c>
      <c r="EO7" s="14">
        <v>20</v>
      </c>
      <c r="EP7" s="14">
        <v>1613132</v>
      </c>
      <c r="EQ7" s="14">
        <v>7</v>
      </c>
    </row>
    <row r="8" spans="1:147" x14ac:dyDescent="0.2">
      <c r="A8" s="15">
        <v>43809</v>
      </c>
      <c r="B8" s="14" t="s">
        <v>142</v>
      </c>
      <c r="C8" s="14" t="s">
        <v>250</v>
      </c>
      <c r="D8" s="14" t="s">
        <v>170</v>
      </c>
      <c r="E8" s="14" t="s">
        <v>261</v>
      </c>
      <c r="F8" s="14" t="s">
        <v>266</v>
      </c>
      <c r="G8" s="14" t="s">
        <v>267</v>
      </c>
      <c r="H8" s="14" t="s">
        <v>136</v>
      </c>
      <c r="I8" s="14" t="s">
        <v>137</v>
      </c>
      <c r="J8" s="14" t="s">
        <v>138</v>
      </c>
      <c r="K8" s="14">
        <v>17186</v>
      </c>
      <c r="L8" s="14">
        <v>120300</v>
      </c>
      <c r="M8" s="14" t="s">
        <v>140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>
        <v>0</v>
      </c>
      <c r="Y8" s="14">
        <v>0</v>
      </c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0"/>
        <v>0</v>
      </c>
      <c r="AJ8" s="14">
        <f t="shared" si="0"/>
        <v>0</v>
      </c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 t="s">
        <v>140</v>
      </c>
      <c r="BX8" s="14"/>
      <c r="BY8" s="14"/>
      <c r="BZ8" s="14"/>
      <c r="CA8" s="14"/>
      <c r="CB8" s="14"/>
      <c r="CC8" s="14"/>
      <c r="CD8" s="14"/>
      <c r="CE8" s="14" t="s">
        <v>140</v>
      </c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 t="s">
        <v>140</v>
      </c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 t="s">
        <v>140</v>
      </c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>
        <v>3</v>
      </c>
      <c r="EN8" s="14">
        <v>3</v>
      </c>
      <c r="EO8" s="14">
        <v>20</v>
      </c>
      <c r="EP8" s="14">
        <v>1613843</v>
      </c>
      <c r="EQ8" s="14">
        <v>8</v>
      </c>
    </row>
    <row r="9" spans="1:147" x14ac:dyDescent="0.2">
      <c r="A9" s="15">
        <v>43809</v>
      </c>
      <c r="B9" s="14" t="s">
        <v>142</v>
      </c>
      <c r="C9" s="14" t="s">
        <v>250</v>
      </c>
      <c r="D9" s="14" t="s">
        <v>170</v>
      </c>
      <c r="E9" s="14" t="s">
        <v>261</v>
      </c>
      <c r="F9" s="14" t="s">
        <v>268</v>
      </c>
      <c r="G9" s="14" t="s">
        <v>261</v>
      </c>
      <c r="H9" s="14" t="s">
        <v>157</v>
      </c>
      <c r="I9" s="14" t="s">
        <v>137</v>
      </c>
      <c r="J9" s="14" t="s">
        <v>138</v>
      </c>
      <c r="K9" s="14">
        <v>9741</v>
      </c>
      <c r="L9" s="14">
        <v>68191</v>
      </c>
      <c r="M9" s="14" t="s">
        <v>140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0"/>
        <v>0</v>
      </c>
      <c r="AJ9" s="14">
        <f t="shared" si="0"/>
        <v>0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 t="s">
        <v>140</v>
      </c>
      <c r="BX9" s="14"/>
      <c r="BY9" s="14"/>
      <c r="BZ9" s="14"/>
      <c r="CA9" s="14"/>
      <c r="CB9" s="14"/>
      <c r="CC9" s="14"/>
      <c r="CD9" s="14"/>
      <c r="CE9" s="14" t="s">
        <v>140</v>
      </c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 t="s">
        <v>140</v>
      </c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 t="s">
        <v>140</v>
      </c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>
        <v>3</v>
      </c>
      <c r="EN9" s="14">
        <v>3</v>
      </c>
      <c r="EO9" s="14">
        <v>20</v>
      </c>
      <c r="EP9" s="14">
        <v>1613873</v>
      </c>
      <c r="EQ9" s="14">
        <v>9</v>
      </c>
    </row>
    <row r="10" spans="1:147" x14ac:dyDescent="0.2">
      <c r="A10" s="15">
        <v>43804</v>
      </c>
      <c r="B10" s="14" t="s">
        <v>142</v>
      </c>
      <c r="C10" s="14" t="s">
        <v>250</v>
      </c>
      <c r="D10" s="14" t="s">
        <v>269</v>
      </c>
      <c r="E10" s="14" t="s">
        <v>270</v>
      </c>
      <c r="F10" s="14" t="s">
        <v>271</v>
      </c>
      <c r="G10" s="14" t="s">
        <v>272</v>
      </c>
      <c r="H10" s="14" t="s">
        <v>136</v>
      </c>
      <c r="I10" s="14" t="s">
        <v>137</v>
      </c>
      <c r="J10" s="14" t="s">
        <v>138</v>
      </c>
      <c r="K10" s="14">
        <v>4578</v>
      </c>
      <c r="L10" s="14">
        <v>32499</v>
      </c>
      <c r="M10" s="14" t="s">
        <v>139</v>
      </c>
      <c r="N10" s="14">
        <v>46</v>
      </c>
      <c r="O10" s="14">
        <v>257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46</v>
      </c>
      <c r="W10" s="14">
        <v>257</v>
      </c>
      <c r="X10" s="14">
        <v>0</v>
      </c>
      <c r="Y10" s="14">
        <v>0</v>
      </c>
      <c r="Z10" s="14">
        <v>46</v>
      </c>
      <c r="AA10" s="14">
        <v>257</v>
      </c>
      <c r="AB10" s="14">
        <v>2019</v>
      </c>
      <c r="AC10" s="14">
        <v>0</v>
      </c>
      <c r="AD10" s="14">
        <v>0</v>
      </c>
      <c r="AE10" s="14"/>
      <c r="AF10" s="14">
        <v>0</v>
      </c>
      <c r="AG10" s="14">
        <v>0</v>
      </c>
      <c r="AH10" s="14"/>
      <c r="AI10" s="14">
        <f t="shared" si="0"/>
        <v>46</v>
      </c>
      <c r="AJ10" s="14">
        <f t="shared" si="0"/>
        <v>257</v>
      </c>
      <c r="AK10" s="14">
        <v>0</v>
      </c>
      <c r="AL10" s="14">
        <v>0</v>
      </c>
      <c r="AM10" s="14"/>
      <c r="AN10" s="14" t="s">
        <v>140</v>
      </c>
      <c r="AO10" s="14">
        <v>0</v>
      </c>
      <c r="AP10" s="14">
        <v>0</v>
      </c>
      <c r="AQ10" s="14"/>
      <c r="AR10" s="14">
        <v>0</v>
      </c>
      <c r="AS10" s="14">
        <v>0</v>
      </c>
      <c r="AT10" s="14">
        <v>46</v>
      </c>
      <c r="AU10" s="14">
        <v>257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 t="s">
        <v>140</v>
      </c>
      <c r="BC10" s="14">
        <v>0</v>
      </c>
      <c r="BD10" s="14">
        <v>0</v>
      </c>
      <c r="BE10" s="14" t="s">
        <v>140</v>
      </c>
      <c r="BF10" s="14"/>
      <c r="BG10" s="14"/>
      <c r="BH10" s="14"/>
      <c r="BI10" s="14"/>
      <c r="BJ10" s="14"/>
      <c r="BK10" s="14"/>
      <c r="BL10" s="14"/>
      <c r="BM10" s="14">
        <v>100</v>
      </c>
      <c r="BN10" s="14" t="s">
        <v>142</v>
      </c>
      <c r="BO10" s="14" t="s">
        <v>170</v>
      </c>
      <c r="BP10" s="14">
        <v>2018</v>
      </c>
      <c r="BQ10" s="14">
        <v>0</v>
      </c>
      <c r="BR10" s="14"/>
      <c r="BS10" s="14"/>
      <c r="BT10" s="14"/>
      <c r="BU10" s="14">
        <v>0</v>
      </c>
      <c r="BV10" s="14">
        <v>0</v>
      </c>
      <c r="BW10" s="14" t="s">
        <v>139</v>
      </c>
      <c r="BX10" s="14" t="s">
        <v>142</v>
      </c>
      <c r="BY10" s="14">
        <v>0</v>
      </c>
      <c r="BZ10" s="14">
        <v>0</v>
      </c>
      <c r="CA10" s="14">
        <v>0</v>
      </c>
      <c r="CB10" s="14">
        <v>0</v>
      </c>
      <c r="CC10" s="14">
        <v>5</v>
      </c>
      <c r="CD10" s="14"/>
      <c r="CE10" s="14" t="s">
        <v>140</v>
      </c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 t="s">
        <v>140</v>
      </c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>
        <v>7</v>
      </c>
      <c r="DP10" s="14">
        <v>5</v>
      </c>
      <c r="DQ10" s="14">
        <v>10</v>
      </c>
      <c r="DR10" s="14">
        <v>0</v>
      </c>
      <c r="DS10" s="14">
        <v>46</v>
      </c>
      <c r="DT10" s="14" t="s">
        <v>139</v>
      </c>
      <c r="DU10" s="14" t="s">
        <v>145</v>
      </c>
      <c r="DV10" s="14" t="s">
        <v>146</v>
      </c>
      <c r="DW10" s="14" t="s">
        <v>140</v>
      </c>
      <c r="DX10" s="14" t="s">
        <v>140</v>
      </c>
      <c r="DY10" s="14" t="s">
        <v>140</v>
      </c>
      <c r="DZ10" s="14" t="s">
        <v>140</v>
      </c>
      <c r="EA10" s="14" t="s">
        <v>146</v>
      </c>
      <c r="EB10" s="14" t="s">
        <v>182</v>
      </c>
      <c r="EC10" s="14" t="s">
        <v>183</v>
      </c>
      <c r="ED10" s="14"/>
      <c r="EE10" s="14" t="s">
        <v>184</v>
      </c>
      <c r="EF10" s="14"/>
      <c r="EG10" s="14" t="s">
        <v>185</v>
      </c>
      <c r="EH10" s="14"/>
      <c r="EI10" s="14" t="s">
        <v>186</v>
      </c>
      <c r="EJ10" s="14"/>
      <c r="EK10" s="14"/>
      <c r="EL10" s="14"/>
      <c r="EM10" s="14">
        <v>3</v>
      </c>
      <c r="EN10" s="14">
        <v>3</v>
      </c>
      <c r="EO10" s="14">
        <v>20</v>
      </c>
      <c r="EP10" s="14">
        <v>1614024</v>
      </c>
      <c r="EQ10" s="14">
        <v>10</v>
      </c>
    </row>
    <row r="11" spans="1:147" x14ac:dyDescent="0.2">
      <c r="A11" s="15">
        <v>43804</v>
      </c>
      <c r="B11" s="14" t="s">
        <v>142</v>
      </c>
      <c r="C11" s="14" t="s">
        <v>250</v>
      </c>
      <c r="D11" s="14" t="s">
        <v>269</v>
      </c>
      <c r="E11" s="14" t="s">
        <v>270</v>
      </c>
      <c r="F11" s="14" t="s">
        <v>273</v>
      </c>
      <c r="G11" s="14" t="s">
        <v>270</v>
      </c>
      <c r="H11" s="14" t="s">
        <v>157</v>
      </c>
      <c r="I11" s="14" t="s">
        <v>137</v>
      </c>
      <c r="J11" s="14" t="s">
        <v>138</v>
      </c>
      <c r="K11" s="14">
        <v>10344</v>
      </c>
      <c r="L11" s="14">
        <v>62064</v>
      </c>
      <c r="M11" s="14" t="s">
        <v>139</v>
      </c>
      <c r="N11" s="14">
        <v>247</v>
      </c>
      <c r="O11" s="14">
        <v>1461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247</v>
      </c>
      <c r="Y11" s="14">
        <v>1461</v>
      </c>
      <c r="Z11" s="14">
        <v>247</v>
      </c>
      <c r="AA11" s="14">
        <v>1461</v>
      </c>
      <c r="AB11" s="14">
        <v>2019</v>
      </c>
      <c r="AC11" s="14">
        <v>0</v>
      </c>
      <c r="AD11" s="14">
        <v>0</v>
      </c>
      <c r="AE11" s="14"/>
      <c r="AF11" s="14">
        <v>0</v>
      </c>
      <c r="AG11" s="14">
        <v>0</v>
      </c>
      <c r="AH11" s="14"/>
      <c r="AI11" s="14">
        <f t="shared" si="0"/>
        <v>247</v>
      </c>
      <c r="AJ11" s="14">
        <f t="shared" si="0"/>
        <v>1461</v>
      </c>
      <c r="AK11" s="14">
        <v>0</v>
      </c>
      <c r="AL11" s="14">
        <v>0</v>
      </c>
      <c r="AM11" s="14"/>
      <c r="AN11" s="14"/>
      <c r="AO11" s="14">
        <v>0</v>
      </c>
      <c r="AP11" s="14">
        <v>0</v>
      </c>
      <c r="AQ11" s="14"/>
      <c r="AR11" s="14">
        <v>0</v>
      </c>
      <c r="AS11" s="14">
        <v>0</v>
      </c>
      <c r="AT11" s="14">
        <v>247</v>
      </c>
      <c r="AU11" s="14">
        <v>1461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/>
      <c r="BC11" s="14">
        <v>0</v>
      </c>
      <c r="BD11" s="14">
        <v>0</v>
      </c>
      <c r="BE11" s="14" t="s">
        <v>140</v>
      </c>
      <c r="BF11" s="14"/>
      <c r="BG11" s="14"/>
      <c r="BH11" s="14"/>
      <c r="BI11" s="14"/>
      <c r="BJ11" s="14"/>
      <c r="BK11" s="14"/>
      <c r="BL11" s="14"/>
      <c r="BM11" s="14">
        <v>100</v>
      </c>
      <c r="BN11" s="14" t="s">
        <v>142</v>
      </c>
      <c r="BO11" s="14" t="s">
        <v>170</v>
      </c>
      <c r="BP11" s="14">
        <v>2019</v>
      </c>
      <c r="BQ11" s="14">
        <v>0</v>
      </c>
      <c r="BR11" s="14"/>
      <c r="BS11" s="14"/>
      <c r="BT11" s="14"/>
      <c r="BU11" s="14">
        <v>0</v>
      </c>
      <c r="BV11" s="14">
        <v>0</v>
      </c>
      <c r="BW11" s="14" t="s">
        <v>140</v>
      </c>
      <c r="BX11" s="14"/>
      <c r="BY11" s="14"/>
      <c r="BZ11" s="14"/>
      <c r="CA11" s="14"/>
      <c r="CB11" s="14"/>
      <c r="CC11" s="14"/>
      <c r="CD11" s="14"/>
      <c r="CE11" s="14" t="s">
        <v>140</v>
      </c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 t="s">
        <v>139</v>
      </c>
      <c r="CX11" s="14">
        <v>4</v>
      </c>
      <c r="CY11" s="14">
        <v>4</v>
      </c>
      <c r="CZ11" s="14">
        <v>0</v>
      </c>
      <c r="DA11" s="14">
        <v>0</v>
      </c>
      <c r="DB11" s="14"/>
      <c r="DC11" s="14">
        <v>0</v>
      </c>
      <c r="DD11" s="14">
        <v>0</v>
      </c>
      <c r="DE11" s="14"/>
      <c r="DF11" s="14">
        <v>0</v>
      </c>
      <c r="DG11" s="14">
        <v>0</v>
      </c>
      <c r="DH11" s="14"/>
      <c r="DI11" s="14">
        <v>0</v>
      </c>
      <c r="DJ11" s="14">
        <v>0</v>
      </c>
      <c r="DK11" s="14"/>
      <c r="DL11" s="14">
        <v>4</v>
      </c>
      <c r="DM11" s="14">
        <v>4</v>
      </c>
      <c r="DN11" s="14" t="s">
        <v>187</v>
      </c>
      <c r="DO11" s="14">
        <v>1461</v>
      </c>
      <c r="DP11" s="14">
        <v>0</v>
      </c>
      <c r="DQ11" s="14">
        <v>0</v>
      </c>
      <c r="DR11" s="14">
        <v>0</v>
      </c>
      <c r="DS11" s="14">
        <v>0</v>
      </c>
      <c r="DT11" s="14" t="s">
        <v>140</v>
      </c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>
        <v>5</v>
      </c>
      <c r="EN11" s="14">
        <v>5</v>
      </c>
      <c r="EO11" s="14">
        <v>20</v>
      </c>
      <c r="EP11" s="14">
        <v>1614405</v>
      </c>
      <c r="EQ11" s="14">
        <v>11</v>
      </c>
    </row>
    <row r="12" spans="1:147" x14ac:dyDescent="0.2">
      <c r="A12" s="15">
        <v>43809</v>
      </c>
      <c r="B12" s="14" t="s">
        <v>142</v>
      </c>
      <c r="C12" s="14" t="s">
        <v>250</v>
      </c>
      <c r="D12" s="14" t="s">
        <v>256</v>
      </c>
      <c r="E12" s="14" t="s">
        <v>257</v>
      </c>
      <c r="F12" s="14" t="s">
        <v>274</v>
      </c>
      <c r="G12" s="14" t="s">
        <v>275</v>
      </c>
      <c r="H12" s="14" t="s">
        <v>136</v>
      </c>
      <c r="I12" s="14" t="s">
        <v>137</v>
      </c>
      <c r="J12" s="14" t="s">
        <v>158</v>
      </c>
      <c r="K12" s="14">
        <v>26000</v>
      </c>
      <c r="L12" s="14">
        <v>98000</v>
      </c>
      <c r="M12" s="14" t="s">
        <v>139</v>
      </c>
      <c r="N12" s="14">
        <v>92</v>
      </c>
      <c r="O12" s="14">
        <v>644</v>
      </c>
      <c r="P12" s="14"/>
      <c r="Q12" s="14"/>
      <c r="R12" s="14"/>
      <c r="S12" s="14"/>
      <c r="T12" s="14"/>
      <c r="U12" s="14"/>
      <c r="V12" s="14"/>
      <c r="W12" s="14"/>
      <c r="X12" s="14">
        <v>92</v>
      </c>
      <c r="Y12" s="14">
        <v>644</v>
      </c>
      <c r="Z12" s="14">
        <v>92</v>
      </c>
      <c r="AA12" s="14">
        <v>644</v>
      </c>
      <c r="AB12" s="14">
        <v>2019</v>
      </c>
      <c r="AC12" s="14"/>
      <c r="AD12" s="14"/>
      <c r="AE12" s="14"/>
      <c r="AF12" s="14"/>
      <c r="AG12" s="14"/>
      <c r="AH12" s="14"/>
      <c r="AI12" s="14">
        <f t="shared" si="0"/>
        <v>92</v>
      </c>
      <c r="AJ12" s="14">
        <f t="shared" si="0"/>
        <v>644</v>
      </c>
      <c r="AK12" s="14"/>
      <c r="AL12" s="14"/>
      <c r="AM12" s="14"/>
      <c r="AN12" s="14"/>
      <c r="AO12" s="14"/>
      <c r="AP12" s="14"/>
      <c r="AQ12" s="14"/>
      <c r="AR12" s="14"/>
      <c r="AS12" s="14"/>
      <c r="AT12" s="14">
        <v>92</v>
      </c>
      <c r="AU12" s="14">
        <v>644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 t="s">
        <v>140</v>
      </c>
      <c r="BX12" s="14"/>
      <c r="BY12" s="14"/>
      <c r="BZ12" s="14"/>
      <c r="CA12" s="14"/>
      <c r="CB12" s="14"/>
      <c r="CC12" s="14"/>
      <c r="CD12" s="14"/>
      <c r="CE12" s="14" t="s">
        <v>140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 t="s">
        <v>140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 t="s">
        <v>139</v>
      </c>
      <c r="DU12" s="14" t="s">
        <v>162</v>
      </c>
      <c r="DV12" s="14" t="s">
        <v>146</v>
      </c>
      <c r="DW12" s="14" t="s">
        <v>140</v>
      </c>
      <c r="DX12" s="14" t="s">
        <v>140</v>
      </c>
      <c r="DY12" s="14" t="s">
        <v>146</v>
      </c>
      <c r="DZ12" s="14" t="s">
        <v>140</v>
      </c>
      <c r="EA12" s="14" t="s">
        <v>140</v>
      </c>
      <c r="EB12" s="14"/>
      <c r="EC12" s="14" t="s">
        <v>188</v>
      </c>
      <c r="ED12" s="14"/>
      <c r="EE12" s="14" t="s">
        <v>189</v>
      </c>
      <c r="EF12" s="14"/>
      <c r="EG12" s="14" t="s">
        <v>190</v>
      </c>
      <c r="EH12" s="14"/>
      <c r="EI12" s="14" t="s">
        <v>191</v>
      </c>
      <c r="EJ12" s="14"/>
      <c r="EK12" s="14"/>
      <c r="EL12" s="14"/>
      <c r="EM12" s="14">
        <v>0</v>
      </c>
      <c r="EN12" s="14">
        <v>0</v>
      </c>
      <c r="EO12" s="14">
        <v>20</v>
      </c>
      <c r="EP12" s="14">
        <v>1615017</v>
      </c>
      <c r="EQ12" s="14">
        <v>12</v>
      </c>
    </row>
    <row r="13" spans="1:147" x14ac:dyDescent="0.2">
      <c r="A13" s="15">
        <v>43805</v>
      </c>
      <c r="B13" s="14" t="s">
        <v>142</v>
      </c>
      <c r="C13" s="14" t="s">
        <v>250</v>
      </c>
      <c r="D13" s="14" t="s">
        <v>269</v>
      </c>
      <c r="E13" s="14" t="s">
        <v>270</v>
      </c>
      <c r="F13" s="14" t="s">
        <v>198</v>
      </c>
      <c r="G13" s="14" t="s">
        <v>276</v>
      </c>
      <c r="H13" s="14" t="s">
        <v>136</v>
      </c>
      <c r="I13" s="14" t="s">
        <v>137</v>
      </c>
      <c r="J13" s="14" t="s">
        <v>138</v>
      </c>
      <c r="K13" s="14">
        <v>6845</v>
      </c>
      <c r="L13" s="14">
        <v>41070</v>
      </c>
      <c r="M13" s="14" t="s">
        <v>139</v>
      </c>
      <c r="N13" s="14">
        <v>155</v>
      </c>
      <c r="O13" s="14">
        <v>935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155</v>
      </c>
      <c r="W13" s="14">
        <v>935</v>
      </c>
      <c r="X13" s="14">
        <v>0</v>
      </c>
      <c r="Y13" s="14">
        <v>0</v>
      </c>
      <c r="Z13" s="14">
        <v>155</v>
      </c>
      <c r="AA13" s="14">
        <v>935</v>
      </c>
      <c r="AB13" s="14">
        <v>2018</v>
      </c>
      <c r="AC13" s="14">
        <v>0</v>
      </c>
      <c r="AD13" s="14">
        <v>0</v>
      </c>
      <c r="AE13" s="14"/>
      <c r="AF13" s="14">
        <v>0</v>
      </c>
      <c r="AG13" s="14">
        <v>0</v>
      </c>
      <c r="AH13" s="14"/>
      <c r="AI13" s="14">
        <f t="shared" si="0"/>
        <v>155</v>
      </c>
      <c r="AJ13" s="14">
        <f t="shared" si="0"/>
        <v>935</v>
      </c>
      <c r="AK13" s="14">
        <v>0</v>
      </c>
      <c r="AL13" s="14">
        <v>0</v>
      </c>
      <c r="AM13" s="14"/>
      <c r="AN13" s="14" t="s">
        <v>140</v>
      </c>
      <c r="AO13" s="14">
        <v>0</v>
      </c>
      <c r="AP13" s="14">
        <v>0</v>
      </c>
      <c r="AQ13" s="14"/>
      <c r="AR13" s="14">
        <v>0</v>
      </c>
      <c r="AS13" s="14">
        <v>0</v>
      </c>
      <c r="AT13" s="14">
        <v>155</v>
      </c>
      <c r="AU13" s="14">
        <v>935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 t="s">
        <v>140</v>
      </c>
      <c r="BC13" s="14">
        <v>0</v>
      </c>
      <c r="BD13" s="14">
        <v>0</v>
      </c>
      <c r="BE13" s="14" t="s">
        <v>140</v>
      </c>
      <c r="BF13" s="14"/>
      <c r="BG13" s="14"/>
      <c r="BH13" s="14"/>
      <c r="BI13" s="14"/>
      <c r="BJ13" s="14"/>
      <c r="BK13" s="14"/>
      <c r="BL13" s="14"/>
      <c r="BM13" s="14">
        <v>100</v>
      </c>
      <c r="BN13" s="14" t="s">
        <v>142</v>
      </c>
      <c r="BO13" s="14" t="s">
        <v>170</v>
      </c>
      <c r="BP13" s="14">
        <v>2018</v>
      </c>
      <c r="BQ13" s="14">
        <v>0</v>
      </c>
      <c r="BR13" s="14"/>
      <c r="BS13" s="14"/>
      <c r="BT13" s="14"/>
      <c r="BU13" s="14">
        <v>0</v>
      </c>
      <c r="BV13" s="14">
        <v>0</v>
      </c>
      <c r="BW13" s="14" t="s">
        <v>139</v>
      </c>
      <c r="BX13" s="14" t="s">
        <v>192</v>
      </c>
      <c r="BY13" s="14">
        <v>0</v>
      </c>
      <c r="BZ13" s="14">
        <v>0</v>
      </c>
      <c r="CA13" s="14">
        <v>0</v>
      </c>
      <c r="CB13" s="14">
        <v>20</v>
      </c>
      <c r="CC13" s="14">
        <v>0</v>
      </c>
      <c r="CD13" s="14"/>
      <c r="CE13" s="14" t="s">
        <v>140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 t="s">
        <v>140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>
        <v>153</v>
      </c>
      <c r="DP13" s="14">
        <v>2</v>
      </c>
      <c r="DQ13" s="14">
        <v>0</v>
      </c>
      <c r="DR13" s="14">
        <v>0</v>
      </c>
      <c r="DS13" s="14">
        <v>155</v>
      </c>
      <c r="DT13" s="14" t="s">
        <v>139</v>
      </c>
      <c r="DU13" s="14" t="s">
        <v>193</v>
      </c>
      <c r="DV13" s="14" t="s">
        <v>146</v>
      </c>
      <c r="DW13" s="14" t="s">
        <v>140</v>
      </c>
      <c r="DX13" s="14" t="s">
        <v>140</v>
      </c>
      <c r="DY13" s="14" t="s">
        <v>140</v>
      </c>
      <c r="DZ13" s="14" t="s">
        <v>140</v>
      </c>
      <c r="EA13" s="14" t="s">
        <v>140</v>
      </c>
      <c r="EB13" s="14"/>
      <c r="EC13" s="14" t="s">
        <v>194</v>
      </c>
      <c r="ED13" s="14"/>
      <c r="EE13" s="14" t="s">
        <v>195</v>
      </c>
      <c r="EF13" s="14"/>
      <c r="EG13" s="14" t="s">
        <v>196</v>
      </c>
      <c r="EH13" s="14"/>
      <c r="EI13" s="14" t="s">
        <v>197</v>
      </c>
      <c r="EJ13" s="14"/>
      <c r="EK13" s="14"/>
      <c r="EL13" s="14"/>
      <c r="EM13" s="14">
        <v>2</v>
      </c>
      <c r="EN13" s="14">
        <v>2</v>
      </c>
      <c r="EO13" s="14">
        <v>20</v>
      </c>
      <c r="EP13" s="14">
        <v>1620406</v>
      </c>
      <c r="EQ13" s="14">
        <v>13</v>
      </c>
    </row>
    <row r="14" spans="1:147" x14ac:dyDescent="0.2">
      <c r="A14" s="15">
        <v>43805</v>
      </c>
      <c r="B14" s="14" t="s">
        <v>142</v>
      </c>
      <c r="C14" s="14" t="s">
        <v>250</v>
      </c>
      <c r="D14" s="14" t="s">
        <v>269</v>
      </c>
      <c r="E14" s="14" t="s">
        <v>270</v>
      </c>
      <c r="F14" s="14" t="s">
        <v>277</v>
      </c>
      <c r="G14" s="14" t="s">
        <v>201</v>
      </c>
      <c r="H14" s="14" t="s">
        <v>136</v>
      </c>
      <c r="I14" s="14" t="s">
        <v>137</v>
      </c>
      <c r="J14" s="14" t="s">
        <v>138</v>
      </c>
      <c r="K14" s="14">
        <v>7041</v>
      </c>
      <c r="L14" s="14">
        <v>42246</v>
      </c>
      <c r="M14" s="14" t="s">
        <v>139</v>
      </c>
      <c r="N14" s="14">
        <v>181</v>
      </c>
      <c r="O14" s="14">
        <v>573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181</v>
      </c>
      <c r="Y14" s="14">
        <v>573</v>
      </c>
      <c r="Z14" s="14">
        <v>181</v>
      </c>
      <c r="AA14" s="14">
        <v>573</v>
      </c>
      <c r="AB14" s="14">
        <v>2019</v>
      </c>
      <c r="AC14" s="14">
        <v>0</v>
      </c>
      <c r="AD14" s="14">
        <v>0</v>
      </c>
      <c r="AE14" s="14"/>
      <c r="AF14" s="14">
        <v>0</v>
      </c>
      <c r="AG14" s="14">
        <v>0</v>
      </c>
      <c r="AH14" s="14"/>
      <c r="AI14" s="14">
        <f t="shared" si="0"/>
        <v>181</v>
      </c>
      <c r="AJ14" s="14">
        <f t="shared" si="0"/>
        <v>573</v>
      </c>
      <c r="AK14" s="14">
        <v>0</v>
      </c>
      <c r="AL14" s="14">
        <v>0</v>
      </c>
      <c r="AM14" s="14"/>
      <c r="AN14" s="14">
        <v>0</v>
      </c>
      <c r="AO14" s="14">
        <v>0</v>
      </c>
      <c r="AP14" s="14">
        <v>0</v>
      </c>
      <c r="AQ14" s="14"/>
      <c r="AR14" s="14">
        <v>0</v>
      </c>
      <c r="AS14" s="14">
        <v>0</v>
      </c>
      <c r="AT14" s="14">
        <v>181</v>
      </c>
      <c r="AU14" s="14">
        <v>573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/>
      <c r="BC14" s="14">
        <v>0</v>
      </c>
      <c r="BD14" s="14">
        <v>0</v>
      </c>
      <c r="BE14" s="14" t="s">
        <v>139</v>
      </c>
      <c r="BF14" s="14">
        <v>116</v>
      </c>
      <c r="BG14" s="14">
        <v>600</v>
      </c>
      <c r="BH14" s="14" t="s">
        <v>198</v>
      </c>
      <c r="BI14" s="14">
        <v>0</v>
      </c>
      <c r="BJ14" s="14">
        <v>0</v>
      </c>
      <c r="BK14" s="14">
        <v>2019</v>
      </c>
      <c r="BL14" s="14"/>
      <c r="BM14" s="14">
        <v>100</v>
      </c>
      <c r="BN14" s="14" t="s">
        <v>142</v>
      </c>
      <c r="BO14" s="14" t="s">
        <v>199</v>
      </c>
      <c r="BP14" s="14">
        <v>2019</v>
      </c>
      <c r="BQ14" s="14">
        <v>0</v>
      </c>
      <c r="BR14" s="14"/>
      <c r="BS14" s="14"/>
      <c r="BT14" s="14"/>
      <c r="BU14" s="14">
        <v>0</v>
      </c>
      <c r="BV14" s="14">
        <v>0</v>
      </c>
      <c r="BW14" s="14" t="s">
        <v>140</v>
      </c>
      <c r="BX14" s="14"/>
      <c r="BY14" s="14"/>
      <c r="BZ14" s="14"/>
      <c r="CA14" s="14"/>
      <c r="CB14" s="14"/>
      <c r="CC14" s="14"/>
      <c r="CD14" s="14"/>
      <c r="CE14" s="14" t="s">
        <v>140</v>
      </c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 t="s">
        <v>140</v>
      </c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>
        <v>12</v>
      </c>
      <c r="DP14" s="14">
        <v>38</v>
      </c>
      <c r="DQ14" s="14">
        <v>67</v>
      </c>
      <c r="DR14" s="14">
        <v>6</v>
      </c>
      <c r="DS14" s="14">
        <v>138</v>
      </c>
      <c r="DT14" s="14" t="s">
        <v>139</v>
      </c>
      <c r="DU14" s="14" t="s">
        <v>193</v>
      </c>
      <c r="DV14" s="14" t="s">
        <v>146</v>
      </c>
      <c r="DW14" s="14" t="s">
        <v>140</v>
      </c>
      <c r="DX14" s="14" t="s">
        <v>140</v>
      </c>
      <c r="DY14" s="14" t="s">
        <v>140</v>
      </c>
      <c r="DZ14" s="14" t="s">
        <v>140</v>
      </c>
      <c r="EA14" s="14" t="s">
        <v>140</v>
      </c>
      <c r="EB14" s="14"/>
      <c r="EC14" s="14" t="s">
        <v>200</v>
      </c>
      <c r="ED14" s="14"/>
      <c r="EE14" s="14" t="s">
        <v>201</v>
      </c>
      <c r="EF14" s="14"/>
      <c r="EG14" s="14" t="s">
        <v>202</v>
      </c>
      <c r="EH14" s="14"/>
      <c r="EI14" s="14"/>
      <c r="EJ14" s="14"/>
      <c r="EK14" s="14"/>
      <c r="EL14" s="14"/>
      <c r="EM14" s="14">
        <v>2</v>
      </c>
      <c r="EN14" s="14">
        <v>2</v>
      </c>
      <c r="EO14" s="14">
        <v>20</v>
      </c>
      <c r="EP14" s="14">
        <v>1621478</v>
      </c>
      <c r="EQ14" s="14">
        <v>14</v>
      </c>
    </row>
    <row r="15" spans="1:147" x14ac:dyDescent="0.2">
      <c r="A15" s="15">
        <v>43811</v>
      </c>
      <c r="B15" s="14" t="s">
        <v>142</v>
      </c>
      <c r="C15" s="14" t="s">
        <v>250</v>
      </c>
      <c r="D15" s="14" t="s">
        <v>170</v>
      </c>
      <c r="E15" s="14" t="s">
        <v>261</v>
      </c>
      <c r="F15" s="14" t="s">
        <v>278</v>
      </c>
      <c r="G15" s="14" t="s">
        <v>279</v>
      </c>
      <c r="H15" s="14" t="s">
        <v>136</v>
      </c>
      <c r="I15" s="14" t="s">
        <v>137</v>
      </c>
      <c r="J15" s="14" t="s">
        <v>138</v>
      </c>
      <c r="K15" s="14">
        <v>44486</v>
      </c>
      <c r="L15" s="14">
        <v>6355</v>
      </c>
      <c r="M15" s="14" t="s">
        <v>140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0"/>
        <v>0</v>
      </c>
      <c r="AJ15" s="14">
        <f t="shared" si="0"/>
        <v>0</v>
      </c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 t="s">
        <v>140</v>
      </c>
      <c r="BX15" s="14"/>
      <c r="BY15" s="14"/>
      <c r="BZ15" s="14"/>
      <c r="CA15" s="14"/>
      <c r="CB15" s="14"/>
      <c r="CC15" s="14"/>
      <c r="CD15" s="14"/>
      <c r="CE15" s="14" t="s">
        <v>140</v>
      </c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 t="s">
        <v>140</v>
      </c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 t="s">
        <v>139</v>
      </c>
      <c r="DU15" s="14" t="s">
        <v>138</v>
      </c>
      <c r="DV15" s="14" t="s">
        <v>140</v>
      </c>
      <c r="DW15" s="14" t="s">
        <v>140</v>
      </c>
      <c r="DX15" s="14" t="s">
        <v>140</v>
      </c>
      <c r="DY15" s="14" t="s">
        <v>140</v>
      </c>
      <c r="DZ15" s="14" t="s">
        <v>140</v>
      </c>
      <c r="EA15" s="14" t="s">
        <v>146</v>
      </c>
      <c r="EB15" s="14" t="s">
        <v>203</v>
      </c>
      <c r="EC15" s="14" t="s">
        <v>204</v>
      </c>
      <c r="ED15" s="14"/>
      <c r="EE15" s="14"/>
      <c r="EF15" s="14"/>
      <c r="EG15" s="14"/>
      <c r="EH15" s="14"/>
      <c r="EI15" s="14"/>
      <c r="EJ15" s="14"/>
      <c r="EK15" s="14"/>
      <c r="EL15" s="14"/>
      <c r="EM15" s="14">
        <v>3</v>
      </c>
      <c r="EN15" s="14">
        <v>3</v>
      </c>
      <c r="EO15" s="14">
        <v>20</v>
      </c>
      <c r="EP15" s="14">
        <v>1630547</v>
      </c>
      <c r="EQ15" s="14">
        <v>16</v>
      </c>
    </row>
    <row r="16" spans="1:147" x14ac:dyDescent="0.2">
      <c r="A16" s="15">
        <v>43803</v>
      </c>
      <c r="B16" s="14" t="s">
        <v>142</v>
      </c>
      <c r="C16" s="14" t="s">
        <v>250</v>
      </c>
      <c r="D16" s="14" t="s">
        <v>207</v>
      </c>
      <c r="E16" s="14" t="s">
        <v>280</v>
      </c>
      <c r="F16" s="14" t="s">
        <v>281</v>
      </c>
      <c r="G16" s="14" t="s">
        <v>280</v>
      </c>
      <c r="H16" s="14" t="s">
        <v>136</v>
      </c>
      <c r="I16" s="14" t="s">
        <v>205</v>
      </c>
      <c r="J16" s="14" t="s">
        <v>158</v>
      </c>
      <c r="K16" s="14">
        <v>11514</v>
      </c>
      <c r="L16" s="14">
        <v>80592</v>
      </c>
      <c r="M16" s="14" t="s">
        <v>139</v>
      </c>
      <c r="N16" s="14">
        <v>978</v>
      </c>
      <c r="O16" s="14">
        <v>6846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94</v>
      </c>
      <c r="W16" s="14">
        <v>658</v>
      </c>
      <c r="X16" s="14">
        <v>884</v>
      </c>
      <c r="Y16" s="14">
        <v>6188</v>
      </c>
      <c r="Z16" s="14">
        <v>978</v>
      </c>
      <c r="AA16" s="14">
        <v>6846</v>
      </c>
      <c r="AB16" s="14">
        <v>2019</v>
      </c>
      <c r="AC16" s="14">
        <v>0</v>
      </c>
      <c r="AD16" s="14">
        <v>0</v>
      </c>
      <c r="AE16" s="14"/>
      <c r="AF16" s="14">
        <v>0</v>
      </c>
      <c r="AG16" s="14">
        <v>0</v>
      </c>
      <c r="AH16" s="14"/>
      <c r="AI16" s="14">
        <f t="shared" si="0"/>
        <v>978</v>
      </c>
      <c r="AJ16" s="14">
        <f t="shared" si="0"/>
        <v>6846</v>
      </c>
      <c r="AK16" s="14">
        <v>0</v>
      </c>
      <c r="AL16" s="14">
        <v>0</v>
      </c>
      <c r="AM16" s="14"/>
      <c r="AN16" s="14" t="s">
        <v>206</v>
      </c>
      <c r="AO16" s="14">
        <v>0</v>
      </c>
      <c r="AP16" s="14">
        <v>0</v>
      </c>
      <c r="AQ16" s="14"/>
      <c r="AR16" s="14">
        <v>0</v>
      </c>
      <c r="AS16" s="14">
        <v>0</v>
      </c>
      <c r="AT16" s="14">
        <v>861</v>
      </c>
      <c r="AU16" s="14">
        <v>6027</v>
      </c>
      <c r="AV16" s="14">
        <v>0</v>
      </c>
      <c r="AW16" s="14">
        <v>0</v>
      </c>
      <c r="AX16" s="14">
        <v>117</v>
      </c>
      <c r="AY16" s="14">
        <v>819</v>
      </c>
      <c r="AZ16" s="14">
        <v>0</v>
      </c>
      <c r="BA16" s="14">
        <v>0</v>
      </c>
      <c r="BB16" s="14" t="s">
        <v>206</v>
      </c>
      <c r="BC16" s="14">
        <v>0</v>
      </c>
      <c r="BD16" s="14">
        <v>0</v>
      </c>
      <c r="BE16" s="14" t="s">
        <v>140</v>
      </c>
      <c r="BF16" s="14"/>
      <c r="BG16" s="14"/>
      <c r="BH16" s="14"/>
      <c r="BI16" s="14"/>
      <c r="BJ16" s="14"/>
      <c r="BK16" s="14"/>
      <c r="BL16" s="14"/>
      <c r="BM16" s="14">
        <v>100</v>
      </c>
      <c r="BN16" s="14" t="s">
        <v>142</v>
      </c>
      <c r="BO16" s="14" t="s">
        <v>207</v>
      </c>
      <c r="BP16" s="14">
        <v>2019</v>
      </c>
      <c r="BQ16" s="14">
        <v>0</v>
      </c>
      <c r="BR16" s="14"/>
      <c r="BS16" s="14"/>
      <c r="BT16" s="14"/>
      <c r="BU16" s="14">
        <v>0</v>
      </c>
      <c r="BV16" s="14">
        <v>0</v>
      </c>
      <c r="BW16" s="14" t="s">
        <v>140</v>
      </c>
      <c r="BX16" s="14"/>
      <c r="BY16" s="14"/>
      <c r="BZ16" s="14"/>
      <c r="CA16" s="14"/>
      <c r="CB16" s="14"/>
      <c r="CC16" s="14"/>
      <c r="CD16" s="14"/>
      <c r="CE16" s="14" t="s">
        <v>140</v>
      </c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 t="s">
        <v>140</v>
      </c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>
        <v>861</v>
      </c>
      <c r="DP16" s="14">
        <v>117</v>
      </c>
      <c r="DQ16" s="14">
        <v>0</v>
      </c>
      <c r="DR16" s="14">
        <v>0</v>
      </c>
      <c r="DS16" s="14">
        <v>117</v>
      </c>
      <c r="DT16" s="14" t="s">
        <v>139</v>
      </c>
      <c r="DU16" s="14" t="s">
        <v>193</v>
      </c>
      <c r="DV16" s="14" t="s">
        <v>146</v>
      </c>
      <c r="DW16" s="14" t="s">
        <v>140</v>
      </c>
      <c r="DX16" s="14" t="s">
        <v>140</v>
      </c>
      <c r="DY16" s="14" t="s">
        <v>140</v>
      </c>
      <c r="DZ16" s="14" t="s">
        <v>140</v>
      </c>
      <c r="EA16" s="14" t="s">
        <v>140</v>
      </c>
      <c r="EB16" s="14"/>
      <c r="EC16" s="14" t="s">
        <v>208</v>
      </c>
      <c r="ED16" s="14"/>
      <c r="EE16" s="14" t="s">
        <v>209</v>
      </c>
      <c r="EF16" s="14"/>
      <c r="EG16" s="14" t="s">
        <v>210</v>
      </c>
      <c r="EH16" s="14"/>
      <c r="EI16" s="14" t="s">
        <v>211</v>
      </c>
      <c r="EJ16" s="14"/>
      <c r="EK16" s="14" t="s">
        <v>212</v>
      </c>
      <c r="EL16" s="14"/>
      <c r="EM16" s="14">
        <v>2</v>
      </c>
      <c r="EN16" s="14">
        <v>2</v>
      </c>
      <c r="EO16" s="14">
        <v>20</v>
      </c>
      <c r="EP16" s="14">
        <v>1632249</v>
      </c>
      <c r="EQ16" s="14">
        <v>18</v>
      </c>
    </row>
    <row r="17" spans="1:147" x14ac:dyDescent="0.2">
      <c r="A17" s="15">
        <v>43812</v>
      </c>
      <c r="B17" s="14" t="s">
        <v>154</v>
      </c>
      <c r="C17" s="14" t="s">
        <v>253</v>
      </c>
      <c r="D17" s="14" t="s">
        <v>282</v>
      </c>
      <c r="E17" s="14" t="s">
        <v>283</v>
      </c>
      <c r="F17" s="14" t="s">
        <v>284</v>
      </c>
      <c r="G17" s="14" t="s">
        <v>283</v>
      </c>
      <c r="H17" s="14" t="s">
        <v>136</v>
      </c>
      <c r="I17" s="14" t="s">
        <v>137</v>
      </c>
      <c r="J17" s="14" t="s">
        <v>138</v>
      </c>
      <c r="K17" s="14">
        <v>7073</v>
      </c>
      <c r="L17" s="14">
        <v>49511</v>
      </c>
      <c r="M17" s="14" t="s">
        <v>139</v>
      </c>
      <c r="N17" s="14">
        <v>2462</v>
      </c>
      <c r="O17" s="14">
        <v>18637</v>
      </c>
      <c r="P17" s="14">
        <v>0</v>
      </c>
      <c r="Q17" s="14">
        <v>0</v>
      </c>
      <c r="R17" s="14">
        <v>0</v>
      </c>
      <c r="S17" s="14">
        <v>0</v>
      </c>
      <c r="T17" s="14">
        <v>300</v>
      </c>
      <c r="U17" s="14">
        <v>2400</v>
      </c>
      <c r="V17" s="14">
        <v>1869</v>
      </c>
      <c r="W17" s="14">
        <v>14186</v>
      </c>
      <c r="X17" s="14">
        <v>293</v>
      </c>
      <c r="Y17" s="14">
        <v>2051</v>
      </c>
      <c r="Z17" s="14">
        <v>1869</v>
      </c>
      <c r="AA17" s="14">
        <v>14186</v>
      </c>
      <c r="AB17" s="14">
        <v>2018</v>
      </c>
      <c r="AC17" s="14">
        <v>0</v>
      </c>
      <c r="AD17" s="14">
        <v>0</v>
      </c>
      <c r="AE17" s="14"/>
      <c r="AF17" s="14">
        <v>300</v>
      </c>
      <c r="AG17" s="14">
        <v>2400</v>
      </c>
      <c r="AH17" s="14">
        <v>2017</v>
      </c>
      <c r="AI17" s="14">
        <f t="shared" si="0"/>
        <v>2169</v>
      </c>
      <c r="AJ17" s="14">
        <f t="shared" si="0"/>
        <v>16586</v>
      </c>
      <c r="AK17" s="14">
        <v>293</v>
      </c>
      <c r="AL17" s="14">
        <v>2051</v>
      </c>
      <c r="AM17" s="14">
        <v>2019</v>
      </c>
      <c r="AN17" s="14" t="s">
        <v>140</v>
      </c>
      <c r="AO17" s="14">
        <v>0</v>
      </c>
      <c r="AP17" s="14">
        <v>0</v>
      </c>
      <c r="AQ17" s="14">
        <v>2019</v>
      </c>
      <c r="AR17" s="14">
        <v>2049</v>
      </c>
      <c r="AS17" s="14">
        <v>15721</v>
      </c>
      <c r="AT17" s="14">
        <v>0</v>
      </c>
      <c r="AU17" s="14">
        <v>0</v>
      </c>
      <c r="AV17" s="14">
        <v>0</v>
      </c>
      <c r="AW17" s="14">
        <v>0</v>
      </c>
      <c r="AX17" s="14">
        <v>413</v>
      </c>
      <c r="AY17" s="14">
        <v>2916</v>
      </c>
      <c r="AZ17" s="14">
        <v>0</v>
      </c>
      <c r="BA17" s="14">
        <v>0</v>
      </c>
      <c r="BB17" s="14" t="s">
        <v>140</v>
      </c>
      <c r="BC17" s="14">
        <v>0</v>
      </c>
      <c r="BD17" s="14">
        <v>0</v>
      </c>
      <c r="BE17" s="14" t="s">
        <v>140</v>
      </c>
      <c r="BF17" s="14"/>
      <c r="BG17" s="14"/>
      <c r="BH17" s="14"/>
      <c r="BI17" s="14"/>
      <c r="BJ17" s="14"/>
      <c r="BK17" s="14"/>
      <c r="BL17" s="14"/>
      <c r="BM17" s="14">
        <v>100</v>
      </c>
      <c r="BN17" s="14" t="s">
        <v>142</v>
      </c>
      <c r="BO17" s="14" t="s">
        <v>207</v>
      </c>
      <c r="BP17" s="14">
        <v>2018</v>
      </c>
      <c r="BQ17" s="14">
        <v>0</v>
      </c>
      <c r="BR17" s="14"/>
      <c r="BS17" s="14"/>
      <c r="BT17" s="14"/>
      <c r="BU17" s="14">
        <v>0</v>
      </c>
      <c r="BV17" s="14">
        <v>0</v>
      </c>
      <c r="BW17" s="14" t="s">
        <v>140</v>
      </c>
      <c r="BX17" s="14"/>
      <c r="BY17" s="14"/>
      <c r="BZ17" s="14"/>
      <c r="CA17" s="14"/>
      <c r="CB17" s="14"/>
      <c r="CC17" s="14"/>
      <c r="CD17" s="14"/>
      <c r="CE17" s="14" t="s">
        <v>139</v>
      </c>
      <c r="CF17" s="14">
        <v>10</v>
      </c>
      <c r="CG17" s="14">
        <v>70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10</v>
      </c>
      <c r="CO17" s="14">
        <v>70</v>
      </c>
      <c r="CP17" s="14" t="s">
        <v>213</v>
      </c>
      <c r="CQ17" s="14"/>
      <c r="CR17" s="14"/>
      <c r="CS17" s="14">
        <v>0</v>
      </c>
      <c r="CT17" s="14">
        <v>0</v>
      </c>
      <c r="CU17" s="14"/>
      <c r="CV17" s="14"/>
      <c r="CW17" s="14" t="s">
        <v>140</v>
      </c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 t="s">
        <v>139</v>
      </c>
      <c r="DU17" s="14" t="s">
        <v>145</v>
      </c>
      <c r="DV17" s="14" t="s">
        <v>146</v>
      </c>
      <c r="DW17" s="14" t="s">
        <v>140</v>
      </c>
      <c r="DX17" s="14" t="s">
        <v>140</v>
      </c>
      <c r="DY17" s="14" t="s">
        <v>140</v>
      </c>
      <c r="DZ17" s="14" t="s">
        <v>140</v>
      </c>
      <c r="EA17" s="14" t="s">
        <v>146</v>
      </c>
      <c r="EB17" s="14" t="s">
        <v>214</v>
      </c>
      <c r="EC17" s="14" t="s">
        <v>215</v>
      </c>
      <c r="ED17" s="14"/>
      <c r="EE17" s="14" t="s">
        <v>216</v>
      </c>
      <c r="EF17" s="14"/>
      <c r="EG17" s="14"/>
      <c r="EH17" s="14"/>
      <c r="EI17" s="14"/>
      <c r="EJ17" s="14"/>
      <c r="EK17" s="14"/>
      <c r="EL17" s="14"/>
      <c r="EM17" s="14">
        <v>3</v>
      </c>
      <c r="EN17" s="14">
        <v>3</v>
      </c>
      <c r="EO17" s="14">
        <v>20</v>
      </c>
      <c r="EP17" s="14">
        <v>1651387</v>
      </c>
      <c r="EQ17" s="14">
        <v>19</v>
      </c>
    </row>
    <row r="18" spans="1:147" x14ac:dyDescent="0.2">
      <c r="A18" s="15">
        <v>43816</v>
      </c>
      <c r="B18" s="14" t="s">
        <v>142</v>
      </c>
      <c r="C18" s="14" t="s">
        <v>250</v>
      </c>
      <c r="D18" s="14" t="s">
        <v>160</v>
      </c>
      <c r="E18" s="14" t="s">
        <v>259</v>
      </c>
      <c r="F18" s="14" t="s">
        <v>159</v>
      </c>
      <c r="G18" s="14" t="s">
        <v>285</v>
      </c>
      <c r="H18" s="14" t="s">
        <v>136</v>
      </c>
      <c r="I18" s="14" t="s">
        <v>137</v>
      </c>
      <c r="J18" s="14" t="s">
        <v>153</v>
      </c>
      <c r="K18" s="14">
        <v>9781</v>
      </c>
      <c r="L18" s="14">
        <v>68466</v>
      </c>
      <c r="M18" s="14" t="s">
        <v>139</v>
      </c>
      <c r="N18" s="14">
        <v>1274</v>
      </c>
      <c r="O18" s="14">
        <v>8918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1274</v>
      </c>
      <c r="W18" s="14">
        <v>8918</v>
      </c>
      <c r="X18" s="14">
        <v>0</v>
      </c>
      <c r="Y18" s="14">
        <v>0</v>
      </c>
      <c r="Z18" s="14">
        <v>1274</v>
      </c>
      <c r="AA18" s="14">
        <v>8918</v>
      </c>
      <c r="AB18" s="14">
        <v>2018</v>
      </c>
      <c r="AC18" s="14">
        <v>0</v>
      </c>
      <c r="AD18" s="14">
        <v>0</v>
      </c>
      <c r="AE18" s="14"/>
      <c r="AF18" s="14">
        <v>0</v>
      </c>
      <c r="AG18" s="14">
        <v>0</v>
      </c>
      <c r="AH18" s="14"/>
      <c r="AI18" s="14">
        <f t="shared" si="0"/>
        <v>1274</v>
      </c>
      <c r="AJ18" s="14">
        <f t="shared" si="0"/>
        <v>8918</v>
      </c>
      <c r="AK18" s="14">
        <v>0</v>
      </c>
      <c r="AL18" s="14">
        <v>0</v>
      </c>
      <c r="AM18" s="14"/>
      <c r="AN18" s="14"/>
      <c r="AO18" s="14">
        <v>0</v>
      </c>
      <c r="AP18" s="14">
        <v>0</v>
      </c>
      <c r="AQ18" s="14"/>
      <c r="AR18" s="14">
        <v>1274</v>
      </c>
      <c r="AS18" s="14">
        <v>8918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/>
      <c r="BC18" s="14">
        <v>0</v>
      </c>
      <c r="BD18" s="14">
        <v>0</v>
      </c>
      <c r="BE18" s="14" t="s">
        <v>140</v>
      </c>
      <c r="BF18" s="14"/>
      <c r="BG18" s="14"/>
      <c r="BH18" s="14"/>
      <c r="BI18" s="14"/>
      <c r="BJ18" s="14"/>
      <c r="BK18" s="14"/>
      <c r="BL18" s="14"/>
      <c r="BM18" s="14">
        <v>100</v>
      </c>
      <c r="BN18" s="14" t="s">
        <v>142</v>
      </c>
      <c r="BO18" s="14" t="s">
        <v>160</v>
      </c>
      <c r="BP18" s="14">
        <v>2018</v>
      </c>
      <c r="BQ18" s="14">
        <v>0</v>
      </c>
      <c r="BR18" s="14"/>
      <c r="BS18" s="14"/>
      <c r="BT18" s="14"/>
      <c r="BU18" s="14">
        <v>0</v>
      </c>
      <c r="BV18" s="14">
        <v>0</v>
      </c>
      <c r="BW18" s="14" t="s">
        <v>140</v>
      </c>
      <c r="BX18" s="14"/>
      <c r="BY18" s="14"/>
      <c r="BZ18" s="14"/>
      <c r="CA18" s="14"/>
      <c r="CB18" s="14"/>
      <c r="CC18" s="14"/>
      <c r="CD18" s="14"/>
      <c r="CE18" s="14" t="s">
        <v>139</v>
      </c>
      <c r="CF18" s="14">
        <v>3</v>
      </c>
      <c r="CG18" s="14">
        <v>21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3</v>
      </c>
      <c r="CO18" s="14">
        <v>21</v>
      </c>
      <c r="CP18" s="14" t="s">
        <v>161</v>
      </c>
      <c r="CQ18" s="14"/>
      <c r="CR18" s="14" t="s">
        <v>142</v>
      </c>
      <c r="CS18" s="14">
        <v>0</v>
      </c>
      <c r="CT18" s="14">
        <v>0</v>
      </c>
      <c r="CU18" s="14"/>
      <c r="CV18" s="14"/>
      <c r="CW18" s="14" t="s">
        <v>140</v>
      </c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>
        <v>774</v>
      </c>
      <c r="DP18" s="14">
        <v>0</v>
      </c>
      <c r="DQ18" s="14">
        <v>0</v>
      </c>
      <c r="DR18" s="14">
        <v>0</v>
      </c>
      <c r="DS18" s="14">
        <v>1274</v>
      </c>
      <c r="DT18" s="14" t="s">
        <v>139</v>
      </c>
      <c r="DU18" s="14" t="s">
        <v>217</v>
      </c>
      <c r="DV18" s="14" t="s">
        <v>140</v>
      </c>
      <c r="DW18" s="14" t="s">
        <v>146</v>
      </c>
      <c r="DX18" s="14" t="s">
        <v>140</v>
      </c>
      <c r="DY18" s="14" t="s">
        <v>146</v>
      </c>
      <c r="DZ18" s="14" t="s">
        <v>140</v>
      </c>
      <c r="EA18" s="14" t="s">
        <v>146</v>
      </c>
      <c r="EB18" s="14" t="s">
        <v>218</v>
      </c>
      <c r="EC18" s="14" t="s">
        <v>219</v>
      </c>
      <c r="ED18" s="14"/>
      <c r="EE18" s="14" t="s">
        <v>220</v>
      </c>
      <c r="EF18" s="14"/>
      <c r="EG18" s="14" t="s">
        <v>221</v>
      </c>
      <c r="EH18" s="14"/>
      <c r="EI18" s="14" t="s">
        <v>222</v>
      </c>
      <c r="EJ18" s="14"/>
      <c r="EK18" s="14" t="s">
        <v>223</v>
      </c>
      <c r="EL18" s="14"/>
      <c r="EM18" s="14">
        <v>4</v>
      </c>
      <c r="EN18" s="14">
        <v>4</v>
      </c>
      <c r="EO18" s="14">
        <v>20</v>
      </c>
      <c r="EP18" s="14">
        <v>1661468</v>
      </c>
      <c r="EQ18" s="14">
        <v>20</v>
      </c>
    </row>
    <row r="19" spans="1:147" x14ac:dyDescent="0.2">
      <c r="A19" s="15">
        <v>43816</v>
      </c>
      <c r="B19" s="14" t="s">
        <v>142</v>
      </c>
      <c r="C19" s="14" t="s">
        <v>250</v>
      </c>
      <c r="D19" s="14" t="s">
        <v>143</v>
      </c>
      <c r="E19" s="14" t="s">
        <v>251</v>
      </c>
      <c r="F19" s="14" t="s">
        <v>141</v>
      </c>
      <c r="G19" s="14" t="s">
        <v>251</v>
      </c>
      <c r="H19" s="14" t="s">
        <v>136</v>
      </c>
      <c r="I19" s="14" t="s">
        <v>137</v>
      </c>
      <c r="J19" s="14" t="s">
        <v>138</v>
      </c>
      <c r="K19" s="14">
        <v>21422</v>
      </c>
      <c r="L19" s="14">
        <v>149951</v>
      </c>
      <c r="M19" s="14" t="s">
        <v>139</v>
      </c>
      <c r="N19" s="14">
        <v>125</v>
      </c>
      <c r="O19" s="14">
        <v>877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125</v>
      </c>
      <c r="Y19" s="14">
        <v>877</v>
      </c>
      <c r="Z19" s="14">
        <v>125</v>
      </c>
      <c r="AA19" s="14">
        <v>877</v>
      </c>
      <c r="AB19" s="14">
        <v>2019</v>
      </c>
      <c r="AC19" s="14">
        <v>0</v>
      </c>
      <c r="AD19" s="14">
        <v>0</v>
      </c>
      <c r="AE19" s="14"/>
      <c r="AF19" s="14">
        <v>0</v>
      </c>
      <c r="AG19" s="14">
        <v>0</v>
      </c>
      <c r="AH19" s="14"/>
      <c r="AI19" s="14">
        <f t="shared" si="0"/>
        <v>125</v>
      </c>
      <c r="AJ19" s="14">
        <f t="shared" si="0"/>
        <v>877</v>
      </c>
      <c r="AK19" s="14">
        <v>0</v>
      </c>
      <c r="AL19" s="14">
        <v>0</v>
      </c>
      <c r="AM19" s="14"/>
      <c r="AN19" s="14" t="s">
        <v>140</v>
      </c>
      <c r="AO19" s="14">
        <v>0</v>
      </c>
      <c r="AP19" s="14">
        <v>0</v>
      </c>
      <c r="AQ19" s="14"/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71</v>
      </c>
      <c r="AY19" s="14">
        <v>497</v>
      </c>
      <c r="AZ19" s="14">
        <v>0</v>
      </c>
      <c r="BA19" s="14">
        <v>0</v>
      </c>
      <c r="BB19" s="14" t="s">
        <v>139</v>
      </c>
      <c r="BC19" s="14">
        <v>54</v>
      </c>
      <c r="BD19" s="14">
        <v>380</v>
      </c>
      <c r="BE19" s="14" t="s">
        <v>139</v>
      </c>
      <c r="BF19" s="14">
        <v>125</v>
      </c>
      <c r="BG19" s="14">
        <v>877</v>
      </c>
      <c r="BH19" s="14" t="s">
        <v>224</v>
      </c>
      <c r="BI19" s="14">
        <v>21</v>
      </c>
      <c r="BJ19" s="14">
        <v>147</v>
      </c>
      <c r="BK19" s="14">
        <v>2019</v>
      </c>
      <c r="BL19" s="14"/>
      <c r="BM19" s="14">
        <v>100</v>
      </c>
      <c r="BN19" s="14" t="s">
        <v>142</v>
      </c>
      <c r="BO19" s="14" t="s">
        <v>143</v>
      </c>
      <c r="BP19" s="14">
        <v>2019</v>
      </c>
      <c r="BQ19" s="14">
        <v>0</v>
      </c>
      <c r="BR19" s="14"/>
      <c r="BS19" s="14"/>
      <c r="BT19" s="14"/>
      <c r="BU19" s="14">
        <v>0</v>
      </c>
      <c r="BV19" s="14">
        <v>0</v>
      </c>
      <c r="BW19" s="14" t="s">
        <v>140</v>
      </c>
      <c r="BX19" s="14"/>
      <c r="BY19" s="14"/>
      <c r="BZ19" s="14"/>
      <c r="CA19" s="14"/>
      <c r="CB19" s="14"/>
      <c r="CC19" s="14"/>
      <c r="CD19" s="14"/>
      <c r="CE19" s="14" t="s">
        <v>140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 t="s">
        <v>140</v>
      </c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>
        <v>0</v>
      </c>
      <c r="DP19" s="14">
        <v>99</v>
      </c>
      <c r="DQ19" s="14">
        <v>0</v>
      </c>
      <c r="DR19" s="14">
        <v>0</v>
      </c>
      <c r="DS19" s="14">
        <v>106</v>
      </c>
      <c r="DT19" s="14" t="s">
        <v>139</v>
      </c>
      <c r="DU19" s="14" t="s">
        <v>225</v>
      </c>
      <c r="DV19" s="14" t="s">
        <v>146</v>
      </c>
      <c r="DW19" s="14" t="s">
        <v>140</v>
      </c>
      <c r="DX19" s="14" t="s">
        <v>140</v>
      </c>
      <c r="DY19" s="14" t="s">
        <v>146</v>
      </c>
      <c r="DZ19" s="14" t="s">
        <v>140</v>
      </c>
      <c r="EA19" s="14" t="s">
        <v>146</v>
      </c>
      <c r="EB19" s="14" t="s">
        <v>226</v>
      </c>
      <c r="EC19" s="14" t="s">
        <v>227</v>
      </c>
      <c r="ED19" s="14"/>
      <c r="EE19" s="14" t="s">
        <v>228</v>
      </c>
      <c r="EF19" s="14"/>
      <c r="EG19" s="14" t="s">
        <v>229</v>
      </c>
      <c r="EH19" s="14"/>
      <c r="EI19" s="14" t="s">
        <v>230</v>
      </c>
      <c r="EJ19" s="14"/>
      <c r="EK19" s="14" t="s">
        <v>231</v>
      </c>
      <c r="EL19" s="14"/>
      <c r="EM19" s="14">
        <v>3</v>
      </c>
      <c r="EN19" s="14">
        <v>3</v>
      </c>
      <c r="EO19" s="14">
        <v>20</v>
      </c>
      <c r="EP19" s="14">
        <v>1662749</v>
      </c>
      <c r="EQ19" s="14">
        <v>21</v>
      </c>
    </row>
    <row r="20" spans="1:147" x14ac:dyDescent="0.2">
      <c r="A20" s="15">
        <v>43805</v>
      </c>
      <c r="B20" s="14" t="s">
        <v>142</v>
      </c>
      <c r="C20" s="14" t="s">
        <v>250</v>
      </c>
      <c r="D20" s="14" t="s">
        <v>199</v>
      </c>
      <c r="E20" s="14" t="s">
        <v>286</v>
      </c>
      <c r="F20" s="14" t="s">
        <v>236</v>
      </c>
      <c r="G20" s="14" t="s">
        <v>287</v>
      </c>
      <c r="H20" s="14" t="s">
        <v>136</v>
      </c>
      <c r="I20" s="14" t="s">
        <v>137</v>
      </c>
      <c r="J20" s="14" t="s">
        <v>232</v>
      </c>
      <c r="K20" s="14">
        <v>341</v>
      </c>
      <c r="L20" s="14">
        <v>1705</v>
      </c>
      <c r="M20" s="14" t="s">
        <v>139</v>
      </c>
      <c r="N20" s="14">
        <v>4174</v>
      </c>
      <c r="O20" s="14">
        <v>31090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4174</v>
      </c>
      <c r="Y20" s="14">
        <v>31090</v>
      </c>
      <c r="Z20" s="14">
        <v>4174</v>
      </c>
      <c r="AA20" s="14">
        <v>31090</v>
      </c>
      <c r="AB20" s="14">
        <v>2019</v>
      </c>
      <c r="AC20" s="14">
        <v>0</v>
      </c>
      <c r="AD20" s="14">
        <v>0</v>
      </c>
      <c r="AE20" s="14"/>
      <c r="AF20" s="14">
        <v>0</v>
      </c>
      <c r="AG20" s="14">
        <v>0</v>
      </c>
      <c r="AH20" s="14"/>
      <c r="AI20" s="14">
        <f t="shared" si="0"/>
        <v>4174</v>
      </c>
      <c r="AJ20" s="14">
        <f t="shared" si="0"/>
        <v>31090</v>
      </c>
      <c r="AK20" s="14">
        <v>0</v>
      </c>
      <c r="AL20" s="14">
        <v>0</v>
      </c>
      <c r="AM20" s="14"/>
      <c r="AN20" s="14"/>
      <c r="AO20" s="14">
        <v>0</v>
      </c>
      <c r="AP20" s="14">
        <v>0</v>
      </c>
      <c r="AQ20" s="14"/>
      <c r="AR20" s="14">
        <v>0</v>
      </c>
      <c r="AS20" s="14">
        <v>0</v>
      </c>
      <c r="AT20" s="14">
        <v>4055</v>
      </c>
      <c r="AU20" s="14">
        <v>30495</v>
      </c>
      <c r="AV20" s="14">
        <v>0</v>
      </c>
      <c r="AW20" s="14">
        <v>0</v>
      </c>
      <c r="AX20" s="14">
        <v>119</v>
      </c>
      <c r="AY20" s="14">
        <v>595</v>
      </c>
      <c r="AZ20" s="14">
        <v>0</v>
      </c>
      <c r="BA20" s="14">
        <v>0</v>
      </c>
      <c r="BB20" s="14"/>
      <c r="BC20" s="14">
        <v>0</v>
      </c>
      <c r="BD20" s="14">
        <v>0</v>
      </c>
      <c r="BE20" s="14" t="s">
        <v>140</v>
      </c>
      <c r="BF20" s="14"/>
      <c r="BG20" s="14"/>
      <c r="BH20" s="14"/>
      <c r="BI20" s="14"/>
      <c r="BJ20" s="14"/>
      <c r="BK20" s="14"/>
      <c r="BL20" s="14"/>
      <c r="BM20" s="14">
        <v>100</v>
      </c>
      <c r="BN20" s="14" t="s">
        <v>142</v>
      </c>
      <c r="BO20" s="14" t="s">
        <v>199</v>
      </c>
      <c r="BP20" s="14">
        <v>2019</v>
      </c>
      <c r="BQ20" s="14">
        <v>0</v>
      </c>
      <c r="BR20" s="14"/>
      <c r="BS20" s="14"/>
      <c r="BT20" s="14"/>
      <c r="BU20" s="14">
        <v>0</v>
      </c>
      <c r="BV20" s="14">
        <v>0</v>
      </c>
      <c r="BW20" s="14" t="s">
        <v>139</v>
      </c>
      <c r="BX20" s="14" t="s">
        <v>142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/>
      <c r="CE20" s="14" t="s">
        <v>140</v>
      </c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 t="s">
        <v>140</v>
      </c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>
        <v>0</v>
      </c>
      <c r="DP20" s="14">
        <v>75</v>
      </c>
      <c r="DQ20" s="14">
        <v>24</v>
      </c>
      <c r="DR20" s="14">
        <v>341</v>
      </c>
      <c r="DS20" s="14">
        <v>341</v>
      </c>
      <c r="DT20" s="14" t="s">
        <v>139</v>
      </c>
      <c r="DU20" s="14" t="s">
        <v>162</v>
      </c>
      <c r="DV20" s="14" t="s">
        <v>146</v>
      </c>
      <c r="DW20" s="14" t="s">
        <v>140</v>
      </c>
      <c r="DX20" s="14" t="s">
        <v>140</v>
      </c>
      <c r="DY20" s="14" t="s">
        <v>146</v>
      </c>
      <c r="DZ20" s="14" t="s">
        <v>140</v>
      </c>
      <c r="EA20" s="14" t="s">
        <v>140</v>
      </c>
      <c r="EB20" s="14"/>
      <c r="EC20" s="14" t="s">
        <v>233</v>
      </c>
      <c r="ED20" s="14"/>
      <c r="EE20" s="14" t="s">
        <v>234</v>
      </c>
      <c r="EF20" s="14"/>
      <c r="EG20" s="14" t="s">
        <v>235</v>
      </c>
      <c r="EH20" s="14"/>
      <c r="EI20" s="14"/>
      <c r="EJ20" s="14"/>
      <c r="EK20" s="14"/>
      <c r="EL20" s="14"/>
      <c r="EM20" s="14"/>
      <c r="EN20" s="14"/>
      <c r="EO20" s="14">
        <v>20</v>
      </c>
      <c r="EP20" s="14">
        <v>1664636</v>
      </c>
      <c r="EQ20" s="14">
        <v>22</v>
      </c>
    </row>
    <row r="21" spans="1:147" x14ac:dyDescent="0.2">
      <c r="A21" s="15">
        <v>43804</v>
      </c>
      <c r="B21" s="14" t="s">
        <v>142</v>
      </c>
      <c r="C21" s="14" t="s">
        <v>250</v>
      </c>
      <c r="D21" s="14" t="s">
        <v>199</v>
      </c>
      <c r="E21" s="14" t="s">
        <v>286</v>
      </c>
      <c r="F21" s="14" t="s">
        <v>288</v>
      </c>
      <c r="G21" s="14" t="s">
        <v>286</v>
      </c>
      <c r="H21" s="14" t="s">
        <v>136</v>
      </c>
      <c r="I21" s="14" t="s">
        <v>137</v>
      </c>
      <c r="J21" s="14" t="s">
        <v>138</v>
      </c>
      <c r="K21" s="14">
        <v>4890</v>
      </c>
      <c r="L21" s="14">
        <v>41990</v>
      </c>
      <c r="M21" s="14" t="s">
        <v>139</v>
      </c>
      <c r="N21" s="14">
        <v>1169</v>
      </c>
      <c r="O21" s="14">
        <v>6311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1169</v>
      </c>
      <c r="Y21" s="14">
        <v>6311</v>
      </c>
      <c r="Z21" s="14">
        <v>1169</v>
      </c>
      <c r="AA21" s="14">
        <v>6311</v>
      </c>
      <c r="AB21" s="14">
        <v>2019</v>
      </c>
      <c r="AC21" s="14">
        <v>0</v>
      </c>
      <c r="AD21" s="14">
        <v>0</v>
      </c>
      <c r="AE21" s="14"/>
      <c r="AF21" s="14">
        <v>0</v>
      </c>
      <c r="AG21" s="14">
        <v>0</v>
      </c>
      <c r="AH21" s="14"/>
      <c r="AI21" s="14">
        <f t="shared" si="0"/>
        <v>1169</v>
      </c>
      <c r="AJ21" s="14">
        <f t="shared" si="0"/>
        <v>6311</v>
      </c>
      <c r="AK21" s="14">
        <v>0</v>
      </c>
      <c r="AL21" s="14">
        <v>0</v>
      </c>
      <c r="AM21" s="14"/>
      <c r="AN21" s="14" t="s">
        <v>140</v>
      </c>
      <c r="AO21" s="14">
        <v>0</v>
      </c>
      <c r="AP21" s="14">
        <v>0</v>
      </c>
      <c r="AQ21" s="14"/>
      <c r="AR21" s="14">
        <v>0</v>
      </c>
      <c r="AS21" s="14">
        <v>0</v>
      </c>
      <c r="AT21" s="14">
        <v>890</v>
      </c>
      <c r="AU21" s="14">
        <v>4796</v>
      </c>
      <c r="AV21" s="14">
        <v>78</v>
      </c>
      <c r="AW21" s="14">
        <v>493</v>
      </c>
      <c r="AX21" s="14">
        <v>201</v>
      </c>
      <c r="AY21" s="14">
        <v>1022</v>
      </c>
      <c r="AZ21" s="14">
        <v>0</v>
      </c>
      <c r="BA21" s="14">
        <v>0</v>
      </c>
      <c r="BB21" s="14" t="s">
        <v>140</v>
      </c>
      <c r="BC21" s="14">
        <v>0</v>
      </c>
      <c r="BD21" s="14">
        <v>0</v>
      </c>
      <c r="BE21" s="14" t="s">
        <v>139</v>
      </c>
      <c r="BF21" s="14">
        <v>1008</v>
      </c>
      <c r="BG21" s="14">
        <v>5275</v>
      </c>
      <c r="BH21" s="14" t="s">
        <v>236</v>
      </c>
      <c r="BI21" s="14">
        <v>0</v>
      </c>
      <c r="BJ21" s="14">
        <v>0</v>
      </c>
      <c r="BK21" s="14">
        <v>2019</v>
      </c>
      <c r="BL21" s="14"/>
      <c r="BM21" s="14">
        <v>100</v>
      </c>
      <c r="BN21" s="14" t="s">
        <v>142</v>
      </c>
      <c r="BO21" s="14" t="s">
        <v>199</v>
      </c>
      <c r="BP21" s="14">
        <v>2019</v>
      </c>
      <c r="BQ21" s="14">
        <v>0</v>
      </c>
      <c r="BR21" s="14"/>
      <c r="BS21" s="14"/>
      <c r="BT21" s="14"/>
      <c r="BU21" s="14">
        <v>0</v>
      </c>
      <c r="BV21" s="14">
        <v>0</v>
      </c>
      <c r="BW21" s="14" t="s">
        <v>139</v>
      </c>
      <c r="BX21" s="14" t="s">
        <v>142</v>
      </c>
      <c r="BY21" s="14">
        <v>0</v>
      </c>
      <c r="BZ21" s="14">
        <v>0</v>
      </c>
      <c r="CA21" s="14">
        <v>0</v>
      </c>
      <c r="CB21" s="14">
        <v>0</v>
      </c>
      <c r="CC21" s="14">
        <v>146</v>
      </c>
      <c r="CD21" s="14"/>
      <c r="CE21" s="14" t="s">
        <v>140</v>
      </c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 t="s">
        <v>140</v>
      </c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>
        <v>78</v>
      </c>
      <c r="DP21" s="14">
        <v>201</v>
      </c>
      <c r="DQ21" s="14">
        <v>0</v>
      </c>
      <c r="DR21" s="14">
        <v>0</v>
      </c>
      <c r="DS21" s="14">
        <v>279</v>
      </c>
      <c r="DT21" s="14" t="s">
        <v>139</v>
      </c>
      <c r="DU21" s="14" t="s">
        <v>225</v>
      </c>
      <c r="DV21" s="14" t="s">
        <v>146</v>
      </c>
      <c r="DW21" s="14" t="s">
        <v>140</v>
      </c>
      <c r="DX21" s="14" t="s">
        <v>140</v>
      </c>
      <c r="DY21" s="14" t="s">
        <v>146</v>
      </c>
      <c r="DZ21" s="14" t="s">
        <v>140</v>
      </c>
      <c r="EA21" s="14" t="s">
        <v>146</v>
      </c>
      <c r="EB21" s="14" t="s">
        <v>237</v>
      </c>
      <c r="EC21" s="14" t="s">
        <v>238</v>
      </c>
      <c r="ED21" s="14"/>
      <c r="EE21" s="14" t="s">
        <v>239</v>
      </c>
      <c r="EF21" s="14"/>
      <c r="EG21" s="14" t="s">
        <v>240</v>
      </c>
      <c r="EH21" s="14"/>
      <c r="EI21" s="14" t="s">
        <v>241</v>
      </c>
      <c r="EJ21" s="14"/>
      <c r="EK21" s="14" t="s">
        <v>242</v>
      </c>
      <c r="EL21" s="14"/>
      <c r="EM21" s="14">
        <v>3</v>
      </c>
      <c r="EN21" s="14">
        <v>3</v>
      </c>
      <c r="EO21" s="14">
        <v>20</v>
      </c>
      <c r="EP21" s="14">
        <v>1673582</v>
      </c>
      <c r="EQ21" s="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2023-07-22T21:31:11Z</dcterms:created>
  <dcterms:modified xsi:type="dcterms:W3CDTF">2023-07-22T21:38:27Z</dcterms:modified>
</cp:coreProperties>
</file>