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p\Desktop\ROBOCOL\Idea Final NAF\"/>
    </mc:Choice>
  </mc:AlternateContent>
  <xr:revisionPtr revIDLastSave="0" documentId="13_ncr:1_{29F34053-2A66-45F9-8F08-31555361AAA4}" xr6:coauthVersionLast="45" xr6:coauthVersionMax="45" xr10:uidLastSave="{00000000-0000-0000-0000-000000000000}"/>
  <bookViews>
    <workbookView xWindow="-108" yWindow="-108" windowWidth="23256" windowHeight="12576" xr2:uid="{BE71E478-4430-43EF-8111-D58258D1A2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1" l="1"/>
  <c r="J15" i="1"/>
  <c r="J16" i="1"/>
  <c r="J17" i="1"/>
  <c r="J18" i="1"/>
  <c r="J19" i="1"/>
  <c r="J20" i="1"/>
  <c r="J21" i="1"/>
  <c r="J22" i="1"/>
  <c r="J23" i="1"/>
  <c r="J24" i="1"/>
  <c r="J25" i="1"/>
  <c r="D40" i="1" s="1"/>
  <c r="J26" i="1"/>
  <c r="J27" i="1"/>
  <c r="J28" i="1"/>
  <c r="J29" i="1"/>
  <c r="J30" i="1"/>
  <c r="J31" i="1"/>
  <c r="J32" i="1"/>
  <c r="J33" i="1"/>
  <c r="J34" i="1"/>
  <c r="H34" i="1"/>
  <c r="I26" i="1"/>
  <c r="H26" i="1"/>
  <c r="J13" i="1"/>
  <c r="J12" i="1"/>
  <c r="I12" i="1"/>
  <c r="H12" i="1" l="1"/>
</calcChain>
</file>

<file path=xl/sharedStrings.xml><?xml version="1.0" encoding="utf-8"?>
<sst xmlns="http://schemas.openxmlformats.org/spreadsheetml/2006/main" count="47" uniqueCount="46">
  <si>
    <t>Parte</t>
  </si>
  <si>
    <t>Nombre Parte</t>
  </si>
  <si>
    <t>Cantidad</t>
  </si>
  <si>
    <t>USD</t>
  </si>
  <si>
    <t xml:space="preserve">Tasa de Intercambio </t>
  </si>
  <si>
    <t>Precio Unidad (COP)</t>
  </si>
  <si>
    <t>Precio Total (COP)</t>
  </si>
  <si>
    <t>Link</t>
  </si>
  <si>
    <t>Anotaciones</t>
  </si>
  <si>
    <t>Actuador Lineal de Correa. V-Slot 500mm. Nema 17 incluido.</t>
  </si>
  <si>
    <t>https://openbuildspartstore.com/v-slot-nema-17-linear-actuator-bundle-belt-driven/</t>
  </si>
  <si>
    <t>Resina Epóxica</t>
  </si>
  <si>
    <t>Impresión 3D Contenedor A (ABS)</t>
  </si>
  <si>
    <t>Impresión 3D Contenedor B (ABS)</t>
  </si>
  <si>
    <t>Impresión 3D Soportes Contenedor (TPU)</t>
  </si>
  <si>
    <t>Impresión 3D Embudo</t>
  </si>
  <si>
    <t>Manufactura CNC Tornillo</t>
  </si>
  <si>
    <t>Cepillo de Tornillo</t>
  </si>
  <si>
    <t>Impresión 3D Exterior Tubo</t>
  </si>
  <si>
    <t>Impresión 3D Engranaje A</t>
  </si>
  <si>
    <t>Impresión 3D Engranaje B</t>
  </si>
  <si>
    <t>Tornillo M5 - 0.8 x 25</t>
  </si>
  <si>
    <t>https://www.tornillosytuercas.co/collections/tornillos-milimetricos/products/tornillo-bristol-milimetrico-zincado?variant=31883345854522</t>
  </si>
  <si>
    <t>https://www.homecenter.com.co/homecenter-co/product/206820/?cid=494566&amp;=INTERNA</t>
  </si>
  <si>
    <t>Envío (si aplica)</t>
  </si>
  <si>
    <t>Envío USD (si aplica)</t>
  </si>
  <si>
    <t>Precio Unidad USD (si aplica)</t>
  </si>
  <si>
    <t>Tubo PVC 2'' * 1m</t>
  </si>
  <si>
    <t>https://www.homecenter.com.co/homecenter-co/product/06198/Tubo-2x1m-Sanitaria/06198</t>
  </si>
  <si>
    <t>https://www.amazon.com/gp/product/B07BLMTB5K/ref=ox_sc_saved_title_2?smid=A3JHI9HAU2P62Q&amp;psc=1</t>
  </si>
  <si>
    <t>Impresión 3D Tapa A</t>
  </si>
  <si>
    <t>Impresión 3D Tapa B</t>
  </si>
  <si>
    <t>Impresión 3D Adaptador</t>
  </si>
  <si>
    <t>Varilla M5 * 30cm</t>
  </si>
  <si>
    <t>https://articulo.mercadolibre.com.co/MCO-570011166-varilla-roscada-5mm-m5-30cm-paso-1mm-acero-inoxidable-tuerca-_JM?quantity=1#position=1&amp;type=item&amp;tracking_id=d92b7bbc-b18b-4a00-8c3e-799d5ffb44a6</t>
  </si>
  <si>
    <t>https://www.tornillosytuercas.co/collections/tuercas/products/tuerca-de-seguridad-milimetrica</t>
  </si>
  <si>
    <t>Material &amp; Manufactura Acoplador</t>
  </si>
  <si>
    <t>Tuerca Seguridad M5 ( M6 referencia precio)</t>
  </si>
  <si>
    <t>Tornillo M6</t>
  </si>
  <si>
    <t xml:space="preserve">Tuerca Seguridad M5 </t>
  </si>
  <si>
    <t>Perfil Cuadrado 3/4'' * 250mm</t>
  </si>
  <si>
    <t>https://www.homecenter.com.co/homecenter-co/product/24435/tubo-cuadrado-3-4-x-3-4pg-x-08mm-c20-x-6m</t>
  </si>
  <si>
    <t>https://www.tornillosytuercas.co/collections/tornillos-hexagonales/products/tornillo-en-acero-inoxidable-milimetrico?variant=31883378425914</t>
  </si>
  <si>
    <t>Soportes en L</t>
  </si>
  <si>
    <t>https://openbuildspartstore.com/l-bracket/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</si>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</sst>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44" fontId="0" fillId="0" borderId="1" xfId="1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4" fontId="0" fillId="0" borderId="0" xfId="0" applyNumberFormat="1" applyAlignment="1">
      <alignment horizontal="center"/>
    </xf>
    <xf numFmtId="0" fontId="3" fillId="0" borderId="0" xfId="2"/>
    <xf numFmtId="0" fontId="0" fillId="0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2" applyFill="1"/>
    <xf numFmtId="44" fontId="0" fillId="0" borderId="0" xfId="1" applyFont="1" applyAlignment="1">
      <alignment horizontal="center"/>
    </xf>
    <xf numFmtId="44" fontId="0" fillId="5" borderId="0" xfId="1" applyFont="1" applyFill="1" applyAlignment="1">
      <alignment horizontal="center"/>
    </xf>
    <xf numFmtId="44" fontId="0" fillId="3" borderId="0" xfId="1" applyFont="1" applyFill="1" applyAlignment="1">
      <alignment horizontal="center"/>
    </xf>
    <xf numFmtId="44" fontId="0" fillId="4" borderId="0" xfId="1" applyFont="1" applyFill="1" applyAlignment="1">
      <alignment horizontal="center"/>
    </xf>
    <xf numFmtId="44" fontId="0" fillId="2" borderId="0" xfId="1" applyFont="1" applyFill="1" applyAlignment="1">
      <alignment horizontal="center"/>
    </xf>
    <xf numFmtId="44" fontId="4" fillId="0" borderId="0" xfId="1" applyFont="1" applyAlignment="1">
      <alignment horizontal="center"/>
    </xf>
    <xf numFmtId="44" fontId="4" fillId="0" borderId="0" xfId="1" applyFont="1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ornillosytuercas.co/collections/tuercas/products/tuerca-de-seguridad-milimetrica" TargetMode="External"/><Relationship Id="rId3" Type="http://schemas.openxmlformats.org/officeDocument/2006/relationships/hyperlink" Target="https://www.homecenter.com.co/homecenter-co/product/206820/?cid=494566&amp;=INTERNA" TargetMode="External"/><Relationship Id="rId7" Type="http://schemas.openxmlformats.org/officeDocument/2006/relationships/hyperlink" Target="https://www.tornillosytuercas.co/collections/tuercas/products/tuerca-de-seguridad-milimetrica" TargetMode="External"/><Relationship Id="rId2" Type="http://schemas.openxmlformats.org/officeDocument/2006/relationships/hyperlink" Target="https://www.tornillosytuercas.co/collections/tornillos-milimetricos/products/tornillo-bristol-milimetrico-zincado?variant=31883345854522" TargetMode="External"/><Relationship Id="rId1" Type="http://schemas.openxmlformats.org/officeDocument/2006/relationships/hyperlink" Target="https://openbuildspartstore.com/v-slot-nema-17-linear-actuator-bundle-belt-driven/" TargetMode="External"/><Relationship Id="rId6" Type="http://schemas.openxmlformats.org/officeDocument/2006/relationships/hyperlink" Target="https://articulo.mercadolibre.com.co/MCO-570011166-varilla-roscada-5mm-m5-30cm-paso-1mm-acero-inoxidable-tuerca-_JM?quantity=1" TargetMode="External"/><Relationship Id="rId11" Type="http://schemas.openxmlformats.org/officeDocument/2006/relationships/hyperlink" Target="https://openbuildspartstore.com/l-bracket/" TargetMode="External"/><Relationship Id="rId5" Type="http://schemas.openxmlformats.org/officeDocument/2006/relationships/hyperlink" Target="https://www.amazon.com/gp/product/B07BLMTB5K/ref=ox_sc_saved_title_2?smid=A3JHI9HAU2P62Q&amp;psc=1" TargetMode="External"/><Relationship Id="rId10" Type="http://schemas.openxmlformats.org/officeDocument/2006/relationships/hyperlink" Target="https://www.tornillosytuercas.co/collections/tornillos-hexagonales/products/tornillo-en-acero-inoxidable-milimetrico?variant=31883378425914" TargetMode="External"/><Relationship Id="rId4" Type="http://schemas.openxmlformats.org/officeDocument/2006/relationships/hyperlink" Target="https://www.homecenter.com.co/homecenter-co/product/06198/Tubo-2x1m-Sanitaria/06198" TargetMode="External"/><Relationship Id="rId9" Type="http://schemas.openxmlformats.org/officeDocument/2006/relationships/hyperlink" Target="https://www.homecenter.com.co/homecenter-co/product/24435/tubo-cuadrado-3-4-x-3-4pg-x-08mm-c20-x-6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B13A5-80BA-4370-B672-767620980CD2}">
  <dimension ref="C7:L530"/>
  <sheetViews>
    <sheetView tabSelected="1" topLeftCell="G6" zoomScale="95" zoomScaleNormal="95" workbookViewId="0">
      <selection activeCell="L14" sqref="L14"/>
    </sheetView>
  </sheetViews>
  <sheetFormatPr defaultRowHeight="14.4" x14ac:dyDescent="0.3"/>
  <cols>
    <col min="3" max="3" width="12.5546875" customWidth="1"/>
    <col min="4" max="4" width="51.33203125" bestFit="1" customWidth="1"/>
    <col min="5" max="5" width="8.5546875" bestFit="1" customWidth="1"/>
    <col min="6" max="6" width="25.77734375" bestFit="1" customWidth="1"/>
    <col min="7" max="7" width="18.88671875" customWidth="1"/>
    <col min="8" max="8" width="18.33203125" bestFit="1" customWidth="1"/>
    <col min="9" max="9" width="18.33203125" customWidth="1"/>
    <col min="10" max="10" width="16.33203125" bestFit="1" customWidth="1"/>
    <col min="11" max="11" width="118.44140625" bestFit="1" customWidth="1"/>
    <col min="12" max="12" width="11.44140625" bestFit="1" customWidth="1"/>
  </cols>
  <sheetData>
    <row r="7" spans="3:12" x14ac:dyDescent="0.3">
      <c r="D7" s="5" t="s">
        <v>3</v>
      </c>
    </row>
    <row r="8" spans="3:12" ht="28.8" x14ac:dyDescent="0.3">
      <c r="C8" s="3" t="s">
        <v>4</v>
      </c>
      <c r="D8" s="4">
        <v>3770</v>
      </c>
      <c r="F8" s="1"/>
      <c r="G8" s="1"/>
    </row>
    <row r="11" spans="3:12" x14ac:dyDescent="0.3">
      <c r="C11" s="6" t="s">
        <v>0</v>
      </c>
      <c r="D11" s="6" t="s">
        <v>1</v>
      </c>
      <c r="E11" s="6" t="s">
        <v>2</v>
      </c>
      <c r="F11" s="7" t="s">
        <v>26</v>
      </c>
      <c r="G11" s="7" t="s">
        <v>25</v>
      </c>
      <c r="H11" s="6" t="s">
        <v>5</v>
      </c>
      <c r="I11" s="6" t="s">
        <v>24</v>
      </c>
      <c r="J11" s="6" t="s">
        <v>6</v>
      </c>
      <c r="K11" s="6" t="s">
        <v>7</v>
      </c>
      <c r="L11" s="6" t="s">
        <v>8</v>
      </c>
    </row>
    <row r="12" spans="3:12" x14ac:dyDescent="0.3">
      <c r="C12" s="2">
        <v>1</v>
      </c>
      <c r="D12" s="2" t="s">
        <v>9</v>
      </c>
      <c r="E12" s="2">
        <v>1</v>
      </c>
      <c r="F12" s="13">
        <v>100.99</v>
      </c>
      <c r="G12" s="14">
        <v>38.200000000000003</v>
      </c>
      <c r="H12" s="13">
        <f>F12*D8</f>
        <v>380732.3</v>
      </c>
      <c r="I12" s="13">
        <f>G12*D8</f>
        <v>144014</v>
      </c>
      <c r="J12" s="13">
        <f>E12*H12+I12</f>
        <v>524746.30000000005</v>
      </c>
      <c r="K12" s="9" t="s">
        <v>10</v>
      </c>
    </row>
    <row r="13" spans="3:12" x14ac:dyDescent="0.3">
      <c r="C13" s="2">
        <v>2</v>
      </c>
      <c r="D13" s="2" t="s">
        <v>11</v>
      </c>
      <c r="E13" s="2">
        <v>1</v>
      </c>
      <c r="F13" s="13">
        <v>0</v>
      </c>
      <c r="G13" s="13">
        <v>0</v>
      </c>
      <c r="H13" s="13">
        <v>7700</v>
      </c>
      <c r="I13" s="15">
        <v>9900</v>
      </c>
      <c r="J13" s="13">
        <f>E13*H13+I13</f>
        <v>17600</v>
      </c>
      <c r="K13" s="9" t="s">
        <v>23</v>
      </c>
    </row>
    <row r="14" spans="3:12" ht="16.2" x14ac:dyDescent="0.45">
      <c r="C14" s="2">
        <v>3</v>
      </c>
      <c r="D14" s="2" t="s">
        <v>12</v>
      </c>
      <c r="E14" s="2">
        <v>1</v>
      </c>
      <c r="F14" s="18">
        <v>0</v>
      </c>
      <c r="G14" s="18">
        <v>0</v>
      </c>
      <c r="H14" s="18"/>
      <c r="I14" s="18">
        <v>0</v>
      </c>
      <c r="J14" s="18">
        <f t="shared" ref="J14:J34" si="0">E14*H14+I14</f>
        <v>0</v>
      </c>
      <c r="K14" s="2"/>
    </row>
    <row r="15" spans="3:12" ht="16.2" x14ac:dyDescent="0.45">
      <c r="C15" s="2">
        <v>4</v>
      </c>
      <c r="D15" s="2" t="s">
        <v>13</v>
      </c>
      <c r="E15" s="2">
        <v>1</v>
      </c>
      <c r="F15" s="18">
        <v>0</v>
      </c>
      <c r="G15" s="18">
        <v>0</v>
      </c>
      <c r="H15" s="18"/>
      <c r="I15" s="18">
        <v>0</v>
      </c>
      <c r="J15" s="18">
        <f t="shared" si="0"/>
        <v>0</v>
      </c>
      <c r="K15" s="2"/>
    </row>
    <row r="16" spans="3:12" ht="16.2" x14ac:dyDescent="0.45">
      <c r="C16" s="2">
        <v>5</v>
      </c>
      <c r="D16" s="10" t="s">
        <v>14</v>
      </c>
      <c r="E16" s="10">
        <v>4</v>
      </c>
      <c r="F16" s="19">
        <v>0</v>
      </c>
      <c r="G16" s="19">
        <v>0</v>
      </c>
      <c r="H16" s="18"/>
      <c r="I16" s="18">
        <v>0</v>
      </c>
      <c r="J16" s="18">
        <f t="shared" si="0"/>
        <v>0</v>
      </c>
      <c r="K16" s="2"/>
    </row>
    <row r="17" spans="3:11" ht="16.2" x14ac:dyDescent="0.45">
      <c r="C17" s="2">
        <v>6</v>
      </c>
      <c r="D17" s="2" t="s">
        <v>15</v>
      </c>
      <c r="E17" s="2">
        <v>1</v>
      </c>
      <c r="F17" s="18">
        <v>0</v>
      </c>
      <c r="G17" s="18">
        <v>0</v>
      </c>
      <c r="H17" s="18"/>
      <c r="I17" s="18">
        <v>0</v>
      </c>
      <c r="J17" s="18">
        <f t="shared" si="0"/>
        <v>0</v>
      </c>
      <c r="K17" s="2"/>
    </row>
    <row r="18" spans="3:11" ht="16.2" x14ac:dyDescent="0.45">
      <c r="C18" s="2">
        <v>7</v>
      </c>
      <c r="D18" s="2" t="s">
        <v>18</v>
      </c>
      <c r="E18" s="2">
        <v>1</v>
      </c>
      <c r="F18" s="18">
        <v>0</v>
      </c>
      <c r="G18" s="18">
        <v>0</v>
      </c>
      <c r="H18" s="18"/>
      <c r="I18" s="18">
        <v>0</v>
      </c>
      <c r="J18" s="18">
        <f t="shared" si="0"/>
        <v>0</v>
      </c>
      <c r="K18" s="2"/>
    </row>
    <row r="19" spans="3:11" ht="16.2" x14ac:dyDescent="0.45">
      <c r="C19" s="2">
        <v>8</v>
      </c>
      <c r="D19" s="2" t="s">
        <v>19</v>
      </c>
      <c r="E19" s="2">
        <v>1</v>
      </c>
      <c r="F19" s="18">
        <v>0</v>
      </c>
      <c r="G19" s="18">
        <v>0</v>
      </c>
      <c r="H19" s="18"/>
      <c r="I19" s="18">
        <v>0</v>
      </c>
      <c r="J19" s="18">
        <f t="shared" si="0"/>
        <v>0</v>
      </c>
      <c r="K19" s="2"/>
    </row>
    <row r="20" spans="3:11" ht="16.2" x14ac:dyDescent="0.45">
      <c r="C20" s="2">
        <v>9</v>
      </c>
      <c r="D20" s="2" t="s">
        <v>20</v>
      </c>
      <c r="E20" s="2">
        <v>1</v>
      </c>
      <c r="F20" s="18">
        <v>0</v>
      </c>
      <c r="G20" s="18">
        <v>0</v>
      </c>
      <c r="H20" s="18"/>
      <c r="I20" s="18">
        <v>0</v>
      </c>
      <c r="J20" s="18">
        <f t="shared" si="0"/>
        <v>0</v>
      </c>
      <c r="K20" s="2"/>
    </row>
    <row r="21" spans="3:11" ht="16.2" x14ac:dyDescent="0.45">
      <c r="C21" s="2">
        <v>10</v>
      </c>
      <c r="D21" s="2" t="s">
        <v>30</v>
      </c>
      <c r="E21" s="2">
        <v>1</v>
      </c>
      <c r="F21" s="18">
        <v>0</v>
      </c>
      <c r="G21" s="18">
        <v>0</v>
      </c>
      <c r="H21" s="18"/>
      <c r="I21" s="18">
        <v>0</v>
      </c>
      <c r="J21" s="18">
        <f t="shared" si="0"/>
        <v>0</v>
      </c>
      <c r="K21" s="2"/>
    </row>
    <row r="22" spans="3:11" ht="16.2" x14ac:dyDescent="0.45">
      <c r="C22" s="2">
        <v>11</v>
      </c>
      <c r="D22" s="2" t="s">
        <v>31</v>
      </c>
      <c r="E22" s="2">
        <v>1</v>
      </c>
      <c r="F22" s="18">
        <v>0</v>
      </c>
      <c r="G22" s="18">
        <v>0</v>
      </c>
      <c r="H22" s="18"/>
      <c r="I22" s="18">
        <v>0</v>
      </c>
      <c r="J22" s="18">
        <f t="shared" si="0"/>
        <v>0</v>
      </c>
      <c r="K22" s="2"/>
    </row>
    <row r="23" spans="3:11" ht="16.2" x14ac:dyDescent="0.45">
      <c r="C23" s="2">
        <v>12</v>
      </c>
      <c r="D23" s="2" t="s">
        <v>32</v>
      </c>
      <c r="E23" s="2">
        <v>2</v>
      </c>
      <c r="F23" s="18">
        <v>0</v>
      </c>
      <c r="G23" s="18">
        <v>0</v>
      </c>
      <c r="H23" s="18"/>
      <c r="I23" s="18">
        <v>0</v>
      </c>
      <c r="J23" s="18">
        <f t="shared" si="0"/>
        <v>0</v>
      </c>
      <c r="K23" s="2"/>
    </row>
    <row r="24" spans="3:11" ht="16.2" x14ac:dyDescent="0.45">
      <c r="C24" s="2">
        <v>13</v>
      </c>
      <c r="D24" s="2" t="s">
        <v>36</v>
      </c>
      <c r="E24" s="2">
        <v>1</v>
      </c>
      <c r="F24" s="18">
        <v>0</v>
      </c>
      <c r="G24" s="18">
        <v>0</v>
      </c>
      <c r="H24" s="18"/>
      <c r="I24" s="18">
        <v>0</v>
      </c>
      <c r="J24" s="18">
        <f t="shared" si="0"/>
        <v>0</v>
      </c>
      <c r="K24" s="2"/>
    </row>
    <row r="25" spans="3:11" ht="16.2" x14ac:dyDescent="0.45">
      <c r="C25" s="2">
        <v>14</v>
      </c>
      <c r="D25" s="2" t="s">
        <v>16</v>
      </c>
      <c r="E25" s="2">
        <v>1</v>
      </c>
      <c r="F25" s="18">
        <v>0</v>
      </c>
      <c r="G25" s="18">
        <v>0</v>
      </c>
      <c r="H25" s="18"/>
      <c r="I25" s="18">
        <v>0</v>
      </c>
      <c r="J25" s="18">
        <f t="shared" si="0"/>
        <v>0</v>
      </c>
      <c r="K25" s="2"/>
    </row>
    <row r="26" spans="3:11" x14ac:dyDescent="0.3">
      <c r="C26" s="2">
        <v>15</v>
      </c>
      <c r="D26" s="2" t="s">
        <v>17</v>
      </c>
      <c r="E26" s="2">
        <v>1</v>
      </c>
      <c r="F26" s="13">
        <v>9.9499999999999993</v>
      </c>
      <c r="G26" s="13">
        <v>4.54</v>
      </c>
      <c r="H26" s="13">
        <f>F26*D8</f>
        <v>37511.5</v>
      </c>
      <c r="I26" s="16">
        <f>G26*D8</f>
        <v>17115.8</v>
      </c>
      <c r="J26" s="13">
        <f t="shared" si="0"/>
        <v>54627.3</v>
      </c>
      <c r="K26" s="9" t="s">
        <v>29</v>
      </c>
    </row>
    <row r="27" spans="3:11" x14ac:dyDescent="0.3">
      <c r="C27" s="2">
        <v>16</v>
      </c>
      <c r="D27" s="2" t="s">
        <v>27</v>
      </c>
      <c r="E27" s="2">
        <v>1</v>
      </c>
      <c r="F27" s="13">
        <v>0</v>
      </c>
      <c r="G27" s="13">
        <v>0</v>
      </c>
      <c r="H27" s="13">
        <v>9600</v>
      </c>
      <c r="I27" s="15">
        <v>0</v>
      </c>
      <c r="J27" s="13">
        <f t="shared" si="0"/>
        <v>9600</v>
      </c>
      <c r="K27" s="9" t="s">
        <v>28</v>
      </c>
    </row>
    <row r="28" spans="3:11" x14ac:dyDescent="0.3">
      <c r="C28" s="2">
        <v>17</v>
      </c>
      <c r="D28" s="11" t="s">
        <v>21</v>
      </c>
      <c r="E28" s="11">
        <v>3</v>
      </c>
      <c r="F28" s="17">
        <v>0</v>
      </c>
      <c r="G28" s="17">
        <v>0</v>
      </c>
      <c r="H28" s="17">
        <v>66</v>
      </c>
      <c r="I28" s="17"/>
      <c r="J28" s="13">
        <f t="shared" si="0"/>
        <v>198</v>
      </c>
      <c r="K28" s="12" t="s">
        <v>22</v>
      </c>
    </row>
    <row r="29" spans="3:11" x14ac:dyDescent="0.3">
      <c r="C29" s="2">
        <v>18</v>
      </c>
      <c r="D29" s="2" t="s">
        <v>33</v>
      </c>
      <c r="E29" s="2">
        <v>2</v>
      </c>
      <c r="F29" s="13">
        <v>0</v>
      </c>
      <c r="G29" s="13">
        <v>0</v>
      </c>
      <c r="H29" s="13">
        <v>8800</v>
      </c>
      <c r="I29" s="13">
        <v>8400</v>
      </c>
      <c r="J29" s="13">
        <f t="shared" si="0"/>
        <v>26000</v>
      </c>
      <c r="K29" s="9" t="s">
        <v>34</v>
      </c>
    </row>
    <row r="30" spans="3:11" x14ac:dyDescent="0.3">
      <c r="C30" s="2">
        <v>19</v>
      </c>
      <c r="D30" s="2" t="s">
        <v>37</v>
      </c>
      <c r="E30" s="2">
        <v>4</v>
      </c>
      <c r="F30" s="13">
        <v>0</v>
      </c>
      <c r="G30" s="13">
        <v>0</v>
      </c>
      <c r="H30" s="13">
        <v>28</v>
      </c>
      <c r="I30" s="13">
        <v>0</v>
      </c>
      <c r="J30" s="13">
        <f t="shared" si="0"/>
        <v>112</v>
      </c>
      <c r="K30" s="9" t="s">
        <v>35</v>
      </c>
    </row>
    <row r="31" spans="3:11" x14ac:dyDescent="0.3">
      <c r="C31" s="2">
        <v>20</v>
      </c>
      <c r="D31" s="2" t="s">
        <v>38</v>
      </c>
      <c r="E31" s="2">
        <v>1</v>
      </c>
      <c r="F31" s="13">
        <v>0</v>
      </c>
      <c r="G31" s="13">
        <v>0</v>
      </c>
      <c r="H31" s="13">
        <v>135</v>
      </c>
      <c r="I31" s="13">
        <v>0</v>
      </c>
      <c r="J31" s="13">
        <f t="shared" si="0"/>
        <v>135</v>
      </c>
      <c r="K31" s="9" t="s">
        <v>42</v>
      </c>
    </row>
    <row r="32" spans="3:11" x14ac:dyDescent="0.3">
      <c r="C32" s="2">
        <v>21</v>
      </c>
      <c r="D32" s="2" t="s">
        <v>39</v>
      </c>
      <c r="E32" s="2">
        <v>1</v>
      </c>
      <c r="F32" s="13">
        <v>0</v>
      </c>
      <c r="G32" s="13">
        <v>0</v>
      </c>
      <c r="H32" s="13">
        <v>28</v>
      </c>
      <c r="I32" s="13">
        <v>0</v>
      </c>
      <c r="J32" s="13">
        <f t="shared" si="0"/>
        <v>28</v>
      </c>
      <c r="K32" s="9" t="s">
        <v>35</v>
      </c>
    </row>
    <row r="33" spans="3:11" x14ac:dyDescent="0.3">
      <c r="C33" s="2">
        <v>22</v>
      </c>
      <c r="D33" s="11" t="s">
        <v>40</v>
      </c>
      <c r="E33" s="11">
        <v>1</v>
      </c>
      <c r="F33" s="17">
        <v>0</v>
      </c>
      <c r="G33" s="17">
        <v>0</v>
      </c>
      <c r="H33" s="17">
        <v>12100</v>
      </c>
      <c r="I33" s="15">
        <v>0</v>
      </c>
      <c r="J33" s="13">
        <f t="shared" si="0"/>
        <v>12100</v>
      </c>
      <c r="K33" s="12" t="s">
        <v>41</v>
      </c>
    </row>
    <row r="34" spans="3:11" x14ac:dyDescent="0.3">
      <c r="C34" s="2">
        <v>23</v>
      </c>
      <c r="D34" s="2" t="s">
        <v>43</v>
      </c>
      <c r="E34" s="2">
        <v>4</v>
      </c>
      <c r="F34" s="13">
        <v>1.29</v>
      </c>
      <c r="G34" s="14">
        <v>0</v>
      </c>
      <c r="H34" s="13">
        <f>F34*D8</f>
        <v>4863.3</v>
      </c>
      <c r="I34" s="13">
        <v>0</v>
      </c>
      <c r="J34" s="13">
        <f t="shared" si="0"/>
        <v>19453.2</v>
      </c>
      <c r="K34" s="9" t="s">
        <v>44</v>
      </c>
    </row>
    <row r="35" spans="3:11" x14ac:dyDescent="0.3">
      <c r="C35" s="2"/>
    </row>
    <row r="36" spans="3:11" x14ac:dyDescent="0.3">
      <c r="C36" s="2"/>
    </row>
    <row r="37" spans="3:11" x14ac:dyDescent="0.3">
      <c r="C37" s="2"/>
    </row>
    <row r="38" spans="3:11" x14ac:dyDescent="0.3">
      <c r="C38" s="2"/>
      <c r="D38" s="2"/>
      <c r="E38" s="2"/>
      <c r="F38" s="2"/>
      <c r="G38" s="2"/>
      <c r="H38" s="2"/>
      <c r="I38" s="2"/>
      <c r="J38" s="8"/>
      <c r="K38" s="2"/>
    </row>
    <row r="39" spans="3:11" x14ac:dyDescent="0.3">
      <c r="C39" s="2"/>
      <c r="D39" s="2"/>
      <c r="E39" s="2"/>
      <c r="F39" s="2"/>
      <c r="G39" s="2"/>
      <c r="H39" s="2"/>
      <c r="I39" s="2"/>
      <c r="J39" s="8"/>
      <c r="K39" s="2"/>
    </row>
    <row r="40" spans="3:11" x14ac:dyDescent="0.3">
      <c r="C40" s="2" t="s">
        <v>45</v>
      </c>
      <c r="D40" s="8">
        <f>SUM(J12:J34)</f>
        <v>664599.80000000005</v>
      </c>
      <c r="E40" s="2"/>
      <c r="F40" s="2"/>
      <c r="G40" s="2"/>
      <c r="H40" s="2"/>
      <c r="I40" s="2"/>
      <c r="J40" s="8"/>
      <c r="K40" s="2"/>
    </row>
    <row r="41" spans="3:11" x14ac:dyDescent="0.3">
      <c r="C41" s="2"/>
      <c r="D41" s="2"/>
      <c r="E41" s="2"/>
      <c r="F41" s="2"/>
      <c r="G41" s="2"/>
      <c r="H41" s="2"/>
      <c r="I41" s="2"/>
      <c r="J41" s="8"/>
      <c r="K41" s="2"/>
    </row>
    <row r="42" spans="3:11" x14ac:dyDescent="0.3">
      <c r="C42" s="2"/>
      <c r="D42" s="2"/>
      <c r="E42" s="2"/>
      <c r="F42" s="2"/>
      <c r="G42" s="2"/>
      <c r="H42" s="2"/>
      <c r="I42" s="2"/>
      <c r="J42" s="8"/>
      <c r="K42" s="2"/>
    </row>
    <row r="43" spans="3:11" x14ac:dyDescent="0.3">
      <c r="C43" s="2"/>
      <c r="D43" s="2"/>
      <c r="E43" s="2"/>
      <c r="F43" s="2"/>
      <c r="G43" s="2"/>
      <c r="H43" s="2"/>
      <c r="I43" s="2"/>
      <c r="J43" s="8"/>
      <c r="K43" s="2"/>
    </row>
    <row r="44" spans="3:11" x14ac:dyDescent="0.3">
      <c r="C44" s="2"/>
      <c r="D44" s="2"/>
      <c r="E44" s="2"/>
      <c r="F44" s="2"/>
      <c r="G44" s="2"/>
      <c r="H44" s="2"/>
      <c r="I44" s="2"/>
      <c r="J44" s="8"/>
      <c r="K44" s="2"/>
    </row>
    <row r="45" spans="3:11" x14ac:dyDescent="0.3">
      <c r="C45" s="2"/>
      <c r="D45" s="2"/>
      <c r="E45" s="2"/>
      <c r="F45" s="2"/>
      <c r="G45" s="2"/>
      <c r="H45" s="2"/>
      <c r="I45" s="2"/>
      <c r="J45" s="8"/>
      <c r="K45" s="2"/>
    </row>
    <row r="46" spans="3:11" x14ac:dyDescent="0.3">
      <c r="C46" s="2"/>
      <c r="D46" s="2"/>
      <c r="E46" s="2"/>
      <c r="F46" s="2"/>
      <c r="G46" s="2"/>
      <c r="H46" s="2"/>
      <c r="I46" s="2"/>
      <c r="J46" s="8"/>
      <c r="K46" s="2"/>
    </row>
    <row r="47" spans="3:11" x14ac:dyDescent="0.3">
      <c r="C47" s="2"/>
      <c r="D47" s="2"/>
      <c r="E47" s="2"/>
      <c r="F47" s="2"/>
      <c r="G47" s="2"/>
      <c r="H47" s="2"/>
      <c r="I47" s="2"/>
      <c r="J47" s="8"/>
      <c r="K47" s="2"/>
    </row>
    <row r="48" spans="3:11" x14ac:dyDescent="0.3">
      <c r="C48" s="2"/>
      <c r="D48" s="2"/>
      <c r="E48" s="2"/>
      <c r="F48" s="2"/>
      <c r="G48" s="2"/>
      <c r="H48" s="2"/>
      <c r="I48" s="2"/>
      <c r="J48" s="8"/>
      <c r="K48" s="2"/>
    </row>
    <row r="49" spans="3:11" x14ac:dyDescent="0.3">
      <c r="C49" s="2"/>
      <c r="D49" s="2"/>
      <c r="E49" s="2"/>
      <c r="F49" s="2"/>
      <c r="G49" s="2"/>
      <c r="H49" s="2"/>
      <c r="I49" s="2"/>
      <c r="J49" s="8"/>
      <c r="K49" s="2"/>
    </row>
    <row r="50" spans="3:11" x14ac:dyDescent="0.3">
      <c r="C50" s="2"/>
      <c r="D50" s="2"/>
      <c r="E50" s="2"/>
      <c r="F50" s="2"/>
      <c r="G50" s="2"/>
      <c r="H50" s="2"/>
      <c r="I50" s="2"/>
      <c r="J50" s="8"/>
      <c r="K50" s="2"/>
    </row>
    <row r="51" spans="3:11" x14ac:dyDescent="0.3">
      <c r="C51" s="2"/>
      <c r="D51" s="2"/>
      <c r="E51" s="2"/>
      <c r="F51" s="2"/>
      <c r="G51" s="2"/>
      <c r="H51" s="2"/>
      <c r="I51" s="2"/>
      <c r="J51" s="8"/>
      <c r="K51" s="2"/>
    </row>
    <row r="52" spans="3:11" x14ac:dyDescent="0.3">
      <c r="C52" s="2"/>
      <c r="D52" s="2"/>
      <c r="E52" s="2"/>
      <c r="F52" s="2"/>
      <c r="G52" s="2"/>
      <c r="H52" s="2"/>
      <c r="I52" s="2"/>
      <c r="J52" s="8"/>
      <c r="K52" s="2"/>
    </row>
    <row r="53" spans="3:11" x14ac:dyDescent="0.3">
      <c r="C53" s="2"/>
      <c r="D53" s="2"/>
      <c r="E53" s="2"/>
      <c r="F53" s="2"/>
      <c r="G53" s="2"/>
      <c r="H53" s="2"/>
      <c r="I53" s="2"/>
      <c r="J53" s="8"/>
      <c r="K53" s="2"/>
    </row>
    <row r="54" spans="3:11" x14ac:dyDescent="0.3">
      <c r="C54" s="2"/>
      <c r="D54" s="2"/>
      <c r="E54" s="2"/>
      <c r="F54" s="2"/>
      <c r="G54" s="2"/>
      <c r="H54" s="2"/>
      <c r="I54" s="2"/>
      <c r="J54" s="8"/>
      <c r="K54" s="2"/>
    </row>
    <row r="55" spans="3:11" x14ac:dyDescent="0.3">
      <c r="C55" s="2"/>
      <c r="D55" s="2"/>
      <c r="E55" s="2"/>
      <c r="F55" s="2"/>
      <c r="G55" s="2"/>
      <c r="H55" s="2"/>
      <c r="I55" s="2"/>
      <c r="J55" s="8"/>
      <c r="K55" s="2"/>
    </row>
    <row r="56" spans="3:11" x14ac:dyDescent="0.3">
      <c r="C56" s="2"/>
      <c r="D56" s="2"/>
      <c r="E56" s="2"/>
      <c r="F56" s="2"/>
      <c r="G56" s="2"/>
      <c r="H56" s="2"/>
      <c r="I56" s="2"/>
      <c r="J56" s="8"/>
      <c r="K56" s="2"/>
    </row>
    <row r="57" spans="3:11" x14ac:dyDescent="0.3">
      <c r="C57" s="2"/>
      <c r="D57" s="2"/>
      <c r="E57" s="2"/>
      <c r="F57" s="2"/>
      <c r="G57" s="2"/>
      <c r="H57" s="2"/>
      <c r="I57" s="2"/>
      <c r="J57" s="8"/>
      <c r="K57" s="2"/>
    </row>
    <row r="58" spans="3:11" x14ac:dyDescent="0.3">
      <c r="C58" s="2"/>
      <c r="D58" s="2"/>
      <c r="E58" s="2"/>
      <c r="F58" s="2"/>
      <c r="G58" s="2"/>
      <c r="H58" s="2"/>
      <c r="I58" s="2"/>
      <c r="J58" s="8"/>
      <c r="K58" s="2"/>
    </row>
    <row r="59" spans="3:11" x14ac:dyDescent="0.3">
      <c r="C59" s="2"/>
      <c r="D59" s="2"/>
      <c r="E59" s="2"/>
      <c r="F59" s="2"/>
      <c r="G59" s="2"/>
      <c r="H59" s="2"/>
      <c r="I59" s="2"/>
      <c r="J59" s="8"/>
      <c r="K59" s="2"/>
    </row>
    <row r="60" spans="3:11" x14ac:dyDescent="0.3">
      <c r="C60" s="2"/>
      <c r="D60" s="2"/>
      <c r="E60" s="2"/>
      <c r="F60" s="2"/>
      <c r="G60" s="2"/>
      <c r="H60" s="2"/>
      <c r="I60" s="2"/>
      <c r="J60" s="8"/>
      <c r="K60" s="2"/>
    </row>
    <row r="61" spans="3:11" x14ac:dyDescent="0.3">
      <c r="C61" s="2"/>
      <c r="D61" s="2"/>
      <c r="E61" s="2"/>
      <c r="F61" s="2"/>
      <c r="G61" s="2"/>
      <c r="H61" s="2"/>
      <c r="I61" s="2"/>
      <c r="J61" s="8"/>
      <c r="K61" s="2"/>
    </row>
    <row r="62" spans="3:11" x14ac:dyDescent="0.3">
      <c r="C62" s="2"/>
      <c r="D62" s="2"/>
      <c r="E62" s="2"/>
      <c r="F62" s="2"/>
      <c r="G62" s="2"/>
      <c r="H62" s="2"/>
      <c r="I62" s="2"/>
      <c r="J62" s="8"/>
      <c r="K62" s="2"/>
    </row>
    <row r="63" spans="3:11" x14ac:dyDescent="0.3">
      <c r="C63" s="2"/>
      <c r="D63" s="2"/>
      <c r="E63" s="2"/>
      <c r="F63" s="2"/>
      <c r="G63" s="2"/>
      <c r="H63" s="2"/>
      <c r="I63" s="2"/>
      <c r="J63" s="8"/>
      <c r="K63" s="2"/>
    </row>
    <row r="64" spans="3:11" x14ac:dyDescent="0.3">
      <c r="C64" s="2"/>
      <c r="D64" s="2"/>
      <c r="E64" s="2"/>
      <c r="F64" s="2"/>
      <c r="G64" s="2"/>
      <c r="H64" s="2"/>
      <c r="I64" s="2"/>
      <c r="J64" s="8"/>
      <c r="K64" s="2"/>
    </row>
    <row r="65" spans="3:11" x14ac:dyDescent="0.3">
      <c r="C65" s="2"/>
      <c r="D65" s="2"/>
      <c r="E65" s="2"/>
      <c r="F65" s="2"/>
      <c r="G65" s="2"/>
      <c r="H65" s="2"/>
      <c r="I65" s="2"/>
      <c r="J65" s="8"/>
      <c r="K65" s="2"/>
    </row>
    <row r="66" spans="3:11" x14ac:dyDescent="0.3">
      <c r="C66" s="2"/>
      <c r="D66" s="2"/>
      <c r="E66" s="2"/>
      <c r="F66" s="2"/>
      <c r="G66" s="2"/>
      <c r="H66" s="2"/>
      <c r="I66" s="2"/>
      <c r="J66" s="8"/>
      <c r="K66" s="2"/>
    </row>
    <row r="67" spans="3:11" x14ac:dyDescent="0.3">
      <c r="C67" s="2"/>
      <c r="D67" s="2"/>
      <c r="E67" s="2"/>
      <c r="F67" s="2"/>
      <c r="G67" s="2"/>
      <c r="H67" s="2"/>
      <c r="I67" s="2"/>
      <c r="J67" s="8"/>
      <c r="K67" s="2"/>
    </row>
    <row r="68" spans="3:11" x14ac:dyDescent="0.3">
      <c r="C68" s="2"/>
      <c r="D68" s="2"/>
      <c r="E68" s="2"/>
      <c r="F68" s="2"/>
      <c r="G68" s="2"/>
      <c r="H68" s="2"/>
      <c r="I68" s="2"/>
      <c r="J68" s="8"/>
      <c r="K68" s="2"/>
    </row>
    <row r="69" spans="3:11" x14ac:dyDescent="0.3">
      <c r="C69" s="2"/>
      <c r="D69" s="2"/>
      <c r="E69" s="2"/>
      <c r="F69" s="2"/>
      <c r="G69" s="2"/>
      <c r="H69" s="2"/>
      <c r="I69" s="2"/>
      <c r="J69" s="8"/>
      <c r="K69" s="2"/>
    </row>
    <row r="70" spans="3:11" x14ac:dyDescent="0.3">
      <c r="C70" s="2"/>
      <c r="D70" s="2"/>
      <c r="E70" s="2"/>
      <c r="F70" s="2"/>
      <c r="G70" s="2"/>
      <c r="H70" s="2"/>
      <c r="I70" s="2"/>
      <c r="J70" s="8"/>
      <c r="K70" s="2"/>
    </row>
    <row r="71" spans="3:11" x14ac:dyDescent="0.3">
      <c r="C71" s="2"/>
      <c r="D71" s="2"/>
      <c r="E71" s="2"/>
      <c r="F71" s="2"/>
      <c r="G71" s="2"/>
      <c r="H71" s="2"/>
      <c r="I71" s="2"/>
      <c r="J71" s="8"/>
      <c r="K71" s="2"/>
    </row>
    <row r="72" spans="3:11" x14ac:dyDescent="0.3">
      <c r="C72" s="2"/>
      <c r="D72" s="2"/>
      <c r="E72" s="2"/>
      <c r="F72" s="2"/>
      <c r="G72" s="2"/>
      <c r="H72" s="2"/>
      <c r="I72" s="2"/>
      <c r="J72" s="8"/>
      <c r="K72" s="2"/>
    </row>
    <row r="73" spans="3:11" x14ac:dyDescent="0.3">
      <c r="C73" s="2"/>
      <c r="D73" s="2"/>
      <c r="E73" s="2"/>
      <c r="F73" s="2"/>
      <c r="G73" s="2"/>
      <c r="H73" s="2"/>
      <c r="I73" s="2"/>
      <c r="J73" s="8"/>
      <c r="K73" s="2"/>
    </row>
    <row r="74" spans="3:11" x14ac:dyDescent="0.3">
      <c r="C74" s="2"/>
      <c r="D74" s="2"/>
      <c r="E74" s="2"/>
      <c r="F74" s="2"/>
      <c r="G74" s="2"/>
      <c r="H74" s="2"/>
      <c r="I74" s="2"/>
      <c r="J74" s="8"/>
      <c r="K74" s="2"/>
    </row>
    <row r="75" spans="3:11" x14ac:dyDescent="0.3">
      <c r="C75" s="2"/>
      <c r="D75" s="2"/>
      <c r="E75" s="2"/>
      <c r="F75" s="2"/>
      <c r="G75" s="2"/>
      <c r="H75" s="2"/>
      <c r="I75" s="2"/>
      <c r="J75" s="8"/>
      <c r="K75" s="2"/>
    </row>
    <row r="76" spans="3:11" x14ac:dyDescent="0.3">
      <c r="C76" s="2"/>
      <c r="D76" s="2"/>
      <c r="E76" s="2"/>
      <c r="F76" s="2"/>
      <c r="G76" s="2"/>
      <c r="H76" s="2"/>
      <c r="I76" s="2"/>
      <c r="J76" s="8"/>
      <c r="K76" s="2"/>
    </row>
    <row r="77" spans="3:11" x14ac:dyDescent="0.3">
      <c r="C77" s="2"/>
      <c r="D77" s="2"/>
      <c r="E77" s="2"/>
      <c r="F77" s="2"/>
      <c r="G77" s="2"/>
      <c r="H77" s="2"/>
      <c r="I77" s="2"/>
      <c r="J77" s="8"/>
      <c r="K77" s="2"/>
    </row>
    <row r="78" spans="3:11" x14ac:dyDescent="0.3">
      <c r="C78" s="2"/>
      <c r="D78" s="2"/>
      <c r="E78" s="2"/>
      <c r="F78" s="2"/>
      <c r="G78" s="2"/>
      <c r="H78" s="2"/>
      <c r="I78" s="2"/>
      <c r="J78" s="8"/>
      <c r="K78" s="2"/>
    </row>
    <row r="79" spans="3:11" x14ac:dyDescent="0.3">
      <c r="C79" s="2"/>
      <c r="D79" s="2"/>
      <c r="E79" s="2"/>
      <c r="F79" s="2"/>
      <c r="G79" s="2"/>
      <c r="H79" s="2"/>
      <c r="I79" s="2"/>
      <c r="J79" s="8"/>
      <c r="K79" s="2"/>
    </row>
    <row r="80" spans="3:11" x14ac:dyDescent="0.3">
      <c r="C80" s="2"/>
      <c r="D80" s="2"/>
      <c r="E80" s="2"/>
      <c r="F80" s="2"/>
      <c r="G80" s="2"/>
      <c r="H80" s="2"/>
      <c r="I80" s="2"/>
      <c r="J80" s="8"/>
      <c r="K80" s="2"/>
    </row>
    <row r="81" spans="3:11" x14ac:dyDescent="0.3">
      <c r="C81" s="2"/>
      <c r="D81" s="2"/>
      <c r="E81" s="2"/>
      <c r="F81" s="2"/>
      <c r="G81" s="2"/>
      <c r="H81" s="2"/>
      <c r="I81" s="2"/>
      <c r="J81" s="8"/>
      <c r="K81" s="2"/>
    </row>
    <row r="82" spans="3:11" x14ac:dyDescent="0.3">
      <c r="C82" s="2"/>
      <c r="D82" s="2"/>
      <c r="E82" s="2"/>
      <c r="F82" s="2"/>
      <c r="G82" s="2"/>
      <c r="H82" s="2"/>
      <c r="I82" s="2"/>
      <c r="J82" s="8"/>
      <c r="K82" s="2"/>
    </row>
    <row r="83" spans="3:11" x14ac:dyDescent="0.3">
      <c r="C83" s="2"/>
      <c r="D83" s="2"/>
      <c r="E83" s="2"/>
      <c r="F83" s="2"/>
      <c r="G83" s="2"/>
      <c r="H83" s="2"/>
      <c r="I83" s="2"/>
      <c r="J83" s="8"/>
      <c r="K83" s="2"/>
    </row>
    <row r="84" spans="3:11" x14ac:dyDescent="0.3">
      <c r="C84" s="2"/>
      <c r="D84" s="2"/>
      <c r="E84" s="2"/>
      <c r="F84" s="2"/>
      <c r="G84" s="2"/>
      <c r="H84" s="2"/>
      <c r="I84" s="2"/>
      <c r="J84" s="8"/>
      <c r="K84" s="2"/>
    </row>
    <row r="85" spans="3:11" x14ac:dyDescent="0.3">
      <c r="C85" s="2"/>
      <c r="D85" s="2"/>
      <c r="E85" s="2"/>
      <c r="F85" s="2"/>
      <c r="G85" s="2"/>
      <c r="H85" s="2"/>
      <c r="I85" s="2"/>
      <c r="J85" s="8"/>
      <c r="K85" s="2"/>
    </row>
    <row r="86" spans="3:11" x14ac:dyDescent="0.3">
      <c r="C86" s="2"/>
      <c r="D86" s="2"/>
      <c r="E86" s="2"/>
      <c r="F86" s="2"/>
      <c r="G86" s="2"/>
      <c r="H86" s="2"/>
      <c r="I86" s="2"/>
      <c r="J86" s="8"/>
      <c r="K86" s="2"/>
    </row>
    <row r="87" spans="3:11" x14ac:dyDescent="0.3">
      <c r="C87" s="2"/>
      <c r="D87" s="2"/>
      <c r="E87" s="2"/>
      <c r="F87" s="2"/>
      <c r="G87" s="2"/>
      <c r="H87" s="2"/>
      <c r="I87" s="2"/>
      <c r="J87" s="8"/>
      <c r="K87" s="2"/>
    </row>
    <row r="88" spans="3:11" x14ac:dyDescent="0.3">
      <c r="C88" s="2"/>
      <c r="D88" s="2"/>
      <c r="E88" s="2"/>
      <c r="F88" s="2"/>
      <c r="G88" s="2"/>
      <c r="H88" s="2"/>
      <c r="I88" s="2"/>
      <c r="J88" s="8"/>
      <c r="K88" s="2"/>
    </row>
    <row r="89" spans="3:11" x14ac:dyDescent="0.3">
      <c r="C89" s="2"/>
      <c r="D89" s="2"/>
      <c r="E89" s="2"/>
      <c r="F89" s="2"/>
      <c r="G89" s="2"/>
      <c r="H89" s="2"/>
      <c r="I89" s="2"/>
      <c r="J89" s="8"/>
      <c r="K89" s="2"/>
    </row>
    <row r="90" spans="3:11" x14ac:dyDescent="0.3">
      <c r="C90" s="2"/>
      <c r="D90" s="2"/>
      <c r="E90" s="2"/>
      <c r="F90" s="2"/>
      <c r="G90" s="2"/>
      <c r="H90" s="2"/>
      <c r="I90" s="2"/>
      <c r="J90" s="8"/>
      <c r="K90" s="2"/>
    </row>
    <row r="91" spans="3:11" x14ac:dyDescent="0.3">
      <c r="C91" s="2"/>
      <c r="D91" s="2"/>
      <c r="E91" s="2"/>
      <c r="F91" s="2"/>
      <c r="G91" s="2"/>
      <c r="H91" s="2"/>
      <c r="I91" s="2"/>
      <c r="J91" s="8"/>
      <c r="K91" s="2"/>
    </row>
    <row r="92" spans="3:11" x14ac:dyDescent="0.3">
      <c r="C92" s="2"/>
      <c r="D92" s="2"/>
      <c r="E92" s="2"/>
      <c r="F92" s="2"/>
      <c r="G92" s="2"/>
      <c r="H92" s="2"/>
      <c r="I92" s="2"/>
      <c r="J92" s="8"/>
      <c r="K92" s="2"/>
    </row>
    <row r="93" spans="3:11" x14ac:dyDescent="0.3">
      <c r="C93" s="2"/>
      <c r="D93" s="2"/>
      <c r="E93" s="2"/>
      <c r="F93" s="2"/>
      <c r="G93" s="2"/>
      <c r="H93" s="2"/>
      <c r="I93" s="2"/>
      <c r="J93" s="8"/>
      <c r="K93" s="2"/>
    </row>
    <row r="94" spans="3:11" x14ac:dyDescent="0.3">
      <c r="C94" s="2"/>
      <c r="D94" s="2"/>
      <c r="E94" s="2"/>
      <c r="F94" s="2"/>
      <c r="G94" s="2"/>
      <c r="H94" s="2"/>
      <c r="I94" s="2"/>
      <c r="J94" s="8"/>
      <c r="K94" s="2"/>
    </row>
    <row r="95" spans="3:11" x14ac:dyDescent="0.3">
      <c r="C95" s="2"/>
      <c r="D95" s="2"/>
      <c r="E95" s="2"/>
      <c r="F95" s="2"/>
      <c r="G95" s="2"/>
      <c r="H95" s="2"/>
      <c r="I95" s="2"/>
      <c r="J95" s="8"/>
      <c r="K95" s="2"/>
    </row>
    <row r="96" spans="3:11" x14ac:dyDescent="0.3">
      <c r="C96" s="2"/>
      <c r="D96" s="2"/>
      <c r="E96" s="2"/>
      <c r="F96" s="2"/>
      <c r="G96" s="2"/>
      <c r="H96" s="2"/>
      <c r="I96" s="2"/>
      <c r="J96" s="8"/>
      <c r="K96" s="2"/>
    </row>
    <row r="97" spans="3:11" x14ac:dyDescent="0.3">
      <c r="C97" s="2"/>
      <c r="D97" s="2"/>
      <c r="E97" s="2"/>
      <c r="F97" s="2"/>
      <c r="G97" s="2"/>
      <c r="H97" s="2"/>
      <c r="I97" s="2"/>
      <c r="J97" s="8"/>
      <c r="K97" s="2"/>
    </row>
    <row r="98" spans="3:11" x14ac:dyDescent="0.3">
      <c r="C98" s="2"/>
      <c r="D98" s="2"/>
      <c r="E98" s="2"/>
      <c r="F98" s="2"/>
      <c r="G98" s="2"/>
      <c r="H98" s="2"/>
      <c r="I98" s="2"/>
      <c r="J98" s="8"/>
      <c r="K98" s="2"/>
    </row>
    <row r="99" spans="3:11" x14ac:dyDescent="0.3">
      <c r="C99" s="2"/>
      <c r="D99" s="2"/>
      <c r="E99" s="2"/>
      <c r="F99" s="2"/>
      <c r="G99" s="2"/>
      <c r="H99" s="2"/>
      <c r="I99" s="2"/>
      <c r="J99" s="8"/>
      <c r="K99" s="2"/>
    </row>
    <row r="100" spans="3:11" x14ac:dyDescent="0.3">
      <c r="C100" s="2"/>
      <c r="D100" s="2"/>
      <c r="E100" s="2"/>
      <c r="F100" s="2"/>
      <c r="G100" s="2"/>
      <c r="H100" s="2"/>
      <c r="I100" s="2"/>
      <c r="J100" s="8"/>
      <c r="K100" s="2"/>
    </row>
    <row r="101" spans="3:11" x14ac:dyDescent="0.3">
      <c r="C101" s="2"/>
      <c r="D101" s="2"/>
      <c r="E101" s="2"/>
      <c r="F101" s="2"/>
      <c r="G101" s="2"/>
      <c r="H101" s="2"/>
      <c r="I101" s="2"/>
      <c r="J101" s="8"/>
      <c r="K101" s="2"/>
    </row>
    <row r="102" spans="3:11" x14ac:dyDescent="0.3">
      <c r="C102" s="2"/>
      <c r="D102" s="2"/>
      <c r="E102" s="2"/>
      <c r="F102" s="2"/>
      <c r="G102" s="2"/>
      <c r="H102" s="2"/>
      <c r="I102" s="2"/>
      <c r="J102" s="8"/>
      <c r="K102" s="2"/>
    </row>
    <row r="103" spans="3:11" x14ac:dyDescent="0.3">
      <c r="C103" s="2"/>
      <c r="D103" s="2"/>
      <c r="E103" s="2"/>
      <c r="F103" s="2"/>
      <c r="G103" s="2"/>
      <c r="H103" s="2"/>
      <c r="I103" s="2"/>
      <c r="J103" s="8"/>
      <c r="K103" s="2"/>
    </row>
    <row r="104" spans="3:11" x14ac:dyDescent="0.3">
      <c r="C104" s="2"/>
      <c r="D104" s="2"/>
      <c r="E104" s="2"/>
      <c r="F104" s="2"/>
      <c r="G104" s="2"/>
      <c r="H104" s="2"/>
      <c r="I104" s="2"/>
      <c r="J104" s="8"/>
      <c r="K104" s="2"/>
    </row>
    <row r="105" spans="3:11" x14ac:dyDescent="0.3">
      <c r="C105" s="2"/>
      <c r="D105" s="2"/>
      <c r="E105" s="2"/>
      <c r="F105" s="2"/>
      <c r="G105" s="2"/>
      <c r="H105" s="2"/>
      <c r="I105" s="2"/>
      <c r="J105" s="8"/>
      <c r="K105" s="2"/>
    </row>
    <row r="106" spans="3:11" x14ac:dyDescent="0.3">
      <c r="C106" s="2"/>
      <c r="D106" s="2"/>
      <c r="E106" s="2"/>
      <c r="F106" s="2"/>
      <c r="G106" s="2"/>
      <c r="H106" s="2"/>
      <c r="I106" s="2"/>
      <c r="J106" s="8"/>
      <c r="K106" s="2"/>
    </row>
    <row r="107" spans="3:11" x14ac:dyDescent="0.3">
      <c r="C107" s="2"/>
      <c r="D107" s="2"/>
      <c r="E107" s="2"/>
      <c r="F107" s="2"/>
      <c r="G107" s="2"/>
      <c r="H107" s="2"/>
      <c r="I107" s="2"/>
      <c r="J107" s="8"/>
      <c r="K107" s="2"/>
    </row>
    <row r="108" spans="3:11" x14ac:dyDescent="0.3">
      <c r="C108" s="2"/>
      <c r="D108" s="2"/>
      <c r="E108" s="2"/>
      <c r="F108" s="2"/>
      <c r="G108" s="2"/>
      <c r="H108" s="2"/>
      <c r="I108" s="2"/>
      <c r="J108" s="8"/>
      <c r="K108" s="2"/>
    </row>
    <row r="109" spans="3:11" x14ac:dyDescent="0.3">
      <c r="C109" s="2"/>
      <c r="D109" s="2"/>
      <c r="E109" s="2"/>
      <c r="F109" s="2"/>
      <c r="G109" s="2"/>
      <c r="H109" s="2"/>
      <c r="I109" s="2"/>
      <c r="J109" s="8"/>
      <c r="K109" s="2"/>
    </row>
    <row r="110" spans="3:11" x14ac:dyDescent="0.3">
      <c r="C110" s="2"/>
      <c r="D110" s="2"/>
      <c r="E110" s="2"/>
      <c r="F110" s="2"/>
      <c r="G110" s="2"/>
      <c r="H110" s="2"/>
      <c r="I110" s="2"/>
      <c r="J110" s="8"/>
      <c r="K110" s="2"/>
    </row>
    <row r="111" spans="3:11" x14ac:dyDescent="0.3">
      <c r="C111" s="2"/>
      <c r="D111" s="2"/>
      <c r="E111" s="2"/>
      <c r="F111" s="2"/>
      <c r="G111" s="2"/>
      <c r="H111" s="2"/>
      <c r="I111" s="2"/>
      <c r="J111" s="8"/>
      <c r="K111" s="2"/>
    </row>
    <row r="112" spans="3:11" x14ac:dyDescent="0.3">
      <c r="C112" s="2"/>
      <c r="D112" s="2"/>
      <c r="E112" s="2"/>
      <c r="F112" s="2"/>
      <c r="G112" s="2"/>
      <c r="H112" s="2"/>
      <c r="I112" s="2"/>
      <c r="J112" s="8"/>
      <c r="K112" s="2"/>
    </row>
    <row r="113" spans="3:11" x14ac:dyDescent="0.3">
      <c r="C113" s="2"/>
      <c r="D113" s="2"/>
      <c r="E113" s="2"/>
      <c r="F113" s="2"/>
      <c r="G113" s="2"/>
      <c r="H113" s="2"/>
      <c r="I113" s="2"/>
      <c r="J113" s="8"/>
      <c r="K113" s="2"/>
    </row>
    <row r="114" spans="3:11" x14ac:dyDescent="0.3">
      <c r="C114" s="2"/>
      <c r="D114" s="2"/>
      <c r="E114" s="2"/>
      <c r="F114" s="2"/>
      <c r="G114" s="2"/>
      <c r="H114" s="2"/>
      <c r="I114" s="2"/>
      <c r="J114" s="8"/>
      <c r="K114" s="2"/>
    </row>
    <row r="115" spans="3:11" x14ac:dyDescent="0.3">
      <c r="C115" s="2"/>
      <c r="D115" s="2"/>
      <c r="E115" s="2"/>
      <c r="F115" s="2"/>
      <c r="G115" s="2"/>
      <c r="H115" s="2"/>
      <c r="I115" s="2"/>
      <c r="J115" s="8"/>
      <c r="K115" s="2"/>
    </row>
    <row r="116" spans="3:11" x14ac:dyDescent="0.3">
      <c r="C116" s="2"/>
      <c r="D116" s="2"/>
      <c r="E116" s="2"/>
      <c r="F116" s="2"/>
      <c r="G116" s="2"/>
      <c r="H116" s="2"/>
      <c r="I116" s="2"/>
      <c r="J116" s="8"/>
      <c r="K116" s="2"/>
    </row>
    <row r="117" spans="3:11" x14ac:dyDescent="0.3">
      <c r="C117" s="2"/>
      <c r="D117" s="2"/>
      <c r="E117" s="2"/>
      <c r="F117" s="2"/>
      <c r="G117" s="2"/>
      <c r="H117" s="2"/>
      <c r="I117" s="2"/>
      <c r="J117" s="8"/>
      <c r="K117" s="2"/>
    </row>
    <row r="118" spans="3:11" x14ac:dyDescent="0.3">
      <c r="C118" s="2"/>
      <c r="D118" s="2"/>
      <c r="E118" s="2"/>
      <c r="F118" s="2"/>
      <c r="G118" s="2"/>
      <c r="H118" s="2"/>
      <c r="I118" s="2"/>
      <c r="J118" s="8"/>
      <c r="K118" s="2"/>
    </row>
    <row r="119" spans="3:11" x14ac:dyDescent="0.3">
      <c r="C119" s="2"/>
      <c r="D119" s="2"/>
      <c r="E119" s="2"/>
      <c r="F119" s="2"/>
      <c r="G119" s="2"/>
      <c r="H119" s="2"/>
      <c r="I119" s="2"/>
      <c r="J119" s="8"/>
      <c r="K119" s="2"/>
    </row>
    <row r="120" spans="3:11" x14ac:dyDescent="0.3">
      <c r="C120" s="2"/>
      <c r="D120" s="2"/>
      <c r="E120" s="2"/>
      <c r="F120" s="2"/>
      <c r="G120" s="2"/>
      <c r="H120" s="2"/>
      <c r="I120" s="2"/>
      <c r="J120" s="8"/>
      <c r="K120" s="2"/>
    </row>
    <row r="121" spans="3:11" x14ac:dyDescent="0.3">
      <c r="C121" s="2"/>
      <c r="D121" s="2"/>
      <c r="E121" s="2"/>
      <c r="F121" s="2"/>
      <c r="G121" s="2"/>
      <c r="H121" s="2"/>
      <c r="I121" s="2"/>
      <c r="J121" s="8"/>
      <c r="K121" s="2"/>
    </row>
    <row r="122" spans="3:11" x14ac:dyDescent="0.3">
      <c r="C122" s="2"/>
      <c r="D122" s="2"/>
      <c r="E122" s="2"/>
      <c r="F122" s="2"/>
      <c r="G122" s="2"/>
      <c r="H122" s="2"/>
      <c r="I122" s="2"/>
      <c r="J122" s="8"/>
      <c r="K122" s="2"/>
    </row>
    <row r="123" spans="3:11" x14ac:dyDescent="0.3">
      <c r="C123" s="2"/>
      <c r="D123" s="2"/>
      <c r="E123" s="2"/>
      <c r="F123" s="2"/>
      <c r="G123" s="2"/>
      <c r="H123" s="2"/>
      <c r="I123" s="2"/>
      <c r="J123" s="8"/>
      <c r="K123" s="2"/>
    </row>
    <row r="124" spans="3:11" x14ac:dyDescent="0.3">
      <c r="C124" s="2"/>
      <c r="D124" s="2"/>
      <c r="E124" s="2"/>
      <c r="F124" s="2"/>
      <c r="G124" s="2"/>
      <c r="H124" s="2"/>
      <c r="I124" s="2"/>
      <c r="J124" s="8"/>
      <c r="K124" s="2"/>
    </row>
    <row r="125" spans="3:11" x14ac:dyDescent="0.3">
      <c r="C125" s="2"/>
      <c r="D125" s="2"/>
      <c r="E125" s="2"/>
      <c r="F125" s="2"/>
      <c r="G125" s="2"/>
      <c r="H125" s="2"/>
      <c r="I125" s="2"/>
      <c r="J125" s="8"/>
      <c r="K125" s="2"/>
    </row>
    <row r="126" spans="3:11" x14ac:dyDescent="0.3">
      <c r="C126" s="2"/>
      <c r="D126" s="2"/>
      <c r="E126" s="2"/>
      <c r="F126" s="2"/>
      <c r="G126" s="2"/>
      <c r="H126" s="2"/>
      <c r="I126" s="2"/>
      <c r="J126" s="8"/>
      <c r="K126" s="2"/>
    </row>
    <row r="127" spans="3:11" x14ac:dyDescent="0.3">
      <c r="C127" s="2"/>
      <c r="D127" s="2"/>
      <c r="E127" s="2"/>
      <c r="F127" s="2"/>
      <c r="G127" s="2"/>
      <c r="H127" s="2"/>
      <c r="I127" s="2"/>
      <c r="J127" s="8"/>
      <c r="K127" s="2"/>
    </row>
    <row r="128" spans="3:11" x14ac:dyDescent="0.3">
      <c r="C128" s="2"/>
      <c r="D128" s="2"/>
      <c r="E128" s="2"/>
      <c r="F128" s="2"/>
      <c r="G128" s="2"/>
      <c r="H128" s="2"/>
      <c r="I128" s="2"/>
      <c r="J128" s="8"/>
      <c r="K128" s="2"/>
    </row>
    <row r="129" spans="3:11" x14ac:dyDescent="0.3">
      <c r="C129" s="2"/>
      <c r="D129" s="2"/>
      <c r="E129" s="2"/>
      <c r="F129" s="2"/>
      <c r="G129" s="2"/>
      <c r="H129" s="2"/>
      <c r="I129" s="2"/>
      <c r="J129" s="8"/>
      <c r="K129" s="2"/>
    </row>
    <row r="130" spans="3:11" x14ac:dyDescent="0.3">
      <c r="C130" s="2"/>
      <c r="D130" s="2"/>
      <c r="E130" s="2"/>
      <c r="F130" s="2"/>
      <c r="G130" s="2"/>
      <c r="H130" s="2"/>
      <c r="I130" s="2"/>
      <c r="J130" s="8"/>
      <c r="K130" s="2"/>
    </row>
    <row r="131" spans="3:11" x14ac:dyDescent="0.3">
      <c r="C131" s="2"/>
      <c r="D131" s="2"/>
      <c r="E131" s="2"/>
      <c r="F131" s="2"/>
      <c r="G131" s="2"/>
      <c r="H131" s="2"/>
      <c r="I131" s="2"/>
      <c r="J131" s="8"/>
      <c r="K131" s="2"/>
    </row>
    <row r="132" spans="3:11" x14ac:dyDescent="0.3">
      <c r="C132" s="2"/>
      <c r="D132" s="2"/>
      <c r="E132" s="2"/>
      <c r="F132" s="2"/>
      <c r="G132" s="2"/>
      <c r="H132" s="2"/>
      <c r="I132" s="2"/>
      <c r="J132" s="8"/>
      <c r="K132" s="2"/>
    </row>
    <row r="133" spans="3:11" x14ac:dyDescent="0.3">
      <c r="C133" s="2"/>
      <c r="D133" s="2"/>
      <c r="E133" s="2"/>
      <c r="F133" s="2"/>
      <c r="G133" s="2"/>
      <c r="H133" s="2"/>
      <c r="I133" s="2"/>
      <c r="J133" s="8"/>
      <c r="K133" s="2"/>
    </row>
    <row r="134" spans="3:11" x14ac:dyDescent="0.3">
      <c r="C134" s="2"/>
      <c r="D134" s="2"/>
      <c r="E134" s="2"/>
      <c r="F134" s="2"/>
      <c r="G134" s="2"/>
      <c r="H134" s="2"/>
      <c r="I134" s="2"/>
      <c r="J134" s="8"/>
      <c r="K134" s="2"/>
    </row>
    <row r="135" spans="3:11" x14ac:dyDescent="0.3">
      <c r="C135" s="2"/>
      <c r="D135" s="2"/>
      <c r="E135" s="2"/>
      <c r="F135" s="2"/>
      <c r="G135" s="2"/>
      <c r="H135" s="2"/>
      <c r="I135" s="2"/>
      <c r="J135" s="8"/>
      <c r="K135" s="2"/>
    </row>
    <row r="136" spans="3:11" x14ac:dyDescent="0.3">
      <c r="C136" s="2"/>
      <c r="D136" s="2"/>
      <c r="E136" s="2"/>
      <c r="F136" s="2"/>
      <c r="G136" s="2"/>
      <c r="H136" s="2"/>
      <c r="I136" s="2"/>
      <c r="J136" s="8"/>
      <c r="K136" s="2"/>
    </row>
    <row r="137" spans="3:11" x14ac:dyDescent="0.3">
      <c r="C137" s="2"/>
      <c r="D137" s="2"/>
      <c r="E137" s="2"/>
      <c r="F137" s="2"/>
      <c r="G137" s="2"/>
      <c r="H137" s="2"/>
      <c r="I137" s="2"/>
      <c r="J137" s="8"/>
      <c r="K137" s="2"/>
    </row>
    <row r="138" spans="3:11" x14ac:dyDescent="0.3">
      <c r="C138" s="2"/>
      <c r="D138" s="2"/>
      <c r="E138" s="2"/>
      <c r="F138" s="2"/>
      <c r="G138" s="2"/>
      <c r="H138" s="2"/>
      <c r="I138" s="2"/>
      <c r="J138" s="8"/>
      <c r="K138" s="2"/>
    </row>
    <row r="139" spans="3:11" x14ac:dyDescent="0.3">
      <c r="C139" s="2"/>
      <c r="D139" s="2"/>
      <c r="E139" s="2"/>
      <c r="F139" s="2"/>
      <c r="G139" s="2"/>
      <c r="H139" s="2"/>
      <c r="I139" s="2"/>
      <c r="J139" s="8"/>
      <c r="K139" s="2"/>
    </row>
    <row r="140" spans="3:11" x14ac:dyDescent="0.3">
      <c r="C140" s="2"/>
      <c r="D140" s="2"/>
      <c r="E140" s="2"/>
      <c r="F140" s="2"/>
      <c r="G140" s="2"/>
      <c r="H140" s="2"/>
      <c r="I140" s="2"/>
      <c r="J140" s="8"/>
      <c r="K140" s="2"/>
    </row>
    <row r="141" spans="3:11" x14ac:dyDescent="0.3">
      <c r="C141" s="2"/>
      <c r="D141" s="2"/>
      <c r="E141" s="2"/>
      <c r="F141" s="2"/>
      <c r="G141" s="2"/>
      <c r="H141" s="2"/>
      <c r="I141" s="2"/>
      <c r="J141" s="8"/>
      <c r="K141" s="2"/>
    </row>
    <row r="142" spans="3:11" x14ac:dyDescent="0.3">
      <c r="C142" s="2"/>
      <c r="D142" s="2"/>
      <c r="E142" s="2"/>
      <c r="F142" s="2"/>
      <c r="G142" s="2"/>
      <c r="H142" s="2"/>
      <c r="I142" s="2"/>
      <c r="J142" s="8"/>
      <c r="K142" s="2"/>
    </row>
    <row r="143" spans="3:11" x14ac:dyDescent="0.3">
      <c r="C143" s="2"/>
      <c r="D143" s="2"/>
      <c r="E143" s="2"/>
      <c r="F143" s="2"/>
      <c r="G143" s="2"/>
      <c r="H143" s="2"/>
      <c r="I143" s="2"/>
      <c r="J143" s="8"/>
      <c r="K143" s="2"/>
    </row>
    <row r="144" spans="3:11" x14ac:dyDescent="0.3">
      <c r="C144" s="2"/>
      <c r="D144" s="2"/>
      <c r="E144" s="2"/>
      <c r="F144" s="2"/>
      <c r="G144" s="2"/>
      <c r="H144" s="2"/>
      <c r="I144" s="2"/>
      <c r="J144" s="8"/>
      <c r="K144" s="2"/>
    </row>
    <row r="145" spans="3:11" x14ac:dyDescent="0.3">
      <c r="C145" s="2"/>
      <c r="D145" s="2"/>
      <c r="E145" s="2"/>
      <c r="F145" s="2"/>
      <c r="G145" s="2"/>
      <c r="H145" s="2"/>
      <c r="I145" s="2"/>
      <c r="J145" s="8"/>
      <c r="K145" s="2"/>
    </row>
    <row r="146" spans="3:11" x14ac:dyDescent="0.3">
      <c r="C146" s="2"/>
      <c r="D146" s="2"/>
      <c r="E146" s="2"/>
      <c r="F146" s="2"/>
      <c r="G146" s="2"/>
      <c r="H146" s="2"/>
      <c r="I146" s="2"/>
      <c r="J146" s="8"/>
      <c r="K146" s="2"/>
    </row>
    <row r="147" spans="3:11" x14ac:dyDescent="0.3">
      <c r="C147" s="2"/>
      <c r="D147" s="2"/>
      <c r="E147" s="2"/>
      <c r="F147" s="2"/>
      <c r="G147" s="2"/>
      <c r="H147" s="2"/>
      <c r="I147" s="2"/>
      <c r="J147" s="8"/>
      <c r="K147" s="2"/>
    </row>
    <row r="148" spans="3:11" x14ac:dyDescent="0.3">
      <c r="C148" s="2"/>
      <c r="D148" s="2"/>
      <c r="E148" s="2"/>
      <c r="F148" s="2"/>
      <c r="G148" s="2"/>
      <c r="H148" s="2"/>
      <c r="I148" s="2"/>
      <c r="J148" s="8"/>
      <c r="K148" s="2"/>
    </row>
    <row r="149" spans="3:11" x14ac:dyDescent="0.3">
      <c r="C149" s="2"/>
      <c r="D149" s="2"/>
      <c r="E149" s="2"/>
      <c r="F149" s="2"/>
      <c r="G149" s="2"/>
      <c r="H149" s="2"/>
      <c r="I149" s="2"/>
      <c r="J149" s="8"/>
      <c r="K149" s="2"/>
    </row>
    <row r="150" spans="3:11" x14ac:dyDescent="0.3">
      <c r="C150" s="2"/>
      <c r="D150" s="2"/>
      <c r="E150" s="2"/>
      <c r="F150" s="2"/>
      <c r="G150" s="2"/>
      <c r="H150" s="2"/>
      <c r="I150" s="2"/>
      <c r="J150" s="8"/>
      <c r="K150" s="2"/>
    </row>
    <row r="151" spans="3:11" x14ac:dyDescent="0.3">
      <c r="C151" s="2"/>
      <c r="D151" s="2"/>
      <c r="E151" s="2"/>
      <c r="F151" s="2"/>
      <c r="G151" s="2"/>
      <c r="H151" s="2"/>
      <c r="I151" s="2"/>
      <c r="J151" s="8"/>
      <c r="K151" s="2"/>
    </row>
    <row r="152" spans="3:11" x14ac:dyDescent="0.3">
      <c r="C152" s="2"/>
      <c r="D152" s="2"/>
      <c r="E152" s="2"/>
      <c r="F152" s="2"/>
      <c r="G152" s="2"/>
      <c r="H152" s="2"/>
      <c r="I152" s="2"/>
      <c r="J152" s="8"/>
      <c r="K152" s="2"/>
    </row>
    <row r="153" spans="3:11" x14ac:dyDescent="0.3">
      <c r="C153" s="2"/>
      <c r="D153" s="2"/>
      <c r="E153" s="2"/>
      <c r="F153" s="2"/>
      <c r="G153" s="2"/>
      <c r="H153" s="2"/>
      <c r="I153" s="2"/>
      <c r="J153" s="8"/>
      <c r="K153" s="2"/>
    </row>
    <row r="154" spans="3:11" x14ac:dyDescent="0.3">
      <c r="C154" s="2"/>
      <c r="D154" s="2"/>
      <c r="E154" s="2"/>
      <c r="F154" s="2"/>
      <c r="G154" s="2"/>
      <c r="H154" s="2"/>
      <c r="I154" s="2"/>
      <c r="J154" s="8"/>
      <c r="K154" s="2"/>
    </row>
    <row r="155" spans="3:11" x14ac:dyDescent="0.3">
      <c r="C155" s="2"/>
      <c r="D155" s="2"/>
      <c r="E155" s="2"/>
      <c r="F155" s="2"/>
      <c r="G155" s="2"/>
      <c r="H155" s="2"/>
      <c r="I155" s="2"/>
      <c r="J155" s="8"/>
      <c r="K155" s="2"/>
    </row>
    <row r="156" spans="3:11" x14ac:dyDescent="0.3">
      <c r="C156" s="2"/>
      <c r="D156" s="2"/>
      <c r="E156" s="2"/>
      <c r="F156" s="2"/>
      <c r="G156" s="2"/>
      <c r="H156" s="2"/>
      <c r="I156" s="2"/>
      <c r="J156" s="8"/>
      <c r="K156" s="2"/>
    </row>
    <row r="157" spans="3:11" x14ac:dyDescent="0.3">
      <c r="C157" s="2"/>
      <c r="D157" s="2"/>
      <c r="E157" s="2"/>
      <c r="F157" s="2"/>
      <c r="G157" s="2"/>
      <c r="H157" s="2"/>
      <c r="I157" s="2"/>
      <c r="J157" s="8"/>
      <c r="K157" s="2"/>
    </row>
    <row r="158" spans="3:11" x14ac:dyDescent="0.3">
      <c r="C158" s="2"/>
      <c r="D158" s="2"/>
      <c r="E158" s="2"/>
      <c r="F158" s="2"/>
      <c r="G158" s="2"/>
      <c r="H158" s="2"/>
      <c r="I158" s="2"/>
      <c r="J158" s="8"/>
      <c r="K158" s="2"/>
    </row>
    <row r="159" spans="3:11" x14ac:dyDescent="0.3">
      <c r="C159" s="2"/>
      <c r="D159" s="2"/>
      <c r="E159" s="2"/>
      <c r="F159" s="2"/>
      <c r="G159" s="2"/>
      <c r="H159" s="2"/>
      <c r="I159" s="2"/>
      <c r="J159" s="8"/>
      <c r="K159" s="2"/>
    </row>
    <row r="160" spans="3:11" x14ac:dyDescent="0.3">
      <c r="C160" s="2"/>
      <c r="D160" s="2"/>
      <c r="E160" s="2"/>
      <c r="F160" s="2"/>
      <c r="G160" s="2"/>
      <c r="H160" s="2"/>
      <c r="I160" s="2"/>
      <c r="J160" s="8"/>
      <c r="K160" s="2"/>
    </row>
    <row r="161" spans="3:11" x14ac:dyDescent="0.3">
      <c r="C161" s="2"/>
      <c r="D161" s="2"/>
      <c r="E161" s="2"/>
      <c r="F161" s="2"/>
      <c r="G161" s="2"/>
      <c r="H161" s="2"/>
      <c r="I161" s="2"/>
      <c r="J161" s="8"/>
      <c r="K161" s="2"/>
    </row>
    <row r="162" spans="3:11" x14ac:dyDescent="0.3">
      <c r="C162" s="2"/>
      <c r="D162" s="2"/>
      <c r="E162" s="2"/>
      <c r="F162" s="2"/>
      <c r="G162" s="2"/>
      <c r="H162" s="2"/>
      <c r="I162" s="2"/>
      <c r="J162" s="8"/>
      <c r="K162" s="2"/>
    </row>
    <row r="163" spans="3:11" x14ac:dyDescent="0.3">
      <c r="C163" s="2"/>
      <c r="D163" s="2"/>
      <c r="E163" s="2"/>
      <c r="F163" s="2"/>
      <c r="G163" s="2"/>
      <c r="H163" s="2"/>
      <c r="I163" s="2"/>
      <c r="J163" s="8"/>
      <c r="K163" s="2"/>
    </row>
    <row r="164" spans="3:11" x14ac:dyDescent="0.3">
      <c r="C164" s="2"/>
      <c r="D164" s="2"/>
      <c r="E164" s="2"/>
      <c r="F164" s="2"/>
      <c r="G164" s="2"/>
      <c r="H164" s="2"/>
      <c r="I164" s="2"/>
      <c r="J164" s="8"/>
      <c r="K164" s="2"/>
    </row>
    <row r="165" spans="3:11" x14ac:dyDescent="0.3">
      <c r="C165" s="2"/>
      <c r="D165" s="2"/>
      <c r="E165" s="2"/>
      <c r="F165" s="2"/>
      <c r="G165" s="2"/>
      <c r="H165" s="2"/>
      <c r="I165" s="2"/>
      <c r="J165" s="8"/>
      <c r="K165" s="2"/>
    </row>
    <row r="166" spans="3:11" x14ac:dyDescent="0.3">
      <c r="C166" s="2"/>
      <c r="D166" s="2"/>
      <c r="E166" s="2"/>
      <c r="F166" s="2"/>
      <c r="G166" s="2"/>
      <c r="H166" s="2"/>
      <c r="I166" s="2"/>
      <c r="J166" s="8"/>
      <c r="K166" s="2"/>
    </row>
    <row r="167" spans="3:11" x14ac:dyDescent="0.3">
      <c r="C167" s="2"/>
      <c r="D167" s="2"/>
      <c r="E167" s="2"/>
      <c r="F167" s="2"/>
      <c r="G167" s="2"/>
      <c r="H167" s="2"/>
      <c r="I167" s="2"/>
      <c r="J167" s="8"/>
      <c r="K167" s="2"/>
    </row>
    <row r="168" spans="3:11" x14ac:dyDescent="0.3">
      <c r="C168" s="2"/>
      <c r="D168" s="2"/>
      <c r="E168" s="2"/>
      <c r="F168" s="2"/>
      <c r="G168" s="2"/>
      <c r="H168" s="2"/>
      <c r="I168" s="2"/>
      <c r="J168" s="8"/>
      <c r="K168" s="2"/>
    </row>
    <row r="169" spans="3:11" x14ac:dyDescent="0.3">
      <c r="C169" s="2"/>
      <c r="D169" s="2"/>
      <c r="E169" s="2"/>
      <c r="F169" s="2"/>
      <c r="G169" s="2"/>
      <c r="H169" s="2"/>
      <c r="I169" s="2"/>
      <c r="J169" s="8"/>
      <c r="K169" s="2"/>
    </row>
    <row r="170" spans="3:11" x14ac:dyDescent="0.3">
      <c r="C170" s="2"/>
      <c r="D170" s="2"/>
      <c r="E170" s="2"/>
      <c r="F170" s="2"/>
      <c r="G170" s="2"/>
      <c r="H170" s="2"/>
      <c r="I170" s="2"/>
      <c r="J170" s="8"/>
      <c r="K170" s="2"/>
    </row>
    <row r="171" spans="3:11" x14ac:dyDescent="0.3">
      <c r="C171" s="2"/>
      <c r="D171" s="2"/>
      <c r="E171" s="2"/>
      <c r="F171" s="2"/>
      <c r="G171" s="2"/>
      <c r="H171" s="2"/>
      <c r="I171" s="2"/>
      <c r="J171" s="8"/>
      <c r="K171" s="2"/>
    </row>
    <row r="172" spans="3:11" x14ac:dyDescent="0.3">
      <c r="C172" s="2"/>
      <c r="D172" s="2"/>
      <c r="E172" s="2"/>
      <c r="F172" s="2"/>
      <c r="G172" s="2"/>
      <c r="H172" s="2"/>
      <c r="I172" s="2"/>
      <c r="J172" s="8"/>
      <c r="K172" s="2"/>
    </row>
    <row r="173" spans="3:11" x14ac:dyDescent="0.3">
      <c r="C173" s="2"/>
      <c r="D173" s="2"/>
      <c r="E173" s="2"/>
      <c r="F173" s="2"/>
      <c r="G173" s="2"/>
      <c r="H173" s="2"/>
      <c r="I173" s="2"/>
      <c r="J173" s="8"/>
      <c r="K173" s="2"/>
    </row>
    <row r="174" spans="3:11" x14ac:dyDescent="0.3">
      <c r="C174" s="2"/>
      <c r="D174" s="2"/>
      <c r="E174" s="2"/>
      <c r="F174" s="2"/>
      <c r="G174" s="2"/>
      <c r="H174" s="2"/>
      <c r="I174" s="2"/>
      <c r="J174" s="8"/>
      <c r="K174" s="2"/>
    </row>
    <row r="175" spans="3:11" x14ac:dyDescent="0.3">
      <c r="C175" s="2"/>
      <c r="D175" s="2"/>
      <c r="E175" s="2"/>
      <c r="F175" s="2"/>
      <c r="G175" s="2"/>
      <c r="H175" s="2"/>
      <c r="I175" s="2"/>
      <c r="J175" s="8"/>
      <c r="K175" s="2"/>
    </row>
    <row r="176" spans="3:11" x14ac:dyDescent="0.3">
      <c r="C176" s="2"/>
      <c r="D176" s="2"/>
      <c r="E176" s="2"/>
      <c r="F176" s="2"/>
      <c r="G176" s="2"/>
      <c r="H176" s="2"/>
      <c r="I176" s="2"/>
      <c r="J176" s="8"/>
      <c r="K176" s="2"/>
    </row>
    <row r="177" spans="3:11" x14ac:dyDescent="0.3">
      <c r="C177" s="2"/>
      <c r="D177" s="2"/>
      <c r="E177" s="2"/>
      <c r="F177" s="2"/>
      <c r="G177" s="2"/>
      <c r="H177" s="2"/>
      <c r="I177" s="2"/>
      <c r="J177" s="8"/>
      <c r="K177" s="2"/>
    </row>
    <row r="178" spans="3:11" x14ac:dyDescent="0.3">
      <c r="C178" s="2"/>
      <c r="D178" s="2"/>
      <c r="E178" s="2"/>
      <c r="F178" s="2"/>
      <c r="G178" s="2"/>
      <c r="H178" s="2"/>
      <c r="I178" s="2"/>
      <c r="J178" s="8"/>
      <c r="K178" s="2"/>
    </row>
    <row r="179" spans="3:11" x14ac:dyDescent="0.3">
      <c r="C179" s="2"/>
      <c r="D179" s="2"/>
      <c r="E179" s="2"/>
      <c r="F179" s="2"/>
      <c r="G179" s="2"/>
      <c r="H179" s="2"/>
      <c r="I179" s="2"/>
      <c r="J179" s="8"/>
      <c r="K179" s="2"/>
    </row>
    <row r="180" spans="3:11" x14ac:dyDescent="0.3">
      <c r="C180" s="2"/>
      <c r="D180" s="2"/>
      <c r="E180" s="2"/>
      <c r="F180" s="2"/>
      <c r="G180" s="2"/>
      <c r="H180" s="2"/>
      <c r="I180" s="2"/>
      <c r="J180" s="8"/>
      <c r="K180" s="2"/>
    </row>
    <row r="181" spans="3:11" x14ac:dyDescent="0.3">
      <c r="C181" s="2"/>
      <c r="D181" s="2"/>
      <c r="E181" s="2"/>
      <c r="F181" s="2"/>
      <c r="G181" s="2"/>
      <c r="H181" s="2"/>
      <c r="I181" s="2"/>
      <c r="J181" s="8"/>
      <c r="K181" s="2"/>
    </row>
    <row r="182" spans="3:11" x14ac:dyDescent="0.3">
      <c r="C182" s="2"/>
      <c r="D182" s="2"/>
      <c r="E182" s="2"/>
      <c r="F182" s="2"/>
      <c r="G182" s="2"/>
      <c r="H182" s="2"/>
      <c r="I182" s="2"/>
      <c r="J182" s="8"/>
      <c r="K182" s="2"/>
    </row>
    <row r="183" spans="3:11" x14ac:dyDescent="0.3">
      <c r="C183" s="2"/>
      <c r="D183" s="2"/>
      <c r="E183" s="2"/>
      <c r="F183" s="2"/>
      <c r="G183" s="2"/>
      <c r="H183" s="2"/>
      <c r="I183" s="2"/>
      <c r="J183" s="8"/>
      <c r="K183" s="2"/>
    </row>
    <row r="184" spans="3:11" x14ac:dyDescent="0.3">
      <c r="C184" s="2"/>
      <c r="D184" s="2"/>
      <c r="E184" s="2"/>
      <c r="F184" s="2"/>
      <c r="G184" s="2"/>
      <c r="H184" s="2"/>
      <c r="I184" s="2"/>
      <c r="J184" s="8"/>
      <c r="K184" s="2"/>
    </row>
    <row r="185" spans="3:11" x14ac:dyDescent="0.3">
      <c r="C185" s="2"/>
      <c r="D185" s="2"/>
      <c r="E185" s="2"/>
      <c r="F185" s="2"/>
      <c r="G185" s="2"/>
      <c r="H185" s="2"/>
      <c r="I185" s="2"/>
      <c r="J185" s="8"/>
      <c r="K185" s="2"/>
    </row>
    <row r="186" spans="3:11" x14ac:dyDescent="0.3">
      <c r="C186" s="2"/>
      <c r="D186" s="2"/>
      <c r="E186" s="2"/>
      <c r="F186" s="2"/>
      <c r="G186" s="2"/>
      <c r="H186" s="2"/>
      <c r="I186" s="2"/>
      <c r="J186" s="8"/>
      <c r="K186" s="2"/>
    </row>
    <row r="187" spans="3:11" x14ac:dyDescent="0.3">
      <c r="C187" s="2"/>
      <c r="D187" s="2"/>
      <c r="E187" s="2"/>
      <c r="F187" s="2"/>
      <c r="G187" s="2"/>
      <c r="H187" s="2"/>
      <c r="I187" s="2"/>
      <c r="J187" s="8"/>
      <c r="K187" s="2"/>
    </row>
    <row r="188" spans="3:11" x14ac:dyDescent="0.3">
      <c r="C188" s="2"/>
      <c r="D188" s="2"/>
      <c r="E188" s="2"/>
      <c r="F188" s="2"/>
      <c r="G188" s="2"/>
      <c r="H188" s="2"/>
      <c r="I188" s="2"/>
      <c r="J188" s="8"/>
      <c r="K188" s="2"/>
    </row>
    <row r="189" spans="3:11" x14ac:dyDescent="0.3">
      <c r="C189" s="2"/>
      <c r="D189" s="2"/>
      <c r="E189" s="2"/>
      <c r="F189" s="2"/>
      <c r="G189" s="2"/>
      <c r="H189" s="2"/>
      <c r="I189" s="2"/>
      <c r="J189" s="8"/>
      <c r="K189" s="2"/>
    </row>
    <row r="190" spans="3:11" x14ac:dyDescent="0.3">
      <c r="C190" s="2"/>
      <c r="D190" s="2"/>
      <c r="E190" s="2"/>
      <c r="F190" s="2"/>
      <c r="G190" s="2"/>
      <c r="H190" s="2"/>
      <c r="I190" s="2"/>
      <c r="J190" s="8"/>
      <c r="K190" s="2"/>
    </row>
    <row r="191" spans="3:11" x14ac:dyDescent="0.3">
      <c r="C191" s="2"/>
      <c r="D191" s="2"/>
      <c r="E191" s="2"/>
      <c r="F191" s="2"/>
      <c r="G191" s="2"/>
      <c r="H191" s="2"/>
      <c r="I191" s="2"/>
      <c r="J191" s="8"/>
      <c r="K191" s="2"/>
    </row>
    <row r="192" spans="3:11" x14ac:dyDescent="0.3">
      <c r="C192" s="2"/>
      <c r="D192" s="2"/>
      <c r="E192" s="2"/>
      <c r="F192" s="2"/>
      <c r="G192" s="2"/>
      <c r="H192" s="2"/>
      <c r="I192" s="2"/>
      <c r="J192" s="8"/>
      <c r="K192" s="2"/>
    </row>
    <row r="193" spans="3:11" x14ac:dyDescent="0.3">
      <c r="C193" s="2"/>
      <c r="D193" s="2"/>
      <c r="E193" s="2"/>
      <c r="F193" s="2"/>
      <c r="G193" s="2"/>
      <c r="H193" s="2"/>
      <c r="I193" s="2"/>
      <c r="J193" s="8"/>
      <c r="K193" s="2"/>
    </row>
    <row r="194" spans="3:11" x14ac:dyDescent="0.3">
      <c r="J194" s="8"/>
    </row>
    <row r="195" spans="3:11" x14ac:dyDescent="0.3">
      <c r="J195" s="8"/>
    </row>
    <row r="196" spans="3:11" x14ac:dyDescent="0.3">
      <c r="J196" s="8"/>
    </row>
    <row r="197" spans="3:11" x14ac:dyDescent="0.3">
      <c r="J197" s="8"/>
    </row>
    <row r="198" spans="3:11" x14ac:dyDescent="0.3">
      <c r="J198" s="8"/>
    </row>
    <row r="199" spans="3:11" x14ac:dyDescent="0.3">
      <c r="J199" s="8"/>
    </row>
    <row r="200" spans="3:11" x14ac:dyDescent="0.3">
      <c r="J200" s="8"/>
    </row>
    <row r="201" spans="3:11" x14ac:dyDescent="0.3">
      <c r="J201" s="8"/>
    </row>
    <row r="202" spans="3:11" x14ac:dyDescent="0.3">
      <c r="J202" s="8"/>
    </row>
    <row r="203" spans="3:11" x14ac:dyDescent="0.3">
      <c r="J203" s="8"/>
    </row>
    <row r="204" spans="3:11" x14ac:dyDescent="0.3">
      <c r="J204" s="8"/>
    </row>
    <row r="205" spans="3:11" x14ac:dyDescent="0.3">
      <c r="J205" s="8"/>
    </row>
    <row r="206" spans="3:11" x14ac:dyDescent="0.3">
      <c r="J206" s="8"/>
    </row>
    <row r="207" spans="3:11" x14ac:dyDescent="0.3">
      <c r="J207" s="8"/>
    </row>
    <row r="208" spans="3:11" x14ac:dyDescent="0.3">
      <c r="J208" s="8"/>
    </row>
    <row r="209" spans="10:10" x14ac:dyDescent="0.3">
      <c r="J209" s="8"/>
    </row>
    <row r="210" spans="10:10" x14ac:dyDescent="0.3">
      <c r="J210" s="8"/>
    </row>
    <row r="211" spans="10:10" x14ac:dyDescent="0.3">
      <c r="J211" s="8"/>
    </row>
    <row r="212" spans="10:10" x14ac:dyDescent="0.3">
      <c r="J212" s="8"/>
    </row>
    <row r="213" spans="10:10" x14ac:dyDescent="0.3">
      <c r="J213" s="8"/>
    </row>
    <row r="214" spans="10:10" x14ac:dyDescent="0.3">
      <c r="J214" s="8"/>
    </row>
    <row r="215" spans="10:10" x14ac:dyDescent="0.3">
      <c r="J215" s="8"/>
    </row>
    <row r="216" spans="10:10" x14ac:dyDescent="0.3">
      <c r="J216" s="8"/>
    </row>
    <row r="217" spans="10:10" x14ac:dyDescent="0.3">
      <c r="J217" s="8"/>
    </row>
    <row r="218" spans="10:10" x14ac:dyDescent="0.3">
      <c r="J218" s="8"/>
    </row>
    <row r="219" spans="10:10" x14ac:dyDescent="0.3">
      <c r="J219" s="8"/>
    </row>
    <row r="220" spans="10:10" x14ac:dyDescent="0.3">
      <c r="J220" s="8"/>
    </row>
    <row r="221" spans="10:10" x14ac:dyDescent="0.3">
      <c r="J221" s="8"/>
    </row>
    <row r="222" spans="10:10" x14ac:dyDescent="0.3">
      <c r="J222" s="8"/>
    </row>
    <row r="223" spans="10:10" x14ac:dyDescent="0.3">
      <c r="J223" s="8"/>
    </row>
    <row r="224" spans="10:10" x14ac:dyDescent="0.3">
      <c r="J224" s="8"/>
    </row>
    <row r="225" spans="10:10" x14ac:dyDescent="0.3">
      <c r="J225" s="8"/>
    </row>
    <row r="226" spans="10:10" x14ac:dyDescent="0.3">
      <c r="J226" s="8"/>
    </row>
    <row r="227" spans="10:10" x14ac:dyDescent="0.3">
      <c r="J227" s="8"/>
    </row>
    <row r="228" spans="10:10" x14ac:dyDescent="0.3">
      <c r="J228" s="8"/>
    </row>
    <row r="229" spans="10:10" x14ac:dyDescent="0.3">
      <c r="J229" s="8"/>
    </row>
    <row r="230" spans="10:10" x14ac:dyDescent="0.3">
      <c r="J230" s="8"/>
    </row>
    <row r="231" spans="10:10" x14ac:dyDescent="0.3">
      <c r="J231" s="8"/>
    </row>
    <row r="232" spans="10:10" x14ac:dyDescent="0.3">
      <c r="J232" s="8"/>
    </row>
    <row r="233" spans="10:10" x14ac:dyDescent="0.3">
      <c r="J233" s="8"/>
    </row>
    <row r="234" spans="10:10" x14ac:dyDescent="0.3">
      <c r="J234" s="8"/>
    </row>
    <row r="235" spans="10:10" x14ac:dyDescent="0.3">
      <c r="J235" s="8"/>
    </row>
    <row r="236" spans="10:10" x14ac:dyDescent="0.3">
      <c r="J236" s="8"/>
    </row>
    <row r="237" spans="10:10" x14ac:dyDescent="0.3">
      <c r="J237" s="8"/>
    </row>
    <row r="238" spans="10:10" x14ac:dyDescent="0.3">
      <c r="J238" s="8"/>
    </row>
    <row r="239" spans="10:10" x14ac:dyDescent="0.3">
      <c r="J239" s="8"/>
    </row>
    <row r="240" spans="10:10" x14ac:dyDescent="0.3">
      <c r="J240" s="8"/>
    </row>
    <row r="241" spans="10:10" x14ac:dyDescent="0.3">
      <c r="J241" s="8"/>
    </row>
    <row r="242" spans="10:10" x14ac:dyDescent="0.3">
      <c r="J242" s="8"/>
    </row>
    <row r="243" spans="10:10" x14ac:dyDescent="0.3">
      <c r="J243" s="8"/>
    </row>
    <row r="244" spans="10:10" x14ac:dyDescent="0.3">
      <c r="J244" s="8"/>
    </row>
    <row r="245" spans="10:10" x14ac:dyDescent="0.3">
      <c r="J245" s="8"/>
    </row>
    <row r="246" spans="10:10" x14ac:dyDescent="0.3">
      <c r="J246" s="8"/>
    </row>
    <row r="247" spans="10:10" x14ac:dyDescent="0.3">
      <c r="J247" s="8"/>
    </row>
    <row r="248" spans="10:10" x14ac:dyDescent="0.3">
      <c r="J248" s="8"/>
    </row>
    <row r="249" spans="10:10" x14ac:dyDescent="0.3">
      <c r="J249" s="8"/>
    </row>
    <row r="250" spans="10:10" x14ac:dyDescent="0.3">
      <c r="J250" s="8"/>
    </row>
    <row r="251" spans="10:10" x14ac:dyDescent="0.3">
      <c r="J251" s="8"/>
    </row>
    <row r="252" spans="10:10" x14ac:dyDescent="0.3">
      <c r="J252" s="8"/>
    </row>
    <row r="253" spans="10:10" x14ac:dyDescent="0.3">
      <c r="J253" s="8"/>
    </row>
    <row r="254" spans="10:10" x14ac:dyDescent="0.3">
      <c r="J254" s="8"/>
    </row>
    <row r="255" spans="10:10" x14ac:dyDescent="0.3">
      <c r="J255" s="8"/>
    </row>
    <row r="256" spans="10:10" x14ac:dyDescent="0.3">
      <c r="J256" s="8"/>
    </row>
    <row r="257" spans="10:10" x14ac:dyDescent="0.3">
      <c r="J257" s="8"/>
    </row>
    <row r="258" spans="10:10" x14ac:dyDescent="0.3">
      <c r="J258" s="8"/>
    </row>
    <row r="259" spans="10:10" x14ac:dyDescent="0.3">
      <c r="J259" s="8"/>
    </row>
    <row r="260" spans="10:10" x14ac:dyDescent="0.3">
      <c r="J260" s="8"/>
    </row>
    <row r="261" spans="10:10" x14ac:dyDescent="0.3">
      <c r="J261" s="8"/>
    </row>
    <row r="262" spans="10:10" x14ac:dyDescent="0.3">
      <c r="J262" s="8"/>
    </row>
    <row r="263" spans="10:10" x14ac:dyDescent="0.3">
      <c r="J263" s="8"/>
    </row>
    <row r="264" spans="10:10" x14ac:dyDescent="0.3">
      <c r="J264" s="8"/>
    </row>
    <row r="265" spans="10:10" x14ac:dyDescent="0.3">
      <c r="J265" s="8"/>
    </row>
    <row r="266" spans="10:10" x14ac:dyDescent="0.3">
      <c r="J266" s="8"/>
    </row>
    <row r="267" spans="10:10" x14ac:dyDescent="0.3">
      <c r="J267" s="8"/>
    </row>
    <row r="268" spans="10:10" x14ac:dyDescent="0.3">
      <c r="J268" s="8"/>
    </row>
    <row r="269" spans="10:10" x14ac:dyDescent="0.3">
      <c r="J269" s="8"/>
    </row>
    <row r="270" spans="10:10" x14ac:dyDescent="0.3">
      <c r="J270" s="8"/>
    </row>
    <row r="271" spans="10:10" x14ac:dyDescent="0.3">
      <c r="J271" s="8"/>
    </row>
    <row r="272" spans="10:10" x14ac:dyDescent="0.3">
      <c r="J272" s="8"/>
    </row>
    <row r="273" spans="10:10" x14ac:dyDescent="0.3">
      <c r="J273" s="8"/>
    </row>
    <row r="274" spans="10:10" x14ac:dyDescent="0.3">
      <c r="J274" s="8"/>
    </row>
    <row r="275" spans="10:10" x14ac:dyDescent="0.3">
      <c r="J275" s="8"/>
    </row>
    <row r="276" spans="10:10" x14ac:dyDescent="0.3">
      <c r="J276" s="8"/>
    </row>
    <row r="277" spans="10:10" x14ac:dyDescent="0.3">
      <c r="J277" s="8"/>
    </row>
    <row r="278" spans="10:10" x14ac:dyDescent="0.3">
      <c r="J278" s="8"/>
    </row>
    <row r="279" spans="10:10" x14ac:dyDescent="0.3">
      <c r="J279" s="8"/>
    </row>
    <row r="280" spans="10:10" x14ac:dyDescent="0.3">
      <c r="J280" s="8"/>
    </row>
    <row r="281" spans="10:10" x14ac:dyDescent="0.3">
      <c r="J281" s="8"/>
    </row>
    <row r="282" spans="10:10" x14ac:dyDescent="0.3">
      <c r="J282" s="8"/>
    </row>
    <row r="283" spans="10:10" x14ac:dyDescent="0.3">
      <c r="J283" s="8"/>
    </row>
    <row r="284" spans="10:10" x14ac:dyDescent="0.3">
      <c r="J284" s="8"/>
    </row>
    <row r="285" spans="10:10" x14ac:dyDescent="0.3">
      <c r="J285" s="8"/>
    </row>
    <row r="286" spans="10:10" x14ac:dyDescent="0.3">
      <c r="J286" s="8"/>
    </row>
    <row r="287" spans="10:10" x14ac:dyDescent="0.3">
      <c r="J287" s="8"/>
    </row>
    <row r="288" spans="10:10" x14ac:dyDescent="0.3">
      <c r="J288" s="8"/>
    </row>
    <row r="289" spans="10:10" x14ac:dyDescent="0.3">
      <c r="J289" s="8"/>
    </row>
    <row r="290" spans="10:10" x14ac:dyDescent="0.3">
      <c r="J290" s="8"/>
    </row>
    <row r="291" spans="10:10" x14ac:dyDescent="0.3">
      <c r="J291" s="8"/>
    </row>
    <row r="292" spans="10:10" x14ac:dyDescent="0.3">
      <c r="J292" s="8"/>
    </row>
    <row r="293" spans="10:10" x14ac:dyDescent="0.3">
      <c r="J293" s="8"/>
    </row>
    <row r="294" spans="10:10" x14ac:dyDescent="0.3">
      <c r="J294" s="8"/>
    </row>
    <row r="295" spans="10:10" x14ac:dyDescent="0.3">
      <c r="J295" s="8"/>
    </row>
    <row r="296" spans="10:10" x14ac:dyDescent="0.3">
      <c r="J296" s="8"/>
    </row>
    <row r="297" spans="10:10" x14ac:dyDescent="0.3">
      <c r="J297" s="8"/>
    </row>
    <row r="298" spans="10:10" x14ac:dyDescent="0.3">
      <c r="J298" s="8"/>
    </row>
    <row r="299" spans="10:10" x14ac:dyDescent="0.3">
      <c r="J299" s="8"/>
    </row>
    <row r="300" spans="10:10" x14ac:dyDescent="0.3">
      <c r="J300" s="8"/>
    </row>
    <row r="301" spans="10:10" x14ac:dyDescent="0.3">
      <c r="J301" s="8"/>
    </row>
    <row r="302" spans="10:10" x14ac:dyDescent="0.3">
      <c r="J302" s="8"/>
    </row>
    <row r="303" spans="10:10" x14ac:dyDescent="0.3">
      <c r="J303" s="8"/>
    </row>
    <row r="304" spans="10:10" x14ac:dyDescent="0.3">
      <c r="J304" s="8"/>
    </row>
    <row r="305" spans="10:10" x14ac:dyDescent="0.3">
      <c r="J305" s="8"/>
    </row>
    <row r="306" spans="10:10" x14ac:dyDescent="0.3">
      <c r="J306" s="8"/>
    </row>
    <row r="307" spans="10:10" x14ac:dyDescent="0.3">
      <c r="J307" s="8"/>
    </row>
    <row r="308" spans="10:10" x14ac:dyDescent="0.3">
      <c r="J308" s="8"/>
    </row>
    <row r="309" spans="10:10" x14ac:dyDescent="0.3">
      <c r="J309" s="8"/>
    </row>
    <row r="310" spans="10:10" x14ac:dyDescent="0.3">
      <c r="J310" s="8"/>
    </row>
    <row r="311" spans="10:10" x14ac:dyDescent="0.3">
      <c r="J311" s="8"/>
    </row>
    <row r="312" spans="10:10" x14ac:dyDescent="0.3">
      <c r="J312" s="8"/>
    </row>
    <row r="313" spans="10:10" x14ac:dyDescent="0.3">
      <c r="J313" s="8"/>
    </row>
    <row r="314" spans="10:10" x14ac:dyDescent="0.3">
      <c r="J314" s="8"/>
    </row>
    <row r="315" spans="10:10" x14ac:dyDescent="0.3">
      <c r="J315" s="8"/>
    </row>
    <row r="316" spans="10:10" x14ac:dyDescent="0.3">
      <c r="J316" s="8"/>
    </row>
    <row r="317" spans="10:10" x14ac:dyDescent="0.3">
      <c r="J317" s="8"/>
    </row>
    <row r="318" spans="10:10" x14ac:dyDescent="0.3">
      <c r="J318" s="8"/>
    </row>
    <row r="319" spans="10:10" x14ac:dyDescent="0.3">
      <c r="J319" s="8"/>
    </row>
    <row r="320" spans="10:10" x14ac:dyDescent="0.3">
      <c r="J320" s="8"/>
    </row>
    <row r="321" spans="10:10" x14ac:dyDescent="0.3">
      <c r="J321" s="8"/>
    </row>
    <row r="322" spans="10:10" x14ac:dyDescent="0.3">
      <c r="J322" s="8"/>
    </row>
    <row r="323" spans="10:10" x14ac:dyDescent="0.3">
      <c r="J323" s="8"/>
    </row>
    <row r="324" spans="10:10" x14ac:dyDescent="0.3">
      <c r="J324" s="8"/>
    </row>
    <row r="325" spans="10:10" x14ac:dyDescent="0.3">
      <c r="J325" s="8"/>
    </row>
    <row r="326" spans="10:10" x14ac:dyDescent="0.3">
      <c r="J326" s="8"/>
    </row>
    <row r="327" spans="10:10" x14ac:dyDescent="0.3">
      <c r="J327" s="8"/>
    </row>
    <row r="328" spans="10:10" x14ac:dyDescent="0.3">
      <c r="J328" s="8"/>
    </row>
    <row r="329" spans="10:10" x14ac:dyDescent="0.3">
      <c r="J329" s="8"/>
    </row>
    <row r="330" spans="10:10" x14ac:dyDescent="0.3">
      <c r="J330" s="8"/>
    </row>
    <row r="331" spans="10:10" x14ac:dyDescent="0.3">
      <c r="J331" s="8"/>
    </row>
    <row r="332" spans="10:10" x14ac:dyDescent="0.3">
      <c r="J332" s="8"/>
    </row>
    <row r="333" spans="10:10" x14ac:dyDescent="0.3">
      <c r="J333" s="8"/>
    </row>
    <row r="334" spans="10:10" x14ac:dyDescent="0.3">
      <c r="J334" s="8"/>
    </row>
    <row r="335" spans="10:10" x14ac:dyDescent="0.3">
      <c r="J335" s="8"/>
    </row>
    <row r="336" spans="10:10" x14ac:dyDescent="0.3">
      <c r="J336" s="8"/>
    </row>
    <row r="337" spans="10:10" x14ac:dyDescent="0.3">
      <c r="J337" s="8"/>
    </row>
    <row r="338" spans="10:10" x14ac:dyDescent="0.3">
      <c r="J338" s="8"/>
    </row>
    <row r="339" spans="10:10" x14ac:dyDescent="0.3">
      <c r="J339" s="8"/>
    </row>
    <row r="340" spans="10:10" x14ac:dyDescent="0.3">
      <c r="J340" s="8"/>
    </row>
    <row r="341" spans="10:10" x14ac:dyDescent="0.3">
      <c r="J341" s="8"/>
    </row>
    <row r="342" spans="10:10" x14ac:dyDescent="0.3">
      <c r="J342" s="8"/>
    </row>
    <row r="343" spans="10:10" x14ac:dyDescent="0.3">
      <c r="J343" s="8"/>
    </row>
    <row r="344" spans="10:10" x14ac:dyDescent="0.3">
      <c r="J344" s="8"/>
    </row>
    <row r="345" spans="10:10" x14ac:dyDescent="0.3">
      <c r="J345" s="8"/>
    </row>
    <row r="346" spans="10:10" x14ac:dyDescent="0.3">
      <c r="J346" s="8"/>
    </row>
    <row r="347" spans="10:10" x14ac:dyDescent="0.3">
      <c r="J347" s="8"/>
    </row>
    <row r="348" spans="10:10" x14ac:dyDescent="0.3">
      <c r="J348" s="8"/>
    </row>
    <row r="349" spans="10:10" x14ac:dyDescent="0.3">
      <c r="J349" s="8"/>
    </row>
    <row r="350" spans="10:10" x14ac:dyDescent="0.3">
      <c r="J350" s="8"/>
    </row>
    <row r="351" spans="10:10" x14ac:dyDescent="0.3">
      <c r="J351" s="8"/>
    </row>
    <row r="352" spans="10:10" x14ac:dyDescent="0.3">
      <c r="J352" s="8"/>
    </row>
    <row r="353" spans="10:10" x14ac:dyDescent="0.3">
      <c r="J353" s="8"/>
    </row>
    <row r="354" spans="10:10" x14ac:dyDescent="0.3">
      <c r="J354" s="8"/>
    </row>
    <row r="355" spans="10:10" x14ac:dyDescent="0.3">
      <c r="J355" s="8"/>
    </row>
    <row r="356" spans="10:10" x14ac:dyDescent="0.3">
      <c r="J356" s="8"/>
    </row>
    <row r="357" spans="10:10" x14ac:dyDescent="0.3">
      <c r="J357" s="8"/>
    </row>
    <row r="358" spans="10:10" x14ac:dyDescent="0.3">
      <c r="J358" s="8"/>
    </row>
    <row r="359" spans="10:10" x14ac:dyDescent="0.3">
      <c r="J359" s="8"/>
    </row>
    <row r="360" spans="10:10" x14ac:dyDescent="0.3">
      <c r="J360" s="8"/>
    </row>
    <row r="361" spans="10:10" x14ac:dyDescent="0.3">
      <c r="J361" s="8"/>
    </row>
    <row r="362" spans="10:10" x14ac:dyDescent="0.3">
      <c r="J362" s="8"/>
    </row>
    <row r="363" spans="10:10" x14ac:dyDescent="0.3">
      <c r="J363" s="8"/>
    </row>
    <row r="364" spans="10:10" x14ac:dyDescent="0.3">
      <c r="J364" s="8"/>
    </row>
    <row r="365" spans="10:10" x14ac:dyDescent="0.3">
      <c r="J365" s="8"/>
    </row>
    <row r="366" spans="10:10" x14ac:dyDescent="0.3">
      <c r="J366" s="8"/>
    </row>
    <row r="367" spans="10:10" x14ac:dyDescent="0.3">
      <c r="J367" s="8"/>
    </row>
    <row r="368" spans="10:10" x14ac:dyDescent="0.3">
      <c r="J368" s="8"/>
    </row>
    <row r="369" spans="10:10" x14ac:dyDescent="0.3">
      <c r="J369" s="8"/>
    </row>
    <row r="370" spans="10:10" x14ac:dyDescent="0.3">
      <c r="J370" s="8"/>
    </row>
    <row r="371" spans="10:10" x14ac:dyDescent="0.3">
      <c r="J371" s="8"/>
    </row>
    <row r="372" spans="10:10" x14ac:dyDescent="0.3">
      <c r="J372" s="8"/>
    </row>
    <row r="373" spans="10:10" x14ac:dyDescent="0.3">
      <c r="J373" s="8"/>
    </row>
    <row r="374" spans="10:10" x14ac:dyDescent="0.3">
      <c r="J374" s="8"/>
    </row>
    <row r="375" spans="10:10" x14ac:dyDescent="0.3">
      <c r="J375" s="8"/>
    </row>
    <row r="376" spans="10:10" x14ac:dyDescent="0.3">
      <c r="J376" s="8"/>
    </row>
    <row r="377" spans="10:10" x14ac:dyDescent="0.3">
      <c r="J377" s="8"/>
    </row>
    <row r="378" spans="10:10" x14ac:dyDescent="0.3">
      <c r="J378" s="8"/>
    </row>
    <row r="379" spans="10:10" x14ac:dyDescent="0.3">
      <c r="J379" s="8"/>
    </row>
    <row r="380" spans="10:10" x14ac:dyDescent="0.3">
      <c r="J380" s="8"/>
    </row>
    <row r="381" spans="10:10" x14ac:dyDescent="0.3">
      <c r="J381" s="8"/>
    </row>
    <row r="382" spans="10:10" x14ac:dyDescent="0.3">
      <c r="J382" s="8"/>
    </row>
    <row r="383" spans="10:10" x14ac:dyDescent="0.3">
      <c r="J383" s="8"/>
    </row>
    <row r="384" spans="10:10" x14ac:dyDescent="0.3">
      <c r="J384" s="8"/>
    </row>
    <row r="385" spans="10:10" x14ac:dyDescent="0.3">
      <c r="J385" s="8"/>
    </row>
    <row r="386" spans="10:10" x14ac:dyDescent="0.3">
      <c r="J386" s="8"/>
    </row>
    <row r="387" spans="10:10" x14ac:dyDescent="0.3">
      <c r="J387" s="8"/>
    </row>
    <row r="388" spans="10:10" x14ac:dyDescent="0.3">
      <c r="J388" s="8"/>
    </row>
    <row r="389" spans="10:10" x14ac:dyDescent="0.3">
      <c r="J389" s="8"/>
    </row>
    <row r="390" spans="10:10" x14ac:dyDescent="0.3">
      <c r="J390" s="8"/>
    </row>
    <row r="391" spans="10:10" x14ac:dyDescent="0.3">
      <c r="J391" s="8"/>
    </row>
    <row r="392" spans="10:10" x14ac:dyDescent="0.3">
      <c r="J392" s="8"/>
    </row>
    <row r="393" spans="10:10" x14ac:dyDescent="0.3">
      <c r="J393" s="8"/>
    </row>
    <row r="394" spans="10:10" x14ac:dyDescent="0.3">
      <c r="J394" s="8"/>
    </row>
    <row r="395" spans="10:10" x14ac:dyDescent="0.3">
      <c r="J395" s="8"/>
    </row>
    <row r="396" spans="10:10" x14ac:dyDescent="0.3">
      <c r="J396" s="8"/>
    </row>
    <row r="397" spans="10:10" x14ac:dyDescent="0.3">
      <c r="J397" s="8"/>
    </row>
    <row r="398" spans="10:10" x14ac:dyDescent="0.3">
      <c r="J398" s="8"/>
    </row>
    <row r="399" spans="10:10" x14ac:dyDescent="0.3">
      <c r="J399" s="8"/>
    </row>
    <row r="400" spans="10:10" x14ac:dyDescent="0.3">
      <c r="J400" s="8"/>
    </row>
    <row r="401" spans="10:10" x14ac:dyDescent="0.3">
      <c r="J401" s="8"/>
    </row>
    <row r="402" spans="10:10" x14ac:dyDescent="0.3">
      <c r="J402" s="8"/>
    </row>
    <row r="403" spans="10:10" x14ac:dyDescent="0.3">
      <c r="J403" s="8"/>
    </row>
    <row r="404" spans="10:10" x14ac:dyDescent="0.3">
      <c r="J404" s="8"/>
    </row>
    <row r="405" spans="10:10" x14ac:dyDescent="0.3">
      <c r="J405" s="8"/>
    </row>
    <row r="406" spans="10:10" x14ac:dyDescent="0.3">
      <c r="J406" s="8"/>
    </row>
    <row r="407" spans="10:10" x14ac:dyDescent="0.3">
      <c r="J407" s="8"/>
    </row>
    <row r="408" spans="10:10" x14ac:dyDescent="0.3">
      <c r="J408" s="8"/>
    </row>
    <row r="409" spans="10:10" x14ac:dyDescent="0.3">
      <c r="J409" s="8"/>
    </row>
    <row r="410" spans="10:10" x14ac:dyDescent="0.3">
      <c r="J410" s="8"/>
    </row>
    <row r="411" spans="10:10" x14ac:dyDescent="0.3">
      <c r="J411" s="8"/>
    </row>
    <row r="412" spans="10:10" x14ac:dyDescent="0.3">
      <c r="J412" s="8"/>
    </row>
    <row r="413" spans="10:10" x14ac:dyDescent="0.3">
      <c r="J413" s="8"/>
    </row>
    <row r="414" spans="10:10" x14ac:dyDescent="0.3">
      <c r="J414" s="8"/>
    </row>
    <row r="415" spans="10:10" x14ac:dyDescent="0.3">
      <c r="J415" s="8"/>
    </row>
    <row r="416" spans="10:10" x14ac:dyDescent="0.3">
      <c r="J416" s="8"/>
    </row>
    <row r="417" spans="10:10" x14ac:dyDescent="0.3">
      <c r="J417" s="8"/>
    </row>
    <row r="418" spans="10:10" x14ac:dyDescent="0.3">
      <c r="J418" s="8"/>
    </row>
    <row r="419" spans="10:10" x14ac:dyDescent="0.3">
      <c r="J419" s="8"/>
    </row>
    <row r="420" spans="10:10" x14ac:dyDescent="0.3">
      <c r="J420" s="8"/>
    </row>
    <row r="421" spans="10:10" x14ac:dyDescent="0.3">
      <c r="J421" s="8"/>
    </row>
    <row r="422" spans="10:10" x14ac:dyDescent="0.3">
      <c r="J422" s="8"/>
    </row>
    <row r="423" spans="10:10" x14ac:dyDescent="0.3">
      <c r="J423" s="8"/>
    </row>
    <row r="424" spans="10:10" x14ac:dyDescent="0.3">
      <c r="J424" s="8"/>
    </row>
    <row r="425" spans="10:10" x14ac:dyDescent="0.3">
      <c r="J425" s="8"/>
    </row>
    <row r="426" spans="10:10" x14ac:dyDescent="0.3">
      <c r="J426" s="8"/>
    </row>
    <row r="427" spans="10:10" x14ac:dyDescent="0.3">
      <c r="J427" s="8"/>
    </row>
    <row r="428" spans="10:10" x14ac:dyDescent="0.3">
      <c r="J428" s="8"/>
    </row>
    <row r="429" spans="10:10" x14ac:dyDescent="0.3">
      <c r="J429" s="8"/>
    </row>
    <row r="430" spans="10:10" x14ac:dyDescent="0.3">
      <c r="J430" s="8"/>
    </row>
    <row r="431" spans="10:10" x14ac:dyDescent="0.3">
      <c r="J431" s="8"/>
    </row>
    <row r="432" spans="10:10" x14ac:dyDescent="0.3">
      <c r="J432" s="8"/>
    </row>
    <row r="433" spans="10:10" x14ac:dyDescent="0.3">
      <c r="J433" s="8"/>
    </row>
    <row r="434" spans="10:10" x14ac:dyDescent="0.3">
      <c r="J434" s="8"/>
    </row>
    <row r="435" spans="10:10" x14ac:dyDescent="0.3">
      <c r="J435" s="8"/>
    </row>
    <row r="436" spans="10:10" x14ac:dyDescent="0.3">
      <c r="J436" s="8"/>
    </row>
    <row r="437" spans="10:10" x14ac:dyDescent="0.3">
      <c r="J437" s="8"/>
    </row>
    <row r="438" spans="10:10" x14ac:dyDescent="0.3">
      <c r="J438" s="8"/>
    </row>
    <row r="439" spans="10:10" x14ac:dyDescent="0.3">
      <c r="J439" s="8"/>
    </row>
    <row r="440" spans="10:10" x14ac:dyDescent="0.3">
      <c r="J440" s="8"/>
    </row>
    <row r="441" spans="10:10" x14ac:dyDescent="0.3">
      <c r="J441" s="8"/>
    </row>
    <row r="442" spans="10:10" x14ac:dyDescent="0.3">
      <c r="J442" s="8"/>
    </row>
    <row r="443" spans="10:10" x14ac:dyDescent="0.3">
      <c r="J443" s="8"/>
    </row>
    <row r="444" spans="10:10" x14ac:dyDescent="0.3">
      <c r="J444" s="8"/>
    </row>
    <row r="445" spans="10:10" x14ac:dyDescent="0.3">
      <c r="J445" s="8"/>
    </row>
    <row r="446" spans="10:10" x14ac:dyDescent="0.3">
      <c r="J446" s="8"/>
    </row>
    <row r="447" spans="10:10" x14ac:dyDescent="0.3">
      <c r="J447" s="8"/>
    </row>
    <row r="448" spans="10:10" x14ac:dyDescent="0.3">
      <c r="J448" s="8"/>
    </row>
    <row r="449" spans="10:10" x14ac:dyDescent="0.3">
      <c r="J449" s="8"/>
    </row>
    <row r="450" spans="10:10" x14ac:dyDescent="0.3">
      <c r="J450" s="8"/>
    </row>
    <row r="451" spans="10:10" x14ac:dyDescent="0.3">
      <c r="J451" s="8"/>
    </row>
    <row r="452" spans="10:10" x14ac:dyDescent="0.3">
      <c r="J452" s="8"/>
    </row>
    <row r="453" spans="10:10" x14ac:dyDescent="0.3">
      <c r="J453" s="8"/>
    </row>
    <row r="454" spans="10:10" x14ac:dyDescent="0.3">
      <c r="J454" s="8"/>
    </row>
    <row r="455" spans="10:10" x14ac:dyDescent="0.3">
      <c r="J455" s="8"/>
    </row>
    <row r="456" spans="10:10" x14ac:dyDescent="0.3">
      <c r="J456" s="8"/>
    </row>
    <row r="457" spans="10:10" x14ac:dyDescent="0.3">
      <c r="J457" s="8"/>
    </row>
    <row r="458" spans="10:10" x14ac:dyDescent="0.3">
      <c r="J458" s="8"/>
    </row>
    <row r="459" spans="10:10" x14ac:dyDescent="0.3">
      <c r="J459" s="8"/>
    </row>
    <row r="460" spans="10:10" x14ac:dyDescent="0.3">
      <c r="J460" s="8"/>
    </row>
    <row r="461" spans="10:10" x14ac:dyDescent="0.3">
      <c r="J461" s="8"/>
    </row>
    <row r="462" spans="10:10" x14ac:dyDescent="0.3">
      <c r="J462" s="8"/>
    </row>
    <row r="463" spans="10:10" x14ac:dyDescent="0.3">
      <c r="J463" s="8"/>
    </row>
    <row r="464" spans="10:10" x14ac:dyDescent="0.3">
      <c r="J464" s="8"/>
    </row>
    <row r="465" spans="10:10" x14ac:dyDescent="0.3">
      <c r="J465" s="8"/>
    </row>
    <row r="466" spans="10:10" x14ac:dyDescent="0.3">
      <c r="J466" s="8"/>
    </row>
    <row r="467" spans="10:10" x14ac:dyDescent="0.3">
      <c r="J467" s="8"/>
    </row>
    <row r="468" spans="10:10" x14ac:dyDescent="0.3">
      <c r="J468" s="8"/>
    </row>
    <row r="469" spans="10:10" x14ac:dyDescent="0.3">
      <c r="J469" s="8"/>
    </row>
    <row r="470" spans="10:10" x14ac:dyDescent="0.3">
      <c r="J470" s="8"/>
    </row>
    <row r="471" spans="10:10" x14ac:dyDescent="0.3">
      <c r="J471" s="8"/>
    </row>
    <row r="472" spans="10:10" x14ac:dyDescent="0.3">
      <c r="J472" s="8"/>
    </row>
    <row r="473" spans="10:10" x14ac:dyDescent="0.3">
      <c r="J473" s="8"/>
    </row>
    <row r="474" spans="10:10" x14ac:dyDescent="0.3">
      <c r="J474" s="8"/>
    </row>
    <row r="475" spans="10:10" x14ac:dyDescent="0.3">
      <c r="J475" s="8"/>
    </row>
    <row r="476" spans="10:10" x14ac:dyDescent="0.3">
      <c r="J476" s="8"/>
    </row>
    <row r="477" spans="10:10" x14ac:dyDescent="0.3">
      <c r="J477" s="8"/>
    </row>
    <row r="478" spans="10:10" x14ac:dyDescent="0.3">
      <c r="J478" s="8"/>
    </row>
    <row r="479" spans="10:10" x14ac:dyDescent="0.3">
      <c r="J479" s="8"/>
    </row>
    <row r="480" spans="10:10" x14ac:dyDescent="0.3">
      <c r="J480" s="8"/>
    </row>
    <row r="481" spans="10:10" x14ac:dyDescent="0.3">
      <c r="J481" s="8"/>
    </row>
    <row r="482" spans="10:10" x14ac:dyDescent="0.3">
      <c r="J482" s="8"/>
    </row>
    <row r="483" spans="10:10" x14ac:dyDescent="0.3">
      <c r="J483" s="8"/>
    </row>
    <row r="484" spans="10:10" x14ac:dyDescent="0.3">
      <c r="J484" s="8"/>
    </row>
    <row r="485" spans="10:10" x14ac:dyDescent="0.3">
      <c r="J485" s="8"/>
    </row>
    <row r="486" spans="10:10" x14ac:dyDescent="0.3">
      <c r="J486" s="8"/>
    </row>
    <row r="487" spans="10:10" x14ac:dyDescent="0.3">
      <c r="J487" s="8"/>
    </row>
    <row r="488" spans="10:10" x14ac:dyDescent="0.3">
      <c r="J488" s="8"/>
    </row>
    <row r="489" spans="10:10" x14ac:dyDescent="0.3">
      <c r="J489" s="8"/>
    </row>
    <row r="490" spans="10:10" x14ac:dyDescent="0.3">
      <c r="J490" s="8"/>
    </row>
    <row r="491" spans="10:10" x14ac:dyDescent="0.3">
      <c r="J491" s="8"/>
    </row>
    <row r="492" spans="10:10" x14ac:dyDescent="0.3">
      <c r="J492" s="8"/>
    </row>
    <row r="493" spans="10:10" x14ac:dyDescent="0.3">
      <c r="J493" s="8"/>
    </row>
    <row r="494" spans="10:10" x14ac:dyDescent="0.3">
      <c r="J494" s="8"/>
    </row>
    <row r="495" spans="10:10" x14ac:dyDescent="0.3">
      <c r="J495" s="8"/>
    </row>
    <row r="496" spans="10:10" x14ac:dyDescent="0.3">
      <c r="J496" s="8"/>
    </row>
    <row r="497" spans="10:10" x14ac:dyDescent="0.3">
      <c r="J497" s="8"/>
    </row>
    <row r="498" spans="10:10" x14ac:dyDescent="0.3">
      <c r="J498" s="8"/>
    </row>
    <row r="499" spans="10:10" x14ac:dyDescent="0.3">
      <c r="J499" s="8"/>
    </row>
    <row r="500" spans="10:10" x14ac:dyDescent="0.3">
      <c r="J500" s="8"/>
    </row>
    <row r="501" spans="10:10" x14ac:dyDescent="0.3">
      <c r="J501" s="8"/>
    </row>
    <row r="502" spans="10:10" x14ac:dyDescent="0.3">
      <c r="J502" s="8"/>
    </row>
    <row r="503" spans="10:10" x14ac:dyDescent="0.3">
      <c r="J503" s="8"/>
    </row>
    <row r="504" spans="10:10" x14ac:dyDescent="0.3">
      <c r="J504" s="8"/>
    </row>
    <row r="505" spans="10:10" x14ac:dyDescent="0.3">
      <c r="J505" s="8"/>
    </row>
    <row r="506" spans="10:10" x14ac:dyDescent="0.3">
      <c r="J506" s="8"/>
    </row>
    <row r="507" spans="10:10" x14ac:dyDescent="0.3">
      <c r="J507" s="8"/>
    </row>
    <row r="508" spans="10:10" x14ac:dyDescent="0.3">
      <c r="J508" s="8"/>
    </row>
    <row r="509" spans="10:10" x14ac:dyDescent="0.3">
      <c r="J509" s="8"/>
    </row>
    <row r="510" spans="10:10" x14ac:dyDescent="0.3">
      <c r="J510" s="8"/>
    </row>
    <row r="511" spans="10:10" x14ac:dyDescent="0.3">
      <c r="J511" s="8"/>
    </row>
    <row r="512" spans="10:10" x14ac:dyDescent="0.3">
      <c r="J512" s="8"/>
    </row>
    <row r="513" spans="10:10" x14ac:dyDescent="0.3">
      <c r="J513" s="8"/>
    </row>
    <row r="514" spans="10:10" x14ac:dyDescent="0.3">
      <c r="J514" s="8"/>
    </row>
    <row r="515" spans="10:10" x14ac:dyDescent="0.3">
      <c r="J515" s="8"/>
    </row>
    <row r="516" spans="10:10" x14ac:dyDescent="0.3">
      <c r="J516" s="8"/>
    </row>
    <row r="517" spans="10:10" x14ac:dyDescent="0.3">
      <c r="J517" s="8"/>
    </row>
    <row r="518" spans="10:10" x14ac:dyDescent="0.3">
      <c r="J518" s="8"/>
    </row>
    <row r="519" spans="10:10" x14ac:dyDescent="0.3">
      <c r="J519" s="8"/>
    </row>
    <row r="520" spans="10:10" x14ac:dyDescent="0.3">
      <c r="J520" s="8"/>
    </row>
    <row r="521" spans="10:10" x14ac:dyDescent="0.3">
      <c r="J521" s="8"/>
    </row>
    <row r="522" spans="10:10" x14ac:dyDescent="0.3">
      <c r="J522" s="8"/>
    </row>
    <row r="523" spans="10:10" x14ac:dyDescent="0.3">
      <c r="J523" s="8"/>
    </row>
    <row r="524" spans="10:10" x14ac:dyDescent="0.3">
      <c r="J524" s="8"/>
    </row>
    <row r="525" spans="10:10" x14ac:dyDescent="0.3">
      <c r="J525" s="8"/>
    </row>
    <row r="526" spans="10:10" x14ac:dyDescent="0.3">
      <c r="J526" s="8"/>
    </row>
    <row r="527" spans="10:10" x14ac:dyDescent="0.3">
      <c r="J527" s="8"/>
    </row>
    <row r="528" spans="10:10" x14ac:dyDescent="0.3">
      <c r="J528" s="8"/>
    </row>
    <row r="529" spans="10:10" x14ac:dyDescent="0.3">
      <c r="J529" s="8"/>
    </row>
    <row r="530" spans="10:10" x14ac:dyDescent="0.3">
      <c r="J530" s="8"/>
    </row>
  </sheetData>
  <hyperlinks>
    <hyperlink ref="K12" r:id="rId1" xr:uid="{29F11875-34F7-4376-B1BB-D24745BE97B4}"/>
    <hyperlink ref="K28" r:id="rId2" xr:uid="{BF7487D8-CD39-45CE-A635-E6C4FB0C113A}"/>
    <hyperlink ref="K13" r:id="rId3" xr:uid="{558B88EB-F0E5-4435-A061-0900464B0C42}"/>
    <hyperlink ref="K27" r:id="rId4" xr:uid="{2229A997-80D6-41AF-B5DD-A6012CF9E8EB}"/>
    <hyperlink ref="K26" r:id="rId5" xr:uid="{74267DB8-30C7-44D0-BB06-879F49F3403B}"/>
    <hyperlink ref="K29" r:id="rId6" location="position=1&amp;type=item&amp;tracking_id=d92b7bbc-b18b-4a00-8c3e-799d5ffb44a6" display="https://articulo.mercadolibre.com.co/MCO-570011166-varilla-roscada-5mm-m5-30cm-paso-1mm-acero-inoxidable-tuerca-_JM?quantity=1 - position=1&amp;type=item&amp;tracking_id=d92b7bbc-b18b-4a00-8c3e-799d5ffb44a6" xr:uid="{0760CD7C-543E-46DD-A8DA-00B29FC76185}"/>
    <hyperlink ref="K30" r:id="rId7" xr:uid="{7D7C1A01-272D-4AEE-9417-20E1577D2ABC}"/>
    <hyperlink ref="K32" r:id="rId8" xr:uid="{B5D9259D-2E02-455A-A3E3-EA2F37D0A531}"/>
    <hyperlink ref="K33" r:id="rId9" xr:uid="{C5E0529B-931C-4E96-80BB-A928A1B878A6}"/>
    <hyperlink ref="K31" r:id="rId10" xr:uid="{1BD0C131-0365-4930-8FCE-6836FDB9F18C}"/>
    <hyperlink ref="K34" r:id="rId11" xr:uid="{C1B79734-74B5-421F-9037-5D5A45B8A77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 PABLO REYES FAJARDO</dc:creator>
  <cp:lastModifiedBy>JUAN  PABLO REYES FAJARDO</cp:lastModifiedBy>
  <dcterms:created xsi:type="dcterms:W3CDTF">2020-08-04T02:48:32Z</dcterms:created>
  <dcterms:modified xsi:type="dcterms:W3CDTF">2020-08-14T04:28:08Z</dcterms:modified>
</cp:coreProperties>
</file>