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napichpongsa/Documents/Finances/hsbc/NoAPI/documentation/"/>
    </mc:Choice>
  </mc:AlternateContent>
  <xr:revisionPtr revIDLastSave="0" documentId="13_ncr:1_{D76014A1-5418-204A-9FA6-EE5E54D10FFD}" xr6:coauthVersionLast="47" xr6:coauthVersionMax="47" xr10:uidLastSave="{00000000-0000-0000-0000-000000000000}"/>
  <bookViews>
    <workbookView xWindow="1100" yWindow="820" windowWidth="28040" windowHeight="17440" activeTab="1" xr2:uid="{1BC65E01-3840-1442-AB69-682D45ED626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2" i="2"/>
  <c r="C11" i="2"/>
  <c r="C10" i="2"/>
  <c r="C9" i="2"/>
  <c r="B33" i="1"/>
  <c r="B32" i="1"/>
  <c r="B34" i="1"/>
  <c r="E16" i="1"/>
  <c r="E30" i="1"/>
  <c r="E28" i="1"/>
  <c r="F29" i="1"/>
  <c r="E14" i="1"/>
  <c r="F15" i="1"/>
  <c r="C6" i="2" s="1"/>
  <c r="C5" i="2"/>
  <c r="C7" i="2" l="1"/>
</calcChain>
</file>

<file path=xl/sharedStrings.xml><?xml version="1.0" encoding="utf-8"?>
<sst xmlns="http://schemas.openxmlformats.org/spreadsheetml/2006/main" count="65" uniqueCount="25">
  <si>
    <t>2024 Annual Data</t>
  </si>
  <si>
    <t>date</t>
  </si>
  <si>
    <t>details</t>
  </si>
  <si>
    <t>inflow</t>
  </si>
  <si>
    <t>outflow</t>
  </si>
  <si>
    <t>total_out</t>
  </si>
  <si>
    <t>total_in</t>
  </si>
  <si>
    <t>total_net</t>
  </si>
  <si>
    <t>invoice_id: SIGINT</t>
  </si>
  <si>
    <t>TESCO STORES</t>
  </si>
  <si>
    <t>SAINSBURY</t>
  </si>
  <si>
    <t>WAITROSE</t>
  </si>
  <si>
    <t>LIDL</t>
  </si>
  <si>
    <t>-</t>
  </si>
  <si>
    <t>TESCO STORES (REFUND)</t>
  </si>
  <si>
    <t>i</t>
  </si>
  <si>
    <t>SubCategory_i</t>
  </si>
  <si>
    <t>Category_i</t>
  </si>
  <si>
    <t>SubCategory_i+1</t>
  </si>
  <si>
    <t>MCDONALDS CORP</t>
  </si>
  <si>
    <t>FIVEGUYS</t>
  </si>
  <si>
    <t>BURGER KING</t>
  </si>
  <si>
    <t>KFC</t>
  </si>
  <si>
    <t>CHIPOTLE</t>
  </si>
  <si>
    <t>PIZZA HUT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</si>
</sst>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2" fillId="0" borderId="1" xfId="0" applyFont="1" applyBorder="1"/>
    <xf numFmtId="14" fontId="0" fillId="0" borderId="0" xfId="0" applyNumberFormat="1"/>
    <xf numFmtId="14" fontId="2" fillId="0" borderId="1" xfId="0" applyNumberFormat="1" applyFont="1" applyBorder="1"/>
    <xf numFmtId="2" fontId="2" fillId="3" borderId="1" xfId="0" applyNumberFormat="1" applyFont="1" applyFill="1" applyBorder="1"/>
    <xf numFmtId="2" fontId="0" fillId="3" borderId="1" xfId="0" applyNumberFormat="1" applyFill="1" applyBorder="1"/>
    <xf numFmtId="2" fontId="2" fillId="2" borderId="1" xfId="0" applyNumberFormat="1" applyFont="1" applyFill="1" applyBorder="1"/>
    <xf numFmtId="164" fontId="0" fillId="4" borderId="1" xfId="0" applyNumberFormat="1" applyFill="1" applyBorder="1"/>
    <xf numFmtId="2" fontId="0" fillId="2" borderId="1" xfId="0" applyNumberFormat="1" applyFill="1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/>
    <xf numFmtId="0" fontId="0" fillId="0" borderId="5" xfId="0" applyBorder="1"/>
    <xf numFmtId="0" fontId="1" fillId="0" borderId="6" xfId="0" applyFont="1" applyBorder="1"/>
    <xf numFmtId="164" fontId="0" fillId="3" borderId="1" xfId="0" applyNumberFormat="1" applyFill="1" applyBorder="1"/>
    <xf numFmtId="164" fontId="0" fillId="2" borderId="6" xfId="0" applyNumberForma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2" fontId="0" fillId="2" borderId="6" xfId="0" applyNumberFormat="1" applyFill="1" applyBorder="1"/>
    <xf numFmtId="2" fontId="0" fillId="4" borderId="1" xfId="0" applyNumberFormat="1" applyFill="1" applyBorder="1"/>
    <xf numFmtId="2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/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2" fontId="2" fillId="3" borderId="4" xfId="0" applyNumberFormat="1" applyFont="1" applyFill="1" applyBorder="1"/>
    <xf numFmtId="2" fontId="0" fillId="4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5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B8EF3-F81B-1A4A-BB1C-78C2B6811667}">
  <dimension ref="A1:G34"/>
  <sheetViews>
    <sheetView workbookViewId="0">
      <selection activeCell="C34" sqref="C34"/>
    </sheetView>
  </sheetViews>
  <sheetFormatPr baseColWidth="10" defaultRowHeight="16" x14ac:dyDescent="0.2"/>
  <cols>
    <col min="1" max="1" width="17" customWidth="1"/>
    <col min="2" max="2" width="15.33203125" customWidth="1"/>
    <col min="3" max="3" width="24.33203125" customWidth="1"/>
    <col min="4" max="4" width="22" customWidth="1"/>
  </cols>
  <sheetData>
    <row r="1" spans="1:7" x14ac:dyDescent="0.2">
      <c r="A1" s="20" t="s">
        <v>0</v>
      </c>
      <c r="B1" s="20"/>
      <c r="C1" s="20"/>
      <c r="D1" s="20"/>
      <c r="E1" s="20"/>
      <c r="F1" s="20"/>
    </row>
    <row r="2" spans="1:7" x14ac:dyDescent="0.2">
      <c r="A2" s="20"/>
      <c r="B2" s="20"/>
      <c r="C2" s="20"/>
      <c r="D2" s="20"/>
      <c r="E2" s="20"/>
      <c r="F2" s="20"/>
    </row>
    <row r="3" spans="1:7" x14ac:dyDescent="0.2">
      <c r="A3" s="17" t="s">
        <v>17</v>
      </c>
      <c r="B3" s="17"/>
      <c r="C3" s="17"/>
      <c r="D3" s="17"/>
      <c r="E3" s="17"/>
      <c r="F3" s="17"/>
    </row>
    <row r="4" spans="1:7" x14ac:dyDescent="0.2">
      <c r="B4" s="19" t="s">
        <v>16</v>
      </c>
      <c r="C4" s="19"/>
      <c r="D4" s="19"/>
      <c r="E4" s="19"/>
      <c r="F4" s="19"/>
    </row>
    <row r="5" spans="1:7" x14ac:dyDescent="0.2">
      <c r="B5" s="2" t="s">
        <v>8</v>
      </c>
      <c r="C5" s="2" t="s">
        <v>1</v>
      </c>
      <c r="D5" s="2" t="s">
        <v>2</v>
      </c>
      <c r="E5" s="2" t="s">
        <v>4</v>
      </c>
      <c r="F5" s="2" t="s">
        <v>3</v>
      </c>
    </row>
    <row r="6" spans="1:7" x14ac:dyDescent="0.2">
      <c r="B6" s="5">
        <v>1</v>
      </c>
      <c r="C6" s="6">
        <v>45667</v>
      </c>
      <c r="D6" s="5" t="s">
        <v>9</v>
      </c>
      <c r="E6" s="10">
        <v>45</v>
      </c>
      <c r="F6" s="30" t="s">
        <v>13</v>
      </c>
    </row>
    <row r="7" spans="1:7" x14ac:dyDescent="0.2">
      <c r="B7" s="5">
        <v>2</v>
      </c>
      <c r="C7" s="7">
        <v>45669</v>
      </c>
      <c r="D7" s="5" t="s">
        <v>9</v>
      </c>
      <c r="E7" s="10">
        <v>120</v>
      </c>
      <c r="F7" s="30" t="s">
        <v>13</v>
      </c>
      <c r="G7" t="s">
        <v>15</v>
      </c>
    </row>
    <row r="8" spans="1:7" x14ac:dyDescent="0.2">
      <c r="B8" s="5">
        <v>3</v>
      </c>
      <c r="C8" s="7">
        <v>45671</v>
      </c>
      <c r="D8" s="5" t="s">
        <v>10</v>
      </c>
      <c r="E8" s="10">
        <v>5.5</v>
      </c>
      <c r="F8" s="30" t="s">
        <v>13</v>
      </c>
    </row>
    <row r="9" spans="1:7" x14ac:dyDescent="0.2">
      <c r="B9" s="5">
        <v>4</v>
      </c>
      <c r="C9" s="7">
        <v>45673</v>
      </c>
      <c r="D9" s="5" t="s">
        <v>11</v>
      </c>
      <c r="E9" s="10">
        <v>50</v>
      </c>
      <c r="F9" s="30" t="s">
        <v>13</v>
      </c>
    </row>
    <row r="10" spans="1:7" x14ac:dyDescent="0.2">
      <c r="B10" s="5">
        <v>5</v>
      </c>
      <c r="C10" s="7">
        <v>45677</v>
      </c>
      <c r="D10" s="5" t="s">
        <v>12</v>
      </c>
      <c r="E10" s="10">
        <v>20</v>
      </c>
      <c r="F10" s="30" t="s">
        <v>13</v>
      </c>
    </row>
    <row r="11" spans="1:7" x14ac:dyDescent="0.2">
      <c r="B11" s="5">
        <v>6</v>
      </c>
      <c r="C11" s="7">
        <v>45682</v>
      </c>
      <c r="D11" s="5" t="s">
        <v>9</v>
      </c>
      <c r="E11" s="10">
        <v>37.5</v>
      </c>
      <c r="F11" s="30" t="s">
        <v>13</v>
      </c>
    </row>
    <row r="12" spans="1:7" x14ac:dyDescent="0.2">
      <c r="B12" s="5">
        <v>7</v>
      </c>
      <c r="C12" s="7">
        <v>45685</v>
      </c>
      <c r="D12" s="5" t="s">
        <v>14</v>
      </c>
      <c r="E12" s="4" t="s">
        <v>13</v>
      </c>
      <c r="F12" s="8">
        <v>150</v>
      </c>
    </row>
    <row r="13" spans="1:7" x14ac:dyDescent="0.2">
      <c r="B13" s="14"/>
      <c r="C13" s="15"/>
      <c r="D13" s="15"/>
      <c r="E13" s="15"/>
      <c r="F13" s="16"/>
    </row>
    <row r="14" spans="1:7" x14ac:dyDescent="0.2">
      <c r="B14" s="2" t="s">
        <v>5</v>
      </c>
      <c r="C14" s="1"/>
      <c r="D14" s="1"/>
      <c r="E14" s="12">
        <f>SUM(E6:E12)</f>
        <v>278</v>
      </c>
      <c r="F14" s="1"/>
    </row>
    <row r="15" spans="1:7" x14ac:dyDescent="0.2">
      <c r="B15" s="2" t="s">
        <v>6</v>
      </c>
      <c r="C15" s="1"/>
      <c r="D15" s="1"/>
      <c r="E15" s="1"/>
      <c r="F15" s="9">
        <f>SUM(F6:F12)</f>
        <v>150</v>
      </c>
    </row>
    <row r="16" spans="1:7" x14ac:dyDescent="0.2">
      <c r="B16" s="18" t="s">
        <v>7</v>
      </c>
      <c r="C16" s="1"/>
      <c r="D16" s="1"/>
      <c r="E16" s="42">
        <f>F15-E14</f>
        <v>-128</v>
      </c>
      <c r="F16" s="41"/>
    </row>
    <row r="17" spans="1:6" x14ac:dyDescent="0.2">
      <c r="B17" s="37"/>
      <c r="C17" s="36"/>
      <c r="D17" s="36"/>
      <c r="E17" s="38"/>
      <c r="F17" s="39"/>
    </row>
    <row r="18" spans="1:6" x14ac:dyDescent="0.2">
      <c r="B18" s="17" t="s">
        <v>18</v>
      </c>
      <c r="C18" s="17"/>
      <c r="D18" s="17"/>
      <c r="E18" s="17"/>
      <c r="F18" s="17"/>
    </row>
    <row r="19" spans="1:6" x14ac:dyDescent="0.2">
      <c r="B19" s="2" t="s">
        <v>8</v>
      </c>
      <c r="C19" s="2" t="s">
        <v>1</v>
      </c>
      <c r="D19" s="2" t="s">
        <v>2</v>
      </c>
      <c r="E19" s="2" t="s">
        <v>4</v>
      </c>
      <c r="F19" s="2" t="s">
        <v>3</v>
      </c>
    </row>
    <row r="20" spans="1:6" x14ac:dyDescent="0.2">
      <c r="B20" s="29">
        <v>1</v>
      </c>
      <c r="C20" s="6">
        <v>45667</v>
      </c>
      <c r="D20" s="28" t="s">
        <v>19</v>
      </c>
      <c r="E20" s="34">
        <v>12.5</v>
      </c>
      <c r="F20" s="30" t="s">
        <v>13</v>
      </c>
    </row>
    <row r="21" spans="1:6" x14ac:dyDescent="0.2">
      <c r="B21" s="29">
        <v>2</v>
      </c>
      <c r="C21" s="7">
        <v>45669</v>
      </c>
      <c r="D21" s="28" t="s">
        <v>20</v>
      </c>
      <c r="E21" s="34">
        <v>15</v>
      </c>
      <c r="F21" s="30" t="s">
        <v>13</v>
      </c>
    </row>
    <row r="22" spans="1:6" x14ac:dyDescent="0.2">
      <c r="B22" s="29">
        <v>3</v>
      </c>
      <c r="C22" s="7">
        <v>45671</v>
      </c>
      <c r="D22" s="28" t="s">
        <v>19</v>
      </c>
      <c r="E22" s="34">
        <v>10.75</v>
      </c>
      <c r="F22" s="30" t="s">
        <v>13</v>
      </c>
    </row>
    <row r="23" spans="1:6" x14ac:dyDescent="0.2">
      <c r="B23" s="29">
        <v>4</v>
      </c>
      <c r="C23" s="7">
        <v>45673</v>
      </c>
      <c r="D23" s="28" t="s">
        <v>21</v>
      </c>
      <c r="E23" s="34">
        <v>14.2</v>
      </c>
      <c r="F23" s="30" t="s">
        <v>13</v>
      </c>
    </row>
    <row r="24" spans="1:6" x14ac:dyDescent="0.2">
      <c r="B24" s="29">
        <v>5</v>
      </c>
      <c r="C24" s="7">
        <v>45677</v>
      </c>
      <c r="D24" s="28" t="s">
        <v>22</v>
      </c>
      <c r="E24" s="34">
        <v>18.5</v>
      </c>
      <c r="F24" s="30" t="s">
        <v>13</v>
      </c>
    </row>
    <row r="25" spans="1:6" x14ac:dyDescent="0.2">
      <c r="B25" s="29">
        <v>6</v>
      </c>
      <c r="C25" s="7">
        <v>45682</v>
      </c>
      <c r="D25" s="28" t="s">
        <v>23</v>
      </c>
      <c r="E25" s="34">
        <v>22</v>
      </c>
      <c r="F25" s="30" t="s">
        <v>13</v>
      </c>
    </row>
    <row r="26" spans="1:6" x14ac:dyDescent="0.2">
      <c r="B26" s="29">
        <v>7</v>
      </c>
      <c r="C26" s="7">
        <v>45685</v>
      </c>
      <c r="D26" s="28" t="s">
        <v>24</v>
      </c>
      <c r="E26" s="34">
        <v>17.3</v>
      </c>
      <c r="F26" s="30" t="s">
        <v>13</v>
      </c>
    </row>
    <row r="27" spans="1:6" x14ac:dyDescent="0.2">
      <c r="B27" s="14"/>
      <c r="C27" s="15"/>
      <c r="D27" s="15"/>
      <c r="E27" s="15"/>
      <c r="F27" s="16"/>
    </row>
    <row r="28" spans="1:6" x14ac:dyDescent="0.2">
      <c r="B28" s="2" t="s">
        <v>5</v>
      </c>
      <c r="C28" s="1"/>
      <c r="D28" s="1"/>
      <c r="E28" s="34">
        <f>SUM(E20:E26)</f>
        <v>110.25</v>
      </c>
      <c r="F28" s="28"/>
    </row>
    <row r="29" spans="1:6" x14ac:dyDescent="0.2">
      <c r="B29" s="2" t="s">
        <v>6</v>
      </c>
      <c r="C29" s="1"/>
      <c r="D29" s="1"/>
      <c r="E29" s="28"/>
      <c r="F29" s="35">
        <f>SUM(F20:F26)</f>
        <v>0</v>
      </c>
    </row>
    <row r="30" spans="1:6" x14ac:dyDescent="0.2">
      <c r="B30" s="2" t="s">
        <v>7</v>
      </c>
      <c r="C30" s="1"/>
      <c r="D30" s="1"/>
      <c r="E30" s="40">
        <f>F29-E28</f>
        <v>-110.25</v>
      </c>
      <c r="F30" s="31"/>
    </row>
    <row r="31" spans="1:6" x14ac:dyDescent="0.2">
      <c r="A31" s="13"/>
      <c r="B31" s="13"/>
      <c r="C31" s="13"/>
      <c r="D31" s="13"/>
      <c r="E31" s="13"/>
      <c r="F31" s="13"/>
    </row>
    <row r="32" spans="1:6" x14ac:dyDescent="0.2">
      <c r="A32" s="2" t="s">
        <v>5</v>
      </c>
      <c r="B32" s="32">
        <f>SUM(E14,E28)</f>
        <v>388.25</v>
      </c>
    </row>
    <row r="33" spans="1:2" x14ac:dyDescent="0.2">
      <c r="A33" s="2" t="s">
        <v>6</v>
      </c>
      <c r="B33" s="9">
        <f>SUM(F15,F29)</f>
        <v>150</v>
      </c>
    </row>
    <row r="34" spans="1:2" x14ac:dyDescent="0.2">
      <c r="A34" s="2" t="s">
        <v>7</v>
      </c>
      <c r="B34" s="33">
        <f>SUM(E16,E30)</f>
        <v>-238.25</v>
      </c>
    </row>
  </sheetData>
  <mergeCells count="8">
    <mergeCell ref="B18:F18"/>
    <mergeCell ref="B27:F27"/>
    <mergeCell ref="E30:F30"/>
    <mergeCell ref="A31:F31"/>
    <mergeCell ref="A3:F3"/>
    <mergeCell ref="A1:F2"/>
    <mergeCell ref="B4:F4"/>
    <mergeCell ref="B13:F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33DB2-53DE-2D47-AD3A-047193AF7776}">
  <dimension ref="A1:D14"/>
  <sheetViews>
    <sheetView tabSelected="1" workbookViewId="0">
      <selection activeCell="D19" sqref="D19"/>
    </sheetView>
  </sheetViews>
  <sheetFormatPr baseColWidth="10" defaultRowHeight="16" x14ac:dyDescent="0.2"/>
  <cols>
    <col min="1" max="1" width="13.6640625" customWidth="1"/>
  </cols>
  <sheetData>
    <row r="1" spans="1:4" x14ac:dyDescent="0.2">
      <c r="A1" s="17" t="s">
        <v>0</v>
      </c>
      <c r="B1" s="17"/>
      <c r="C1" s="14"/>
      <c r="D1" s="23"/>
    </row>
    <row r="2" spans="1:4" x14ac:dyDescent="0.2">
      <c r="A2" s="17"/>
      <c r="B2" s="17"/>
      <c r="C2" s="14"/>
      <c r="D2" s="23"/>
    </row>
    <row r="3" spans="1:4" x14ac:dyDescent="0.2">
      <c r="A3" s="17" t="s">
        <v>17</v>
      </c>
      <c r="B3" s="17"/>
      <c r="C3" s="14"/>
      <c r="D3" s="23"/>
    </row>
    <row r="4" spans="1:4" x14ac:dyDescent="0.2">
      <c r="A4" s="1"/>
      <c r="B4" s="17" t="s">
        <v>16</v>
      </c>
      <c r="C4" s="14"/>
      <c r="D4" s="23"/>
    </row>
    <row r="5" spans="1:4" x14ac:dyDescent="0.2">
      <c r="A5" s="3"/>
      <c r="B5" s="3" t="s">
        <v>5</v>
      </c>
      <c r="C5" s="10">
        <f>Sheet1!E14</f>
        <v>278</v>
      </c>
    </row>
    <row r="6" spans="1:4" x14ac:dyDescent="0.2">
      <c r="A6" s="2"/>
      <c r="B6" s="3" t="s">
        <v>6</v>
      </c>
      <c r="C6" s="43">
        <f>Sheet1!F15</f>
        <v>150</v>
      </c>
    </row>
    <row r="7" spans="1:4" x14ac:dyDescent="0.2">
      <c r="A7" s="1"/>
      <c r="B7" s="3" t="s">
        <v>7</v>
      </c>
      <c r="C7" s="44">
        <f>Sheet1!E16</f>
        <v>-128</v>
      </c>
    </row>
    <row r="8" spans="1:4" x14ac:dyDescent="0.2">
      <c r="A8" s="24"/>
      <c r="B8" s="21" t="s">
        <v>18</v>
      </c>
      <c r="C8" s="22"/>
    </row>
    <row r="9" spans="1:4" x14ac:dyDescent="0.2">
      <c r="A9" s="1"/>
      <c r="B9" s="3" t="s">
        <v>5</v>
      </c>
      <c r="C9" s="12">
        <f>Sheet1!E28</f>
        <v>110.25</v>
      </c>
    </row>
    <row r="10" spans="1:4" x14ac:dyDescent="0.2">
      <c r="A10" s="1"/>
      <c r="B10" s="3" t="s">
        <v>6</v>
      </c>
      <c r="C10" s="9">
        <f>Sheet1!F29</f>
        <v>0</v>
      </c>
    </row>
    <row r="11" spans="1:4" x14ac:dyDescent="0.2">
      <c r="A11" s="1"/>
      <c r="B11" s="3" t="s">
        <v>7</v>
      </c>
      <c r="C11" s="33">
        <f>Sheet1!E30</f>
        <v>-110.25</v>
      </c>
    </row>
    <row r="12" spans="1:4" x14ac:dyDescent="0.2">
      <c r="A12" s="25" t="s">
        <v>5</v>
      </c>
      <c r="B12" s="27">
        <f>Sheet1!B32</f>
        <v>388.25</v>
      </c>
    </row>
    <row r="13" spans="1:4" x14ac:dyDescent="0.2">
      <c r="A13" s="2" t="s">
        <v>6</v>
      </c>
      <c r="B13" s="26">
        <f>Sheet1!B33</f>
        <v>150</v>
      </c>
    </row>
    <row r="14" spans="1:4" x14ac:dyDescent="0.2">
      <c r="A14" s="2" t="s">
        <v>7</v>
      </c>
      <c r="B14" s="11">
        <f>Sheet1!B34</f>
        <v>-238.25</v>
      </c>
    </row>
  </sheetData>
  <mergeCells count="4">
    <mergeCell ref="B8:C8"/>
    <mergeCell ref="B4:C4"/>
    <mergeCell ref="A3:C3"/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Pichpongsa, Wana</dc:creator>
  <cp:lastModifiedBy>Pichpongsa, Wana</cp:lastModifiedBy>
  <dcterms:created xsi:type="dcterms:W3CDTF">2025-01-27T18:13:32Z</dcterms:created>
  <dcterms:modified xsi:type="dcterms:W3CDTF">2025-02-02T16:44:02Z</dcterms:modified>
</cp:coreProperties>
</file>