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apichpongsa/Documents/Finances/hsbc/NoAPI/documentation/"/>
    </mc:Choice>
  </mc:AlternateContent>
  <xr:revisionPtr revIDLastSave="0" documentId="13_ncr:1_{25EDB530-90FE-1A4F-8E6A-D9E428A175B3}" xr6:coauthVersionLast="47" xr6:coauthVersionMax="47" xr10:uidLastSave="{00000000-0000-0000-0000-000000000000}"/>
  <bookViews>
    <workbookView xWindow="1100" yWindow="820" windowWidth="28040" windowHeight="17440" activeTab="1" xr2:uid="{1BC65E01-3840-1442-AB69-682D45ED62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6" i="2"/>
  <c r="D5" i="2"/>
  <c r="C7" i="2"/>
  <c r="C6" i="2"/>
  <c r="C5" i="2"/>
  <c r="B33" i="1"/>
  <c r="B32" i="1"/>
  <c r="B34" i="1"/>
  <c r="E16" i="1"/>
  <c r="E30" i="1"/>
  <c r="E28" i="1"/>
  <c r="F29" i="1"/>
  <c r="E14" i="1"/>
  <c r="F15" i="1"/>
  <c r="B6" i="2" s="1"/>
  <c r="B5" i="2"/>
  <c r="B7" i="2" l="1"/>
</calcChain>
</file>

<file path=xl/sharedStrings.xml><?xml version="1.0" encoding="utf-8"?>
<sst xmlns="http://schemas.openxmlformats.org/spreadsheetml/2006/main" count="60" uniqueCount="26">
  <si>
    <t>2024 Annual Data</t>
  </si>
  <si>
    <t>date</t>
  </si>
  <si>
    <t>details</t>
  </si>
  <si>
    <t>inflow</t>
  </si>
  <si>
    <t>outflow</t>
  </si>
  <si>
    <t>total_out</t>
  </si>
  <si>
    <t>total_in</t>
  </si>
  <si>
    <t>total_net</t>
  </si>
  <si>
    <t>invoice_id: SIGINT</t>
  </si>
  <si>
    <t>TESCO STORES</t>
  </si>
  <si>
    <t>SAINSBURY</t>
  </si>
  <si>
    <t>WAITROSE</t>
  </si>
  <si>
    <t>LIDL</t>
  </si>
  <si>
    <t>-</t>
  </si>
  <si>
    <t>TESCO STORES (REFUND)</t>
  </si>
  <si>
    <t>i</t>
  </si>
  <si>
    <t>SubCategory_i</t>
  </si>
  <si>
    <t>Category_i</t>
  </si>
  <si>
    <t>SubCategory_i+1</t>
  </si>
  <si>
    <t>MCDONALDS CORP</t>
  </si>
  <si>
    <t>FIVEGUYS</t>
  </si>
  <si>
    <t>BURGER KING</t>
  </si>
  <si>
    <t>KFC</t>
  </si>
  <si>
    <t>CHIPOTLE</t>
  </si>
  <si>
    <t>PIZZA HUT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</si>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</sst>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14" fontId="0" fillId="0" borderId="0" xfId="0" applyNumberFormat="1"/>
    <xf numFmtId="14" fontId="2" fillId="0" borderId="1" xfId="0" applyNumberFormat="1" applyFont="1" applyBorder="1"/>
    <xf numFmtId="2" fontId="2" fillId="3" borderId="1" xfId="0" applyNumberFormat="1" applyFont="1" applyFill="1" applyBorder="1"/>
    <xf numFmtId="2" fontId="0" fillId="3" borderId="1" xfId="0" applyNumberFormat="1" applyFill="1" applyBorder="1"/>
    <xf numFmtId="2" fontId="2" fillId="2" borderId="1" xfId="0" applyNumberFormat="1" applyFont="1" applyFill="1" applyBorder="1"/>
    <xf numFmtId="164" fontId="0" fillId="4" borderId="1" xfId="0" applyNumberFormat="1" applyFill="1" applyBorder="1"/>
    <xf numFmtId="2" fontId="0" fillId="2" borderId="1" xfId="0" applyNumberFormat="1" applyFill="1" applyBorder="1"/>
    <xf numFmtId="0" fontId="1" fillId="0" borderId="5" xfId="0" applyFont="1" applyBorder="1"/>
    <xf numFmtId="0" fontId="0" fillId="0" borderId="1" xfId="0" applyBorder="1" applyAlignment="1">
      <alignment horizontal="center"/>
    </xf>
    <xf numFmtId="164" fontId="0" fillId="3" borderId="1" xfId="0" applyNumberForma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2" fontId="0" fillId="2" borderId="6" xfId="0" applyNumberFormat="1" applyFill="1" applyBorder="1"/>
    <xf numFmtId="2" fontId="0" fillId="4" borderId="1" xfId="0" applyNumberFormat="1" applyFill="1" applyBorder="1"/>
    <xf numFmtId="2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Sheet2!$A$5</c:f>
              <c:strCache>
                <c:ptCount val="1"/>
                <c:pt idx="0">
                  <c:v>total_out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Sheet2!$B$4:$C$4</c:f>
              <c:strCache>
                <c:ptCount val="2"/>
                <c:pt idx="0">
                  <c:v>SubCategory_i</c:v>
                </c:pt>
                <c:pt idx="1">
                  <c:v>SubCategory_i+1</c:v>
                </c:pt>
              </c:strCache>
            </c:strRef>
          </c:cat>
          <c:val>
            <c:numRef>
              <c:f>Sheet2!$B$5:$C$5</c:f>
              <c:numCache>
                <c:formatCode>0.00</c:formatCode>
                <c:ptCount val="2"/>
                <c:pt idx="0">
                  <c:v>278</c:v>
                </c:pt>
                <c:pt idx="1">
                  <c:v>110.25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1-2E45-BD13-222E48072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Sheet2!$B$4:$C$4</c:f>
              <c:strCache>
                <c:ptCount val="2"/>
                <c:pt idx="0">
                  <c:v>SubCategory_i</c:v>
                </c:pt>
                <c:pt idx="1">
                  <c:v>SubCategory_i+1</c:v>
                </c:pt>
              </c:strCache>
            </c:strRef>
          </c:cat>
          <c:val>
            <c:numRef>
              <c:f>Sheet2!$B$6:$C$6</c:f>
              <c:numCache>
                <c:formatCode>0.00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3-6F40-A7A5-214758F10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139700</xdr:rowOff>
    </xdr:from>
    <xdr:to>
      <xdr:col>10</xdr:col>
      <xdr:colOff>660400</xdr:colOff>
      <xdr:row>19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34CCA0-F85B-0F4F-312D-6BD355C31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787400</xdr:colOff>
      <xdr:row>0</xdr:row>
      <xdr:rowOff>139700</xdr:rowOff>
    </xdr:from>
    <xdr:to>
      <xdr:col>18</xdr:col>
      <xdr:colOff>184150</xdr:colOff>
      <xdr:row>19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CC42B3-9348-C3BA-8C5C-02BF730CB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8EF3-F81B-1A4A-BB1C-78C2B6811667}">
  <dimension ref="A1:G34"/>
  <sheetViews>
    <sheetView workbookViewId="0">
      <selection activeCell="C34" sqref="C34"/>
    </sheetView>
  </sheetViews>
  <sheetFormatPr baseColWidth="10" defaultRowHeight="16" x14ac:dyDescent="0.2"/>
  <cols>
    <col min="1" max="1" width="17" customWidth="1"/>
    <col min="2" max="2" width="15.33203125" customWidth="1"/>
    <col min="3" max="3" width="24.33203125" customWidth="1"/>
    <col min="4" max="4" width="22" customWidth="1"/>
  </cols>
  <sheetData>
    <row r="1" spans="1:7" x14ac:dyDescent="0.2">
      <c r="A1" s="33" t="s">
        <v>0</v>
      </c>
      <c r="B1" s="33"/>
      <c r="C1" s="33"/>
      <c r="D1" s="33"/>
      <c r="E1" s="33"/>
      <c r="F1" s="33"/>
    </row>
    <row r="2" spans="1:7" x14ac:dyDescent="0.2">
      <c r="A2" s="33"/>
      <c r="B2" s="33"/>
      <c r="C2" s="33"/>
      <c r="D2" s="33"/>
      <c r="E2" s="33"/>
      <c r="F2" s="33"/>
    </row>
    <row r="3" spans="1:7" x14ac:dyDescent="0.2">
      <c r="A3" s="26" t="s">
        <v>17</v>
      </c>
      <c r="B3" s="26"/>
      <c r="C3" s="26"/>
      <c r="D3" s="26"/>
      <c r="E3" s="26"/>
      <c r="F3" s="26"/>
    </row>
    <row r="4" spans="1:7" x14ac:dyDescent="0.2">
      <c r="B4" s="34" t="s">
        <v>16</v>
      </c>
      <c r="C4" s="34"/>
      <c r="D4" s="34"/>
      <c r="E4" s="34"/>
      <c r="F4" s="34"/>
    </row>
    <row r="5" spans="1:7" x14ac:dyDescent="0.2">
      <c r="B5" s="2" t="s">
        <v>8</v>
      </c>
      <c r="C5" s="2" t="s">
        <v>1</v>
      </c>
      <c r="D5" s="2" t="s">
        <v>2</v>
      </c>
      <c r="E5" s="2" t="s">
        <v>4</v>
      </c>
      <c r="F5" s="2" t="s">
        <v>3</v>
      </c>
    </row>
    <row r="6" spans="1:7" x14ac:dyDescent="0.2">
      <c r="B6" s="5">
        <v>1</v>
      </c>
      <c r="C6" s="6">
        <v>45667</v>
      </c>
      <c r="D6" s="5" t="s">
        <v>9</v>
      </c>
      <c r="E6" s="10">
        <v>45</v>
      </c>
      <c r="F6" s="18" t="s">
        <v>13</v>
      </c>
    </row>
    <row r="7" spans="1:7" x14ac:dyDescent="0.2">
      <c r="B7" s="5">
        <v>2</v>
      </c>
      <c r="C7" s="7">
        <v>45669</v>
      </c>
      <c r="D7" s="5" t="s">
        <v>9</v>
      </c>
      <c r="E7" s="10">
        <v>120</v>
      </c>
      <c r="F7" s="18" t="s">
        <v>13</v>
      </c>
      <c r="G7" t="s">
        <v>15</v>
      </c>
    </row>
    <row r="8" spans="1:7" x14ac:dyDescent="0.2">
      <c r="B8" s="5">
        <v>3</v>
      </c>
      <c r="C8" s="7">
        <v>45671</v>
      </c>
      <c r="D8" s="5" t="s">
        <v>10</v>
      </c>
      <c r="E8" s="10">
        <v>5.5</v>
      </c>
      <c r="F8" s="18" t="s">
        <v>13</v>
      </c>
    </row>
    <row r="9" spans="1:7" x14ac:dyDescent="0.2">
      <c r="B9" s="5">
        <v>4</v>
      </c>
      <c r="C9" s="7">
        <v>45673</v>
      </c>
      <c r="D9" s="5" t="s">
        <v>11</v>
      </c>
      <c r="E9" s="10">
        <v>50</v>
      </c>
      <c r="F9" s="18" t="s">
        <v>13</v>
      </c>
    </row>
    <row r="10" spans="1:7" x14ac:dyDescent="0.2">
      <c r="B10" s="5">
        <v>5</v>
      </c>
      <c r="C10" s="7">
        <v>45677</v>
      </c>
      <c r="D10" s="5" t="s">
        <v>12</v>
      </c>
      <c r="E10" s="10">
        <v>20</v>
      </c>
      <c r="F10" s="18" t="s">
        <v>13</v>
      </c>
    </row>
    <row r="11" spans="1:7" x14ac:dyDescent="0.2">
      <c r="B11" s="5">
        <v>6</v>
      </c>
      <c r="C11" s="7">
        <v>45682</v>
      </c>
      <c r="D11" s="5" t="s">
        <v>9</v>
      </c>
      <c r="E11" s="10">
        <v>37.5</v>
      </c>
      <c r="F11" s="18" t="s">
        <v>13</v>
      </c>
    </row>
    <row r="12" spans="1:7" x14ac:dyDescent="0.2">
      <c r="B12" s="5">
        <v>7</v>
      </c>
      <c r="C12" s="7">
        <v>45685</v>
      </c>
      <c r="D12" s="5" t="s">
        <v>14</v>
      </c>
      <c r="E12" s="4" t="s">
        <v>13</v>
      </c>
      <c r="F12" s="8">
        <v>150</v>
      </c>
    </row>
    <row r="13" spans="1:7" x14ac:dyDescent="0.2">
      <c r="B13" s="27"/>
      <c r="C13" s="28"/>
      <c r="D13" s="28"/>
      <c r="E13" s="28"/>
      <c r="F13" s="29"/>
    </row>
    <row r="14" spans="1:7" x14ac:dyDescent="0.2">
      <c r="B14" s="2" t="s">
        <v>5</v>
      </c>
      <c r="C14" s="1"/>
      <c r="D14" s="1"/>
      <c r="E14" s="12">
        <f>SUM(E6:E12)</f>
        <v>278</v>
      </c>
      <c r="F14" s="1"/>
    </row>
    <row r="15" spans="1:7" x14ac:dyDescent="0.2">
      <c r="B15" s="2" t="s">
        <v>6</v>
      </c>
      <c r="C15" s="1"/>
      <c r="D15" s="1"/>
      <c r="E15" s="1"/>
      <c r="F15" s="9">
        <f>SUM(F6:F12)</f>
        <v>150</v>
      </c>
    </row>
    <row r="16" spans="1:7" x14ac:dyDescent="0.2">
      <c r="B16" s="13" t="s">
        <v>7</v>
      </c>
      <c r="C16" s="1"/>
      <c r="D16" s="1"/>
      <c r="E16" s="25">
        <f>F15-E14</f>
        <v>-128</v>
      </c>
      <c r="F16" s="19"/>
    </row>
    <row r="17" spans="1:6" x14ac:dyDescent="0.2">
      <c r="B17" s="2"/>
      <c r="C17" s="1"/>
      <c r="D17" s="1"/>
      <c r="E17" s="24"/>
      <c r="F17" s="14"/>
    </row>
    <row r="18" spans="1:6" x14ac:dyDescent="0.2">
      <c r="B18" s="26" t="s">
        <v>18</v>
      </c>
      <c r="C18" s="26"/>
      <c r="D18" s="26"/>
      <c r="E18" s="26"/>
      <c r="F18" s="26"/>
    </row>
    <row r="19" spans="1:6" x14ac:dyDescent="0.2">
      <c r="B19" s="2" t="s">
        <v>8</v>
      </c>
      <c r="C19" s="2" t="s">
        <v>1</v>
      </c>
      <c r="D19" s="2" t="s">
        <v>2</v>
      </c>
      <c r="E19" s="2" t="s">
        <v>4</v>
      </c>
      <c r="F19" s="2" t="s">
        <v>3</v>
      </c>
    </row>
    <row r="20" spans="1:6" x14ac:dyDescent="0.2">
      <c r="B20" s="17">
        <v>1</v>
      </c>
      <c r="C20" s="6">
        <v>45667</v>
      </c>
      <c r="D20" s="16" t="s">
        <v>19</v>
      </c>
      <c r="E20" s="22">
        <v>12.5</v>
      </c>
      <c r="F20" s="18" t="s">
        <v>13</v>
      </c>
    </row>
    <row r="21" spans="1:6" x14ac:dyDescent="0.2">
      <c r="B21" s="17">
        <v>2</v>
      </c>
      <c r="C21" s="7">
        <v>45669</v>
      </c>
      <c r="D21" s="16" t="s">
        <v>20</v>
      </c>
      <c r="E21" s="22">
        <v>15</v>
      </c>
      <c r="F21" s="18" t="s">
        <v>13</v>
      </c>
    </row>
    <row r="22" spans="1:6" x14ac:dyDescent="0.2">
      <c r="B22" s="17">
        <v>3</v>
      </c>
      <c r="C22" s="7">
        <v>45671</v>
      </c>
      <c r="D22" s="16" t="s">
        <v>19</v>
      </c>
      <c r="E22" s="22">
        <v>10.75</v>
      </c>
      <c r="F22" s="18" t="s">
        <v>13</v>
      </c>
    </row>
    <row r="23" spans="1:6" x14ac:dyDescent="0.2">
      <c r="B23" s="17">
        <v>4</v>
      </c>
      <c r="C23" s="7">
        <v>45673</v>
      </c>
      <c r="D23" s="16" t="s">
        <v>21</v>
      </c>
      <c r="E23" s="22">
        <v>14.2</v>
      </c>
      <c r="F23" s="18" t="s">
        <v>13</v>
      </c>
    </row>
    <row r="24" spans="1:6" x14ac:dyDescent="0.2">
      <c r="B24" s="17">
        <v>5</v>
      </c>
      <c r="C24" s="7">
        <v>45677</v>
      </c>
      <c r="D24" s="16" t="s">
        <v>22</v>
      </c>
      <c r="E24" s="22">
        <v>18.5</v>
      </c>
      <c r="F24" s="18" t="s">
        <v>13</v>
      </c>
    </row>
    <row r="25" spans="1:6" x14ac:dyDescent="0.2">
      <c r="B25" s="17">
        <v>6</v>
      </c>
      <c r="C25" s="7">
        <v>45682</v>
      </c>
      <c r="D25" s="16" t="s">
        <v>23</v>
      </c>
      <c r="E25" s="22">
        <v>22</v>
      </c>
      <c r="F25" s="18" t="s">
        <v>13</v>
      </c>
    </row>
    <row r="26" spans="1:6" x14ac:dyDescent="0.2">
      <c r="B26" s="17">
        <v>7</v>
      </c>
      <c r="C26" s="7">
        <v>45685</v>
      </c>
      <c r="D26" s="16" t="s">
        <v>24</v>
      </c>
      <c r="E26" s="22">
        <v>17.3</v>
      </c>
      <c r="F26" s="18" t="s">
        <v>13</v>
      </c>
    </row>
    <row r="27" spans="1:6" x14ac:dyDescent="0.2">
      <c r="B27" s="27"/>
      <c r="C27" s="28"/>
      <c r="D27" s="28"/>
      <c r="E27" s="28"/>
      <c r="F27" s="29"/>
    </row>
    <row r="28" spans="1:6" x14ac:dyDescent="0.2">
      <c r="B28" s="2" t="s">
        <v>5</v>
      </c>
      <c r="C28" s="1"/>
      <c r="D28" s="1"/>
      <c r="E28" s="22">
        <f>SUM(E20:E26)</f>
        <v>110.25</v>
      </c>
      <c r="F28" s="16"/>
    </row>
    <row r="29" spans="1:6" x14ac:dyDescent="0.2">
      <c r="B29" s="2" t="s">
        <v>6</v>
      </c>
      <c r="C29" s="1"/>
      <c r="D29" s="1"/>
      <c r="E29" s="16"/>
      <c r="F29" s="23">
        <f>SUM(F20:F26)</f>
        <v>0</v>
      </c>
    </row>
    <row r="30" spans="1:6" x14ac:dyDescent="0.2">
      <c r="B30" s="2" t="s">
        <v>7</v>
      </c>
      <c r="C30" s="1"/>
      <c r="D30" s="1"/>
      <c r="E30" s="30">
        <f>F29-E28</f>
        <v>-110.25</v>
      </c>
      <c r="F30" s="31"/>
    </row>
    <row r="31" spans="1:6" x14ac:dyDescent="0.2">
      <c r="A31" s="32"/>
      <c r="B31" s="32"/>
      <c r="C31" s="32"/>
      <c r="D31" s="32"/>
      <c r="E31" s="32"/>
      <c r="F31" s="32"/>
    </row>
    <row r="32" spans="1:6" x14ac:dyDescent="0.2">
      <c r="A32" s="2" t="s">
        <v>5</v>
      </c>
      <c r="B32" s="20">
        <f>SUM(E14,E28)</f>
        <v>388.25</v>
      </c>
    </row>
    <row r="33" spans="1:2" x14ac:dyDescent="0.2">
      <c r="A33" s="2" t="s">
        <v>6</v>
      </c>
      <c r="B33" s="9">
        <f>SUM(F15,F29)</f>
        <v>150</v>
      </c>
    </row>
    <row r="34" spans="1:2" x14ac:dyDescent="0.2">
      <c r="A34" s="2" t="s">
        <v>7</v>
      </c>
      <c r="B34" s="21">
        <f>SUM(E16,E30)</f>
        <v>-238.25</v>
      </c>
    </row>
  </sheetData>
  <mergeCells count="8">
    <mergeCell ref="A1:F2"/>
    <mergeCell ref="B4:F4"/>
    <mergeCell ref="B13:F13"/>
    <mergeCell ref="B18:F18"/>
    <mergeCell ref="B27:F27"/>
    <mergeCell ref="E30:F30"/>
    <mergeCell ref="A31:F31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3DB2-53DE-2D47-AD3A-047193AF7776}">
  <dimension ref="A1:E14"/>
  <sheetViews>
    <sheetView tabSelected="1" workbookViewId="0">
      <selection activeCell="C17" sqref="C17"/>
    </sheetView>
  </sheetViews>
  <sheetFormatPr baseColWidth="10" defaultRowHeight="16" x14ac:dyDescent="0.2"/>
  <cols>
    <col min="1" max="1" width="13.6640625" customWidth="1"/>
    <col min="2" max="2" width="13.1640625" customWidth="1"/>
    <col min="3" max="3" width="15.33203125" customWidth="1"/>
    <col min="4" max="4" width="15" customWidth="1"/>
  </cols>
  <sheetData>
    <row r="1" spans="1:5" x14ac:dyDescent="0.2">
      <c r="A1" s="26" t="s">
        <v>0</v>
      </c>
      <c r="B1" s="26"/>
      <c r="C1" s="26"/>
      <c r="D1" s="26"/>
      <c r="E1" s="36"/>
    </row>
    <row r="2" spans="1:5" x14ac:dyDescent="0.2">
      <c r="A2" s="26"/>
      <c r="B2" s="26"/>
      <c r="C2" s="26"/>
      <c r="D2" s="26"/>
      <c r="E2" s="36"/>
    </row>
    <row r="3" spans="1:5" x14ac:dyDescent="0.2">
      <c r="A3" s="26" t="s">
        <v>17</v>
      </c>
      <c r="B3" s="26"/>
      <c r="C3" s="26"/>
      <c r="D3" s="26"/>
      <c r="E3" s="36"/>
    </row>
    <row r="4" spans="1:5" x14ac:dyDescent="0.2">
      <c r="A4" s="1"/>
      <c r="B4" s="35" t="s">
        <v>16</v>
      </c>
      <c r="C4" s="35" t="s">
        <v>18</v>
      </c>
      <c r="D4" s="35" t="s">
        <v>25</v>
      </c>
    </row>
    <row r="5" spans="1:5" x14ac:dyDescent="0.2">
      <c r="A5" s="3" t="s">
        <v>5</v>
      </c>
      <c r="B5" s="10">
        <f>Sheet1!E14</f>
        <v>278</v>
      </c>
      <c r="C5" s="12">
        <f>Sheet1!E28</f>
        <v>110.25</v>
      </c>
      <c r="D5" s="39">
        <f>Sheet1!B32</f>
        <v>388.25</v>
      </c>
    </row>
    <row r="6" spans="1:5" x14ac:dyDescent="0.2">
      <c r="A6" s="3" t="s">
        <v>6</v>
      </c>
      <c r="B6" s="8">
        <f>Sheet1!F15</f>
        <v>150</v>
      </c>
      <c r="C6" s="9">
        <f>Sheet1!F29</f>
        <v>0</v>
      </c>
      <c r="D6" s="15">
        <f>Sheet1!B33</f>
        <v>150</v>
      </c>
    </row>
    <row r="7" spans="1:5" x14ac:dyDescent="0.2">
      <c r="A7" s="3" t="s">
        <v>7</v>
      </c>
      <c r="B7" s="21">
        <f>Sheet1!E16</f>
        <v>-128</v>
      </c>
      <c r="C7" s="21">
        <f>Sheet1!E30</f>
        <v>-110.25</v>
      </c>
      <c r="D7" s="11">
        <f>Sheet1!B34</f>
        <v>-238.25</v>
      </c>
    </row>
    <row r="8" spans="1:5" x14ac:dyDescent="0.2">
      <c r="A8" s="36"/>
      <c r="B8" s="36"/>
      <c r="C8" s="36"/>
      <c r="D8" s="36"/>
      <c r="E8" s="36"/>
    </row>
    <row r="9" spans="1:5" x14ac:dyDescent="0.2">
      <c r="A9" s="36"/>
      <c r="B9" s="37"/>
      <c r="C9" s="36"/>
      <c r="D9" s="36"/>
      <c r="E9" s="36"/>
    </row>
    <row r="10" spans="1:5" x14ac:dyDescent="0.2">
      <c r="A10" s="36"/>
      <c r="B10" s="37"/>
      <c r="C10" s="36"/>
      <c r="D10" s="36"/>
      <c r="E10" s="36"/>
    </row>
    <row r="11" spans="1:5" x14ac:dyDescent="0.2">
      <c r="A11" s="36"/>
      <c r="B11" s="37"/>
      <c r="C11" s="36"/>
      <c r="D11" s="36"/>
      <c r="E11" s="36"/>
    </row>
    <row r="12" spans="1:5" x14ac:dyDescent="0.2">
      <c r="A12" s="38"/>
      <c r="B12" s="36"/>
      <c r="C12" s="36"/>
      <c r="D12" s="36"/>
      <c r="E12" s="36"/>
    </row>
    <row r="13" spans="1:5" x14ac:dyDescent="0.2">
      <c r="A13" s="38"/>
      <c r="B13" s="36"/>
      <c r="C13" s="36"/>
      <c r="D13" s="36"/>
      <c r="E13" s="36"/>
    </row>
    <row r="14" spans="1:5" x14ac:dyDescent="0.2">
      <c r="A14" s="38"/>
      <c r="B14" s="36"/>
      <c r="C14" s="36"/>
      <c r="D14" s="36"/>
      <c r="E14" s="36"/>
    </row>
  </sheetData>
  <mergeCells count="2">
    <mergeCell ref="A3:D3"/>
    <mergeCell ref="A1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Pichpongsa, Wana</dc:creator>
  <cp:lastModifiedBy>Pichpongsa, Wana</cp:lastModifiedBy>
  <dcterms:created xsi:type="dcterms:W3CDTF">2025-01-27T18:13:32Z</dcterms:created>
  <dcterms:modified xsi:type="dcterms:W3CDTF">2025-02-04T19:22:07Z</dcterms:modified>
</cp:coreProperties>
</file>