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12508\Desktop\"/>
    </mc:Choice>
  </mc:AlternateContent>
  <xr:revisionPtr revIDLastSave="0" documentId="8_{938D4C4F-8C1A-403D-BBDD-B44C9094AF62}" xr6:coauthVersionLast="47" xr6:coauthVersionMax="47" xr10:uidLastSave="{00000000-0000-0000-0000-000000000000}"/>
  <bookViews>
    <workbookView xWindow="-120" yWindow="-120" windowWidth="25440" windowHeight="15390" tabRatio="754" activeTab="1" xr2:uid="{38A02728-8C8D-4748-A061-1EA1979EEF87}"/>
  </bookViews>
  <sheets>
    <sheet name="Caratula" sheetId="1" r:id="rId1"/>
    <sheet name="FIN 1" sheetId="4" r:id="rId2"/>
    <sheet name="2" sheetId="5" r:id="rId3"/>
    <sheet name="3" sheetId="6" r:id="rId4"/>
    <sheet name="4" sheetId="7" r:id="rId5"/>
    <sheet name="ESTIMULACIONES" sheetId="8" r:id="rId6"/>
  </sheets>
  <definedNames>
    <definedName name="__123Graph_A" hidden="1">#REF!</definedName>
    <definedName name="__123Graph_APLANTA" hidden="1">#REF!</definedName>
    <definedName name="__123Graph_X" hidden="1">#REF!</definedName>
    <definedName name="__123Graph_XPLANTA" hidden="1">#REF!</definedName>
    <definedName name="_1__123Graph_AVERTICAL_102" hidden="1">#REF!</definedName>
    <definedName name="_2__123Graph_XVERTICAL_102" hidden="1">#REF!</definedName>
    <definedName name="_Fill" hidden="1">#REF!</definedName>
    <definedName name="_Regression_Int" hidden="1">1</definedName>
    <definedName name="agfadyhfgujhi" hidden="1">#REF!</definedName>
    <definedName name="aqz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e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LAV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NT.I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s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FFF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gj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NB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iunn" hidden="1">#REF!</definedName>
    <definedName name="jo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cat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M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TOLOGI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R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mo0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M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E10" i="7"/>
  <c r="A1" i="7"/>
  <c r="A1" i="6"/>
  <c r="A1" i="5"/>
  <c r="A1" i="4"/>
  <c r="C13" i="1" l="1"/>
  <c r="C15" i="1"/>
  <c r="C12" i="1"/>
  <c r="C11" i="1"/>
  <c r="C10" i="1"/>
  <c r="C6" i="1" l="1"/>
  <c r="C5" i="1"/>
  <c r="C3" i="1"/>
</calcChain>
</file>

<file path=xl/sharedStrings.xml><?xml version="1.0" encoding="utf-8"?>
<sst xmlns="http://schemas.openxmlformats.org/spreadsheetml/2006/main" count="466" uniqueCount="325">
  <si>
    <t xml:space="preserve">POZO:  </t>
  </si>
  <si>
    <t>UWI:</t>
  </si>
  <si>
    <t>COORDENADAS CHOS MALAL</t>
  </si>
  <si>
    <t>X:</t>
  </si>
  <si>
    <t>Y:</t>
  </si>
  <si>
    <t xml:space="preserve">EXPEDIENTE: </t>
  </si>
  <si>
    <t>LICENCIA AMBIENTAL:</t>
  </si>
  <si>
    <t>FACTIBILIDAD HC:</t>
  </si>
  <si>
    <t xml:space="preserve">FECHA DE INICIO:
</t>
  </si>
  <si>
    <t>FECHA DE FIN:</t>
  </si>
  <si>
    <t xml:space="preserve">PROVINCIA: </t>
  </si>
  <si>
    <t>UUNN:</t>
  </si>
  <si>
    <t xml:space="preserve">PROYECTO:           </t>
  </si>
  <si>
    <t>OPERADOR:</t>
  </si>
  <si>
    <t>Notas:</t>
  </si>
  <si>
    <t>OPERADOR (2)</t>
  </si>
  <si>
    <t>(1) - Según Adjunto 1-A para áreas de exploración</t>
  </si>
  <si>
    <t>CODIGO DE AREA (1)</t>
  </si>
  <si>
    <t>Adjunto 1 - B para exploración complementaria en condiciones de explotación.</t>
  </si>
  <si>
    <t>YACIMIENTO</t>
  </si>
  <si>
    <t>(2) - Según Adjunto 1 - E para áreas de exploración</t>
  </si>
  <si>
    <t>PROVINCIA</t>
  </si>
  <si>
    <t>Adjunto 1 - F para exploración complementaria en áreas de explotación</t>
  </si>
  <si>
    <t>-</t>
  </si>
  <si>
    <t xml:space="preserve"> </t>
  </si>
  <si>
    <t>(3) - CLASIFICACION DE POZOS</t>
  </si>
  <si>
    <t>_</t>
  </si>
  <si>
    <t>E: EXPLORACION</t>
  </si>
  <si>
    <t>NOMBRE_OFICIAL</t>
  </si>
  <si>
    <t>D: DESARROLLO</t>
  </si>
  <si>
    <t>CLASIFICACION (3)</t>
  </si>
  <si>
    <t>A: AVANZADA</t>
  </si>
  <si>
    <t>RESULTADOS (4)</t>
  </si>
  <si>
    <t>S: SERVICIO</t>
  </si>
  <si>
    <t>CONDICION POZO (5)</t>
  </si>
  <si>
    <t>(4) - RESULTADOS</t>
  </si>
  <si>
    <t>P: PETROLIFERO</t>
  </si>
  <si>
    <t>PERFORACION</t>
  </si>
  <si>
    <t>G: GASIFERO</t>
  </si>
  <si>
    <t>INICIO (dd/mm/aa)</t>
  </si>
  <si>
    <t>I: IMPRODUCTIVO</t>
  </si>
  <si>
    <t>TERMINO (dd/mm/aa)</t>
  </si>
  <si>
    <t>(5) - CONDICION DEL POZO</t>
  </si>
  <si>
    <t>DIAS DE PERFORACION</t>
  </si>
  <si>
    <t>PLA: TAPONES Y ABANDONO</t>
  </si>
  <si>
    <t>TERMINACION</t>
  </si>
  <si>
    <t>JLA: CONSTRUCCIONES Y ABANDONO</t>
  </si>
  <si>
    <t>TLA: ABANDONO TEMPORARIO</t>
  </si>
  <si>
    <t>PP: EN PRODUCCION DE PETROLEO</t>
  </si>
  <si>
    <t>DIAS DE TERMINACION</t>
  </si>
  <si>
    <t>PG: EN PRODUCCION DE GAS</t>
  </si>
  <si>
    <t>FECHA DE ABANDONO (dd/mm/aa):</t>
  </si>
  <si>
    <t>APE: ABANDONADO POR ESTERIL</t>
  </si>
  <si>
    <t>PPR: PROD DE PETROLEO POR REC. SECUNDARIA</t>
  </si>
  <si>
    <t>COMPAÑIA PERFORADORA</t>
  </si>
  <si>
    <t>APT: ABANDONADO POR RAZONES TECNICAS</t>
  </si>
  <si>
    <t>EQUIPO UTILIZADO</t>
  </si>
  <si>
    <t>IN: EN INYECCION</t>
  </si>
  <si>
    <t>PROFUNDIDAD FINAL (m.b.b.p)</t>
  </si>
  <si>
    <t>PROFUNDIDAD VERTICAL VERDADERA (m.b.b.p)</t>
  </si>
  <si>
    <t>TEMPERATURA DE FONDO (°C)</t>
  </si>
  <si>
    <t xml:space="preserve">COORDENADAS DE SUPERFICIE </t>
  </si>
  <si>
    <t>X</t>
  </si>
  <si>
    <t>Y</t>
  </si>
  <si>
    <t>Z (m.s.n.m)</t>
  </si>
  <si>
    <t xml:space="preserve">COORDENADAS DE FONDO </t>
  </si>
  <si>
    <t>MAXIMA DESVIACION:</t>
  </si>
  <si>
    <t>PROFUNDIDAD DE LA MAXIMA DESVIACION (m.b.b.p):</t>
  </si>
  <si>
    <t>INYECCION</t>
  </si>
  <si>
    <t/>
  </si>
  <si>
    <t>TIPO_FLUIDO</t>
  </si>
  <si>
    <t>DESDE</t>
  </si>
  <si>
    <t>HASTA</t>
  </si>
  <si>
    <t>DENSIDAD</t>
  </si>
  <si>
    <t>VISCOSIDAD</t>
  </si>
  <si>
    <t>PH</t>
  </si>
  <si>
    <t>AGUA_FILTRADA</t>
  </si>
  <si>
    <t>TREPANOS</t>
  </si>
  <si>
    <t>TIPO</t>
  </si>
  <si>
    <t>DIAMETRO (mm)</t>
  </si>
  <si>
    <t>CAÑERIAS</t>
  </si>
  <si>
    <t>NOMBRE</t>
  </si>
  <si>
    <t>PESO (kg/mts)</t>
  </si>
  <si>
    <t>GRADO</t>
  </si>
  <si>
    <t>TIPO DE CUPLA</t>
  </si>
  <si>
    <t>CUPLA DE CEMENTACION POR ETAPAS (m.b.b.p)</t>
  </si>
  <si>
    <t>OTROS (m.b.b.p)</t>
  </si>
  <si>
    <t>PROFUNDIDAD DEL ZAPATO (m.b.b.p)</t>
  </si>
  <si>
    <t>NOMBRE DE COLUMNA</t>
  </si>
  <si>
    <t>DATOS DE CEMENTACION</t>
  </si>
  <si>
    <t>TIPO DE CEMENTO</t>
  </si>
  <si>
    <t>DENSIDAD (g/lts)</t>
  </si>
  <si>
    <t>VOLUMEN (m3)</t>
  </si>
  <si>
    <t>PRESION FINAL (kg/cm2)</t>
  </si>
  <si>
    <t>MD TOPE CEMENTO CALCULADO (m.b.b.p)</t>
  </si>
  <si>
    <t>HORAS_FRAGUE</t>
  </si>
  <si>
    <t>TOPE DEL CEMENTO REAL (m.b.b.p)</t>
  </si>
  <si>
    <t>OTRAS CEMENTACIONES (m.b.b.p)</t>
  </si>
  <si>
    <t>OBSERVACIONES</t>
  </si>
  <si>
    <t>MEDICIONES DE DESVIACION</t>
  </si>
  <si>
    <t>TIPO DE INSTRUMENTO:</t>
  </si>
  <si>
    <t>PROFUNDIDAD (m.b.b.p)</t>
  </si>
  <si>
    <t>GRADOS</t>
  </si>
  <si>
    <t>AZIMUTH</t>
  </si>
  <si>
    <t>TIPO DE INSTRUMENTO</t>
  </si>
  <si>
    <t>GEOLOGIA</t>
  </si>
  <si>
    <t>TOPES DE HORIZONTES O FORMACIONES</t>
  </si>
  <si>
    <t>m.b.b.p.</t>
  </si>
  <si>
    <t>m.b.n.m</t>
  </si>
  <si>
    <t>INFORME GEOLOGICO (Conclusiones que surgen de la perforación del pozo):</t>
  </si>
  <si>
    <t>PRODUCCION</t>
  </si>
  <si>
    <t>FORMACION PRODUCTIVA (4)</t>
  </si>
  <si>
    <t>NOMBRE DE LA FORMACION PRODUCTIVA:</t>
  </si>
  <si>
    <t>ESPESOR (mts):</t>
  </si>
  <si>
    <t>PROFUNDIDAD DEL TECHO (m.b.b.p./m.b.n.m.):</t>
  </si>
  <si>
    <t>HORIZONTE EN PRODUCCION</t>
  </si>
  <si>
    <t>TECHO DE LA CAPA (m.b.b.p.):</t>
  </si>
  <si>
    <t>ESPESOR TOTAL (mts):</t>
  </si>
  <si>
    <t>ESPESOR PERMEABLE (mts):</t>
  </si>
  <si>
    <t>POROSIDAD (%):</t>
  </si>
  <si>
    <t>PERMEABILIDAD HORIZONTAL (md):</t>
  </si>
  <si>
    <t>PERMEABILIDAD VERTICAL (md):</t>
  </si>
  <si>
    <t>SATURACION DE AGUA (%):</t>
  </si>
  <si>
    <t>SATURACION DE PETROLEO (%):</t>
  </si>
  <si>
    <t>SATURACION DE GAS (%):</t>
  </si>
  <si>
    <t>PUNZADOS</t>
  </si>
  <si>
    <t>Índice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</si>
  <si>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</si>
  <si>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</si>
  <si>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</si>
  <si>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</si>
  <si>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</si>
  <si>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</si>
  <si>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</si>
  <si>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</si>
  <si>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</si>
  <si>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</si>
  <si>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</si>
  <si>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</si>
  <si>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</si>
  <si>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</si>
  <si>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DESDE (m.b.b.p)</t>
  </si>
  <si>
    <t>HASTA (m.b.b.p)</t>
  </si>
  <si>
    <t>TIROS POR METRO</t>
  </si>
  <si>
    <t>ENSAYOS POR PISTONEO (5)</t>
  </si>
  <si>
    <t>1º</t>
  </si>
  <si>
    <t>2º</t>
  </si>
  <si>
    <t>FECHA (dd/mm/aa):</t>
  </si>
  <si>
    <t>HORAS:</t>
  </si>
  <si>
    <t>CARRERAS POR HORA:</t>
  </si>
  <si>
    <t>PROFUNDIDAD DE LA CARRERA (m.b.b.p):</t>
  </si>
  <si>
    <t>NIVEL ESTATICO (m.b.b.p):</t>
  </si>
  <si>
    <t>NIVEL DINAMICO (m.b.b.p):</t>
  </si>
  <si>
    <t>VOLUMEN DE AGUA (m3):</t>
  </si>
  <si>
    <t>VOLUMEN DE PETROLEO (m3):</t>
  </si>
  <si>
    <t>RGP:</t>
  </si>
  <si>
    <t>TIEMPO D ERECUPERACION DE NIVEL:</t>
  </si>
  <si>
    <t>ENSAYOS POR SURGENCIA (5)</t>
  </si>
  <si>
    <t>ORIFICIO (mm):</t>
  </si>
  <si>
    <t>VOLUMEN DE GAS (m3/D):</t>
  </si>
  <si>
    <t>PRESION DE SURGENCIA</t>
  </si>
  <si>
    <t>CABEZA DE POZO (Kg/cm2):</t>
  </si>
  <si>
    <t xml:space="preserve">FONDO (Kg/cm2): </t>
  </si>
  <si>
    <t>PRESION ESTATICA</t>
  </si>
  <si>
    <t>TIEMPO DE RECUPERACION:</t>
  </si>
  <si>
    <t>TIPO DE INSTRUMENTO DE ENSAYO:</t>
  </si>
  <si>
    <t>OBSERVACIONES:</t>
  </si>
  <si>
    <t>(4) - Repartir para cada formación productiva.</t>
  </si>
  <si>
    <t>(5) - Indicar datos correspondientes a otras capas ensayadas, aunque no hayan resultado productivas.</t>
  </si>
  <si>
    <t>FRACTURAS DURANTE LA TERMINACION</t>
  </si>
  <si>
    <t>Fecha Inicio Operacion</t>
  </si>
  <si>
    <t>Volumen Agua (m3)</t>
  </si>
  <si>
    <t>Arena en Fm (sx)</t>
  </si>
  <si>
    <t>Tope</t>
  </si>
  <si>
    <t>Base</t>
  </si>
  <si>
    <t>YPF S.A.</t>
  </si>
  <si>
    <t>LA AMARGA CHICA</t>
  </si>
  <si>
    <t>NEUQUEN</t>
  </si>
  <si>
    <t>YPF.Nq.LACh.s-923</t>
  </si>
  <si>
    <t>22/10/2023</t>
  </si>
  <si>
    <t>6/11/2023</t>
  </si>
  <si>
    <t>15.5</t>
  </si>
  <si>
    <t>16/4/2024</t>
  </si>
  <si>
    <t>1938</t>
  </si>
  <si>
    <t>1937.5</t>
  </si>
  <si>
    <t>PHPA-FORMIATO DE K</t>
  </si>
  <si>
    <t xml:space="preserve">AGUA BENT / MD </t>
  </si>
  <si>
    <t>NOV_TK59</t>
  </si>
  <si>
    <t>NOV_TK56</t>
  </si>
  <si>
    <t>306.25</t>
  </si>
  <si>
    <t>218.75</t>
  </si>
  <si>
    <t>CAÑERIA GUIA</t>
  </si>
  <si>
    <t>CAÑERIA AISLACION</t>
  </si>
  <si>
    <t>CASING - SIN COSTURA</t>
  </si>
  <si>
    <t>244.475</t>
  </si>
  <si>
    <t>177.8</t>
  </si>
  <si>
    <t>53.573904</t>
  </si>
  <si>
    <t>34.227772</t>
  </si>
  <si>
    <t>BTC-SC</t>
  </si>
  <si>
    <t>BTC-TPX</t>
  </si>
  <si>
    <t>1.2</t>
  </si>
  <si>
    <t>0</t>
  </si>
  <si>
    <t>701.72</t>
  </si>
  <si>
    <t>1931.9</t>
  </si>
  <si>
    <t>CAÑERIA GUIA-ZAPATO - FLOTADOR</t>
  </si>
  <si>
    <t>CAÑERIA AISLACION-ZAPATO - FLOTADOR</t>
  </si>
  <si>
    <t>CAÑERIA GUIA-COLLAR - FLOTADOR</t>
  </si>
  <si>
    <t>CAÑERIA AISLACION-COLLAR - FLOTADOR</t>
  </si>
  <si>
    <t>CUPLA FLOTANTE (m.b.b.p)</t>
  </si>
  <si>
    <t>A</t>
  </si>
  <si>
    <t>G</t>
  </si>
  <si>
    <t>Survey #1</t>
  </si>
  <si>
    <t>No estimulado</t>
  </si>
  <si>
    <t>LACh</t>
  </si>
  <si>
    <t>S</t>
  </si>
  <si>
    <t>PETREX</t>
  </si>
  <si>
    <t>En Inyección</t>
  </si>
  <si>
    <t>151,41 DEGF</t>
  </si>
  <si>
    <t>Pro Schot</t>
  </si>
  <si>
    <t>Fm Centenario</t>
  </si>
  <si>
    <t>Pozo Inyector de agua de Flow Back y producción de Vaca Muerta</t>
  </si>
  <si>
    <t>1,507.50</t>
  </si>
  <si>
    <t>1,522.00</t>
  </si>
  <si>
    <t>1,526.00</t>
  </si>
  <si>
    <t>1,538.00</t>
  </si>
  <si>
    <t>1,542.00</t>
  </si>
  <si>
    <t>1,547.00</t>
  </si>
  <si>
    <t>1,561.50</t>
  </si>
  <si>
    <t>1,567.50</t>
  </si>
  <si>
    <t>1,579.00</t>
  </si>
  <si>
    <t>1,584.50</t>
  </si>
  <si>
    <t>1,596.50</t>
  </si>
  <si>
    <t>1,598.50</t>
  </si>
  <si>
    <t>1,603.00</t>
  </si>
  <si>
    <t>1,624.50</t>
  </si>
  <si>
    <t>1,628.00</t>
  </si>
  <si>
    <t>1,638.50</t>
  </si>
  <si>
    <t>1,644.50</t>
  </si>
  <si>
    <t>1,647.50</t>
  </si>
  <si>
    <t>1,662.50</t>
  </si>
  <si>
    <t>1,666.00</t>
  </si>
  <si>
    <t>1,680.50</t>
  </si>
  <si>
    <t>1,683.50</t>
  </si>
  <si>
    <t>1,700.50</t>
  </si>
  <si>
    <t>1,706.00</t>
  </si>
  <si>
    <t>1,726.00</t>
  </si>
  <si>
    <t>1,739.50</t>
  </si>
  <si>
    <t>1,743.50</t>
  </si>
  <si>
    <t>1,747.00</t>
  </si>
  <si>
    <t>1,754.50</t>
  </si>
  <si>
    <t>1,764.00</t>
  </si>
  <si>
    <t>1,770.00</t>
  </si>
  <si>
    <t>1,780.00</t>
  </si>
  <si>
    <t>1,784.00</t>
  </si>
  <si>
    <t>1,788.00</t>
  </si>
  <si>
    <t>1,802.00</t>
  </si>
  <si>
    <t>1,812.00</t>
  </si>
  <si>
    <t>1,828.00</t>
  </si>
  <si>
    <t>1,833.50</t>
  </si>
  <si>
    <t>1,854.00</t>
  </si>
  <si>
    <t>1,877.00</t>
  </si>
  <si>
    <t>1,882.00</t>
  </si>
  <si>
    <t>1,509.00</t>
  </si>
  <si>
    <t>1,530.00</t>
  </si>
  <si>
    <t>1,545.50</t>
  </si>
  <si>
    <t>1,552.50</t>
  </si>
  <si>
    <t>1,565.00</t>
  </si>
  <si>
    <t>1,571.00</t>
  </si>
  <si>
    <t>1,581.50</t>
  </si>
  <si>
    <t>1,588.00</t>
  </si>
  <si>
    <t>1,597.50</t>
  </si>
  <si>
    <t>1,602.00</t>
  </si>
  <si>
    <t>1,604.50</t>
  </si>
  <si>
    <t>1,631.00</t>
  </si>
  <si>
    <t>1,643.50</t>
  </si>
  <si>
    <t>1,646.00</t>
  </si>
  <si>
    <t>1,650.50</t>
  </si>
  <si>
    <t>1,670.00</t>
  </si>
  <si>
    <t>1,687.50</t>
  </si>
  <si>
    <t>1,705.00</t>
  </si>
  <si>
    <t>1,712.00</t>
  </si>
  <si>
    <t>1,727.50</t>
  </si>
  <si>
    <t>1,741.00</t>
  </si>
  <si>
    <t>1,750.00</t>
  </si>
  <si>
    <t>1,757.00</t>
  </si>
  <si>
    <t>1,768.00</t>
  </si>
  <si>
    <t>1,772.00</t>
  </si>
  <si>
    <t>1,782.50</t>
  </si>
  <si>
    <t>1,786.50</t>
  </si>
  <si>
    <t>1,790.50</t>
  </si>
  <si>
    <t>1,806.50</t>
  </si>
  <si>
    <t>1,816.00</t>
  </si>
  <si>
    <t>1,839.00</t>
  </si>
  <si>
    <t>1,858.00</t>
  </si>
  <si>
    <t>1,881.00</t>
  </si>
  <si>
    <t>1,884.50</t>
  </si>
  <si>
    <t>5.00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</si>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</sst>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General_)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6"/>
      <name val="Arial"/>
      <family val="2"/>
    </font>
    <font>
      <sz val="10"/>
      <name val="Arial"/>
      <family val="2"/>
    </font>
    <font>
      <b/>
      <sz val="20"/>
      <color rgb="FF000000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6"/>
      <name val="Arial"/>
      <family val="2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9"/>
      <color indexed="8"/>
      <name val="Arial"/>
      <family val="2"/>
    </font>
    <font>
      <sz val="10"/>
      <color rgb="FFFF0000"/>
      <name val="Arial"/>
      <family val="2"/>
    </font>
    <font>
      <sz val="20"/>
      <name val="Arial"/>
      <family val="2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sz val="9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/>
    <xf numFmtId="0" fontId="4" fillId="0" borderId="0"/>
  </cellStyleXfs>
  <cellXfs count="122">
    <xf numFmtId="0" fontId="0" fillId="0" borderId="0" xfId="0"/>
    <xf numFmtId="164" fontId="3" fillId="0" borderId="0" xfId="1" applyFont="1"/>
    <xf numFmtId="164" fontId="4" fillId="0" borderId="0" xfId="1" applyFont="1"/>
    <xf numFmtId="164" fontId="4" fillId="0" borderId="0" xfId="1" applyFont="1" applyAlignment="1">
      <alignment horizontal="left" vertical="center"/>
    </xf>
    <xf numFmtId="0" fontId="5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2"/>
    <xf numFmtId="0" fontId="4" fillId="0" borderId="0" xfId="2" applyAlignment="1">
      <alignment horizontal="center"/>
    </xf>
    <xf numFmtId="0" fontId="6" fillId="0" borderId="0" xfId="2" applyFont="1"/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4" fillId="0" borderId="0" xfId="2" applyAlignment="1">
      <alignment horizontal="right"/>
    </xf>
    <xf numFmtId="0" fontId="4" fillId="0" borderId="8" xfId="2" applyBorder="1" applyAlignment="1">
      <alignment horizontal="center"/>
    </xf>
    <xf numFmtId="14" fontId="9" fillId="3" borderId="8" xfId="0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14" fontId="4" fillId="0" borderId="8" xfId="2" applyNumberFormat="1" applyBorder="1" applyAlignment="1">
      <alignment horizontal="center"/>
    </xf>
    <xf numFmtId="1" fontId="4" fillId="0" borderId="8" xfId="2" applyNumberFormat="1" applyBorder="1" applyAlignment="1">
      <alignment horizontal="center"/>
    </xf>
    <xf numFmtId="0" fontId="4" fillId="0" borderId="4" xfId="2" applyBorder="1" applyAlignment="1">
      <alignment horizontal="center"/>
    </xf>
    <xf numFmtId="0" fontId="8" fillId="0" borderId="11" xfId="2" applyFont="1" applyBorder="1" applyAlignment="1">
      <alignment horizontal="center"/>
    </xf>
    <xf numFmtId="1" fontId="4" fillId="0" borderId="4" xfId="2" applyNumberFormat="1" applyBorder="1" applyAlignment="1">
      <alignment horizontal="center"/>
    </xf>
    <xf numFmtId="1" fontId="4" fillId="0" borderId="0" xfId="2" applyNumberFormat="1" applyAlignment="1">
      <alignment horizontal="center"/>
    </xf>
    <xf numFmtId="2" fontId="4" fillId="0" borderId="8" xfId="2" applyNumberFormat="1" applyBorder="1" applyAlignment="1">
      <alignment horizontal="center"/>
    </xf>
    <xf numFmtId="0" fontId="4" fillId="0" borderId="0" xfId="2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4" fillId="0" borderId="0" xfId="2" applyAlignment="1">
      <alignment wrapText="1"/>
    </xf>
    <xf numFmtId="0" fontId="4" fillId="0" borderId="0" xfId="2" applyAlignment="1">
      <alignment horizontal="right" wrapText="1"/>
    </xf>
    <xf numFmtId="0" fontId="6" fillId="0" borderId="0" xfId="2" applyFont="1" applyAlignment="1">
      <alignment horizontal="right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 wrapText="1"/>
    </xf>
    <xf numFmtId="165" fontId="4" fillId="0" borderId="8" xfId="2" applyNumberFormat="1" applyBorder="1" applyAlignment="1">
      <alignment horizontal="center" vertical="center"/>
    </xf>
    <xf numFmtId="165" fontId="4" fillId="0" borderId="0" xfId="2" applyNumberFormat="1" applyAlignment="1">
      <alignment horizontal="center" vertical="center"/>
    </xf>
    <xf numFmtId="4" fontId="4" fillId="0" borderId="0" xfId="2" applyNumberFormat="1" applyAlignment="1">
      <alignment horizontal="center"/>
    </xf>
    <xf numFmtId="2" fontId="4" fillId="0" borderId="0" xfId="2" applyNumberFormat="1" applyAlignment="1">
      <alignment horizontal="center"/>
    </xf>
    <xf numFmtId="0" fontId="12" fillId="0" borderId="8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3" fillId="0" borderId="0" xfId="2" applyFont="1"/>
    <xf numFmtId="0" fontId="1" fillId="0" borderId="0" xfId="0" applyFont="1" applyAlignment="1">
      <alignment horizontal="right"/>
    </xf>
    <xf numFmtId="0" fontId="4" fillId="0" borderId="0" xfId="2" applyProtection="1">
      <protection locked="0"/>
    </xf>
    <xf numFmtId="0" fontId="4" fillId="0" borderId="0" xfId="2" applyAlignment="1" applyProtection="1">
      <alignment horizontal="center"/>
      <protection locked="0"/>
    </xf>
    <xf numFmtId="0" fontId="6" fillId="0" borderId="0" xfId="2" applyFont="1" applyProtection="1">
      <protection locked="0"/>
    </xf>
    <xf numFmtId="0" fontId="4" fillId="0" borderId="0" xfId="2" applyAlignment="1" applyProtection="1">
      <alignment vertical="center" wrapText="1"/>
      <protection locked="0"/>
    </xf>
    <xf numFmtId="0" fontId="4" fillId="0" borderId="6" xfId="2" applyBorder="1" applyAlignment="1" applyProtection="1">
      <alignment vertical="center" wrapText="1"/>
      <protection locked="0"/>
    </xf>
    <xf numFmtId="0" fontId="16" fillId="0" borderId="0" xfId="2" applyFont="1"/>
    <xf numFmtId="0" fontId="14" fillId="0" borderId="0" xfId="2" applyFont="1" applyProtection="1">
      <protection locked="0"/>
    </xf>
    <xf numFmtId="0" fontId="7" fillId="0" borderId="0" xfId="2" applyFont="1" applyProtection="1">
      <protection locked="0"/>
    </xf>
    <xf numFmtId="0" fontId="4" fillId="0" borderId="0" xfId="2" applyAlignment="1" applyProtection="1">
      <alignment horizontal="right"/>
      <protection locked="0"/>
    </xf>
    <xf numFmtId="0" fontId="4" fillId="2" borderId="8" xfId="2" applyFill="1" applyBorder="1" applyAlignment="1">
      <alignment horizontal="center"/>
    </xf>
    <xf numFmtId="0" fontId="4" fillId="2" borderId="6" xfId="2" applyFill="1" applyBorder="1" applyAlignment="1" applyProtection="1">
      <alignment horizontal="center"/>
      <protection locked="0"/>
    </xf>
    <xf numFmtId="0" fontId="4" fillId="2" borderId="12" xfId="2" applyFill="1" applyBorder="1" applyAlignment="1" applyProtection="1">
      <alignment horizontal="center"/>
      <protection locked="0"/>
    </xf>
    <xf numFmtId="0" fontId="4" fillId="0" borderId="0" xfId="2" applyAlignment="1" applyProtection="1">
      <alignment horizontal="center" vertical="center"/>
      <protection locked="0"/>
    </xf>
    <xf numFmtId="14" fontId="4" fillId="0" borderId="8" xfId="2" applyNumberFormat="1" applyBorder="1" applyProtection="1">
      <protection locked="0"/>
    </xf>
    <xf numFmtId="14" fontId="4" fillId="0" borderId="9" xfId="2" applyNumberFormat="1" applyBorder="1" applyProtection="1">
      <protection locked="0"/>
    </xf>
    <xf numFmtId="0" fontId="4" fillId="0" borderId="8" xfId="2" applyBorder="1" applyProtection="1">
      <protection locked="0"/>
    </xf>
    <xf numFmtId="0" fontId="4" fillId="0" borderId="9" xfId="2" applyBorder="1" applyProtection="1">
      <protection locked="0"/>
    </xf>
    <xf numFmtId="14" fontId="4" fillId="0" borderId="0" xfId="2" applyNumberFormat="1" applyAlignment="1" applyProtection="1">
      <alignment horizontal="center"/>
      <protection locked="0"/>
    </xf>
    <xf numFmtId="1" fontId="4" fillId="0" borderId="8" xfId="2" applyNumberFormat="1" applyBorder="1" applyProtection="1">
      <protection locked="0"/>
    </xf>
    <xf numFmtId="0" fontId="4" fillId="0" borderId="0" xfId="2" applyAlignment="1" applyProtection="1">
      <alignment horizontal="left"/>
      <protection locked="0"/>
    </xf>
    <xf numFmtId="0" fontId="4" fillId="0" borderId="0" xfId="2" applyAlignment="1" applyProtection="1">
      <alignment vertical="center"/>
      <protection locked="0"/>
    </xf>
    <xf numFmtId="1" fontId="4" fillId="0" borderId="0" xfId="2" applyNumberFormat="1" applyAlignment="1" applyProtection="1">
      <alignment horizontal="right"/>
      <protection locked="0"/>
    </xf>
    <xf numFmtId="1" fontId="4" fillId="0" borderId="0" xfId="2" applyNumberFormat="1" applyProtection="1"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4" fillId="0" borderId="8" xfId="2" applyBorder="1" applyAlignment="1" applyProtection="1">
      <alignment horizontal="center"/>
      <protection locked="0"/>
    </xf>
    <xf numFmtId="14" fontId="0" fillId="0" borderId="8" xfId="0" applyNumberFormat="1" applyBorder="1" applyAlignment="1">
      <alignment horizontal="center"/>
    </xf>
    <xf numFmtId="0" fontId="4" fillId="0" borderId="0" xfId="2" applyAlignment="1">
      <alignment horizontal="center" vertical="center" wrapText="1"/>
    </xf>
    <xf numFmtId="0" fontId="8" fillId="0" borderId="0" xfId="2" applyFont="1" applyAlignment="1">
      <alignment horizontal="center"/>
    </xf>
    <xf numFmtId="0" fontId="8" fillId="0" borderId="10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17" fillId="0" borderId="0" xfId="2" applyFont="1" applyAlignment="1" applyProtection="1">
      <alignment horizontal="right" vertical="center"/>
      <protection locked="0"/>
    </xf>
    <xf numFmtId="0" fontId="17" fillId="0" borderId="0" xfId="2" applyFont="1" applyAlignment="1" applyProtection="1">
      <alignment horizontal="left" vertical="center"/>
      <protection locked="0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8" xfId="2" applyBorder="1" applyAlignment="1" applyProtection="1">
      <alignment horizontal="right"/>
      <protection locked="0"/>
    </xf>
    <xf numFmtId="1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4" fillId="0" borderId="0" xfId="2" applyNumberFormat="1" applyAlignment="1" applyProtection="1">
      <alignment horizontal="center"/>
      <protection locked="0"/>
    </xf>
    <xf numFmtId="2" fontId="0" fillId="0" borderId="0" xfId="0" applyNumberFormat="1"/>
    <xf numFmtId="2" fontId="4" fillId="0" borderId="0" xfId="2" applyNumberFormat="1" applyProtection="1">
      <protection locked="0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8" fillId="0" borderId="0" xfId="2" applyFont="1" applyAlignment="1">
      <alignment horizontal="center"/>
    </xf>
    <xf numFmtId="0" fontId="8" fillId="0" borderId="10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8" fillId="0" borderId="9" xfId="2" applyFont="1" applyBorder="1" applyAlignment="1">
      <alignment horizontal="center"/>
    </xf>
    <xf numFmtId="0" fontId="4" fillId="0" borderId="0" xfId="2" applyAlignment="1">
      <alignment horizontal="center" vertical="center" wrapText="1"/>
    </xf>
    <xf numFmtId="0" fontId="8" fillId="0" borderId="12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4" fillId="0" borderId="0" xfId="2" applyAlignment="1">
      <alignment horizontal="right" vertical="center"/>
    </xf>
    <xf numFmtId="0" fontId="4" fillId="0" borderId="1" xfId="2" applyBorder="1" applyAlignment="1">
      <alignment horizontal="center"/>
    </xf>
    <xf numFmtId="0" fontId="4" fillId="0" borderId="2" xfId="2" applyBorder="1" applyAlignment="1">
      <alignment horizontal="center"/>
    </xf>
    <xf numFmtId="0" fontId="4" fillId="0" borderId="3" xfId="2" applyBorder="1" applyAlignment="1">
      <alignment horizontal="center"/>
    </xf>
    <xf numFmtId="0" fontId="16" fillId="0" borderId="0" xfId="2" applyFont="1" applyAlignment="1">
      <alignment horizontal="center" vertical="center"/>
    </xf>
    <xf numFmtId="0" fontId="4" fillId="0" borderId="5" xfId="2" applyBorder="1" applyAlignment="1" applyProtection="1">
      <alignment horizontal="center" vertical="center" wrapText="1"/>
      <protection locked="0"/>
    </xf>
    <xf numFmtId="0" fontId="4" fillId="0" borderId="6" xfId="2" applyBorder="1" applyAlignment="1" applyProtection="1">
      <alignment horizontal="center" vertical="center" wrapText="1"/>
      <protection locked="0"/>
    </xf>
    <xf numFmtId="0" fontId="4" fillId="0" borderId="7" xfId="2" applyBorder="1" applyAlignment="1" applyProtection="1">
      <alignment horizontal="center" vertical="center" wrapText="1"/>
      <protection locked="0"/>
    </xf>
    <xf numFmtId="0" fontId="4" fillId="0" borderId="9" xfId="2" applyBorder="1" applyAlignment="1" applyProtection="1">
      <alignment horizontal="center" vertical="center" wrapText="1"/>
      <protection locked="0"/>
    </xf>
    <xf numFmtId="0" fontId="4" fillId="0" borderId="0" xfId="2" applyAlignment="1" applyProtection="1">
      <alignment horizontal="center" vertical="center" wrapText="1"/>
      <protection locked="0"/>
    </xf>
    <xf numFmtId="0" fontId="4" fillId="0" borderId="10" xfId="2" applyBorder="1" applyAlignment="1" applyProtection="1">
      <alignment horizontal="center" vertical="center" wrapText="1"/>
      <protection locked="0"/>
    </xf>
    <xf numFmtId="0" fontId="4" fillId="0" borderId="11" xfId="2" applyBorder="1" applyAlignment="1" applyProtection="1">
      <alignment horizontal="center" vertical="center" wrapText="1"/>
      <protection locked="0"/>
    </xf>
    <xf numFmtId="0" fontId="4" fillId="0" borderId="12" xfId="2" applyBorder="1" applyAlignment="1" applyProtection="1">
      <alignment horizontal="center" vertical="center" wrapText="1"/>
      <protection locked="0"/>
    </xf>
    <xf numFmtId="0" fontId="4" fillId="0" borderId="13" xfId="2" applyBorder="1" applyAlignment="1" applyProtection="1">
      <alignment horizontal="center" vertical="center" wrapText="1"/>
      <protection locked="0"/>
    </xf>
    <xf numFmtId="0" fontId="15" fillId="4" borderId="0" xfId="0" applyFont="1" applyFill="1" applyAlignment="1">
      <alignment horizontal="center" vertical="center"/>
    </xf>
    <xf numFmtId="2" fontId="4" fillId="2" borderId="8" xfId="2" applyNumberFormat="1" applyFill="1" applyBorder="1" applyAlignment="1">
      <alignment horizontal="center"/>
    </xf>
    <xf numFmtId="0" fontId="4" fillId="2" borderId="8" xfId="2" applyFill="1" applyBorder="1" applyAlignment="1" applyProtection="1">
      <alignment horizontal="center"/>
      <protection locked="0"/>
    </xf>
    <xf numFmtId="0" fontId="4" fillId="2" borderId="8" xfId="0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0" fontId="4" fillId="2" borderId="8" xfId="2" applyFill="1" applyBorder="1" applyAlignment="1" applyProtection="1">
      <alignment horizontal="center"/>
      <protection locked="0"/>
    </xf>
    <xf numFmtId="14" fontId="4" fillId="0" borderId="8" xfId="2" applyNumberFormat="1" applyBorder="1" applyAlignment="1" applyProtection="1">
      <alignment horizontal="right"/>
      <protection locked="0"/>
    </xf>
  </cellXfs>
  <cellStyles count="3">
    <cellStyle name="Normal" xfId="0" builtinId="0"/>
    <cellStyle name="Normal 10" xfId="2" xr:uid="{A615883A-3473-43C5-9054-B8A68CB22847}"/>
    <cellStyle name="Normal_Inicia" xfId="1" xr:uid="{E7BE7280-3615-4A51-AC94-0BE800846B74}"/>
  </cellStyles>
  <dxfs count="416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</font>
    </dxf>
    <dxf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dd/mm/yyyy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</dxf>
    <dxf>
      <font>
        <b val="0"/>
        <i val="0"/>
      </font>
    </dxf>
    <dxf>
      <font>
        <b val="0"/>
        <i val="0"/>
        <color auto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62" defaultTableStyle="TableStyleMedium2" defaultPivotStyle="PivotStyleLight16">
    <tableStyle name="Estilo de tabla RES 312" pivot="0" count="7" xr9:uid="{EAE125EC-98A8-4310-B934-321CB6A11DCD}">
      <tableStyleElement type="wholeTable" dxfId="415"/>
      <tableStyleElement type="headerRow" dxfId="414"/>
      <tableStyleElement type="firstColumn" dxfId="413"/>
      <tableStyleElement type="lastColumn" dxfId="412"/>
      <tableStyleElement type="firstRowStripe" dxfId="411"/>
      <tableStyleElement type="firstColumnStripe" dxfId="410"/>
      <tableStyleElement type="secondColumnStripe" dxfId="409"/>
    </tableStyle>
    <tableStyle name="Estilo de tabla RES 312 10" pivot="0" count="6" xr9:uid="{49ECAF84-3950-4BAE-9A46-E994F2181285}">
      <tableStyleElement type="wholeTable" dxfId="408"/>
      <tableStyleElement type="headerRow" dxfId="407"/>
      <tableStyleElement type="firstColumn" dxfId="406"/>
      <tableStyleElement type="lastColumn" dxfId="405"/>
      <tableStyleElement type="firstRowStripe" dxfId="404"/>
      <tableStyleElement type="firstColumnStripe" dxfId="403"/>
    </tableStyle>
    <tableStyle name="Estilo de tabla RES 312 11" pivot="0" count="6" xr9:uid="{FAD515A7-158F-4060-A0EB-7B44F8B4B092}">
      <tableStyleElement type="wholeTable" dxfId="402"/>
      <tableStyleElement type="headerRow" dxfId="401"/>
      <tableStyleElement type="firstColumn" dxfId="400"/>
      <tableStyleElement type="lastColumn" dxfId="399"/>
      <tableStyleElement type="firstRowStripe" dxfId="398"/>
      <tableStyleElement type="firstColumnStripe" dxfId="397"/>
    </tableStyle>
    <tableStyle name="Estilo de tabla RES 312 12" pivot="0" count="6" xr9:uid="{2B7AA7D6-A68D-4175-A4C6-9F696E554C82}">
      <tableStyleElement type="wholeTable" dxfId="396"/>
      <tableStyleElement type="headerRow" dxfId="395"/>
      <tableStyleElement type="firstColumn" dxfId="394"/>
      <tableStyleElement type="lastColumn" dxfId="393"/>
      <tableStyleElement type="firstRowStripe" dxfId="392"/>
      <tableStyleElement type="firstColumnStripe" dxfId="391"/>
    </tableStyle>
    <tableStyle name="Estilo de tabla RES 312 13" pivot="0" count="6" xr9:uid="{2DD765FB-D9C0-4576-965E-9881F2CDBE58}">
      <tableStyleElement type="wholeTable" dxfId="390"/>
      <tableStyleElement type="headerRow" dxfId="389"/>
      <tableStyleElement type="firstColumn" dxfId="388"/>
      <tableStyleElement type="lastColumn" dxfId="387"/>
      <tableStyleElement type="firstRowStripe" dxfId="386"/>
      <tableStyleElement type="firstColumnStripe" dxfId="385"/>
    </tableStyle>
    <tableStyle name="Estilo de tabla RES 312 14" pivot="0" count="6" xr9:uid="{436030C5-6554-49B1-8315-BD916D03B7A2}">
      <tableStyleElement type="wholeTable" dxfId="384"/>
      <tableStyleElement type="headerRow" dxfId="383"/>
      <tableStyleElement type="firstColumn" dxfId="382"/>
      <tableStyleElement type="lastColumn" dxfId="381"/>
      <tableStyleElement type="firstRowStripe" dxfId="380"/>
      <tableStyleElement type="firstColumnStripe" dxfId="379"/>
    </tableStyle>
    <tableStyle name="Estilo de tabla RES 312 15" pivot="0" count="6" xr9:uid="{899E3321-61AF-4D31-AC98-2D638CD573DF}">
      <tableStyleElement type="wholeTable" dxfId="378"/>
      <tableStyleElement type="headerRow" dxfId="377"/>
      <tableStyleElement type="firstColumn" dxfId="376"/>
      <tableStyleElement type="lastColumn" dxfId="375"/>
      <tableStyleElement type="firstRowStripe" dxfId="374"/>
      <tableStyleElement type="firstColumnStripe" dxfId="373"/>
    </tableStyle>
    <tableStyle name="Estilo de tabla RES 312 16" pivot="0" count="6" xr9:uid="{E3916355-3C82-4A28-BC61-26DD0995DA51}">
      <tableStyleElement type="wholeTable" dxfId="372"/>
      <tableStyleElement type="headerRow" dxfId="371"/>
      <tableStyleElement type="firstColumn" dxfId="370"/>
      <tableStyleElement type="lastColumn" dxfId="369"/>
      <tableStyleElement type="firstRowStripe" dxfId="368"/>
      <tableStyleElement type="firstColumnStripe" dxfId="367"/>
    </tableStyle>
    <tableStyle name="Estilo de tabla RES 312 17" pivot="0" count="6" xr9:uid="{E7976140-F265-40DD-A45B-7FF0C125BE3D}">
      <tableStyleElement type="wholeTable" dxfId="366"/>
      <tableStyleElement type="headerRow" dxfId="365"/>
      <tableStyleElement type="firstColumn" dxfId="364"/>
      <tableStyleElement type="lastColumn" dxfId="363"/>
      <tableStyleElement type="firstRowStripe" dxfId="362"/>
      <tableStyleElement type="firstColumnStripe" dxfId="361"/>
    </tableStyle>
    <tableStyle name="Estilo de tabla RES 312 18" pivot="0" count="6" xr9:uid="{EB4851D7-5232-4E1D-AF0E-481EDA7D562D}">
      <tableStyleElement type="wholeTable" dxfId="360"/>
      <tableStyleElement type="headerRow" dxfId="359"/>
      <tableStyleElement type="firstColumn" dxfId="358"/>
      <tableStyleElement type="lastColumn" dxfId="357"/>
      <tableStyleElement type="firstRowStripe" dxfId="356"/>
      <tableStyleElement type="firstColumnStripe" dxfId="355"/>
    </tableStyle>
    <tableStyle name="Estilo de tabla RES 312 19" pivot="0" count="6" xr9:uid="{B345E0DC-E499-40ED-BA16-35EAF23EBAA9}">
      <tableStyleElement type="wholeTable" dxfId="354"/>
      <tableStyleElement type="headerRow" dxfId="353"/>
      <tableStyleElement type="firstColumn" dxfId="352"/>
      <tableStyleElement type="lastColumn" dxfId="351"/>
      <tableStyleElement type="firstRowStripe" dxfId="350"/>
      <tableStyleElement type="firstColumnStripe" dxfId="349"/>
    </tableStyle>
    <tableStyle name="Estilo de tabla RES 312 2" pivot="0" count="6" xr9:uid="{C4840EBE-1A31-471E-A440-428AF2742FD3}">
      <tableStyleElement type="wholeTable" dxfId="348"/>
      <tableStyleElement type="headerRow" dxfId="347"/>
      <tableStyleElement type="firstColumn" dxfId="346"/>
      <tableStyleElement type="lastColumn" dxfId="345"/>
      <tableStyleElement type="firstRowStripe" dxfId="344"/>
      <tableStyleElement type="firstColumnStripe" dxfId="343"/>
    </tableStyle>
    <tableStyle name="Estilo de tabla RES 312 20" pivot="0" count="6" xr9:uid="{0EC49661-17C7-410E-8F52-239A7CADA887}">
      <tableStyleElement type="wholeTable" dxfId="342"/>
      <tableStyleElement type="headerRow" dxfId="341"/>
      <tableStyleElement type="firstColumn" dxfId="340"/>
      <tableStyleElement type="lastColumn" dxfId="339"/>
      <tableStyleElement type="firstRowStripe" dxfId="338"/>
      <tableStyleElement type="firstColumnStripe" dxfId="337"/>
    </tableStyle>
    <tableStyle name="Estilo de tabla RES 312 21" pivot="0" count="6" xr9:uid="{C003F190-9B89-4718-89D5-B1525492364D}">
      <tableStyleElement type="wholeTable" dxfId="336"/>
      <tableStyleElement type="headerRow" dxfId="335"/>
      <tableStyleElement type="firstColumn" dxfId="334"/>
      <tableStyleElement type="lastColumn" dxfId="333"/>
      <tableStyleElement type="firstRowStripe" dxfId="332"/>
      <tableStyleElement type="firstColumnStripe" dxfId="331"/>
    </tableStyle>
    <tableStyle name="Estilo de tabla RES 312 22" pivot="0" count="6" xr9:uid="{D05DD198-AAC5-4F8C-95CA-A63079BFC134}">
      <tableStyleElement type="wholeTable" dxfId="330"/>
      <tableStyleElement type="headerRow" dxfId="329"/>
      <tableStyleElement type="firstColumn" dxfId="328"/>
      <tableStyleElement type="lastColumn" dxfId="327"/>
      <tableStyleElement type="firstRowStripe" dxfId="326"/>
      <tableStyleElement type="firstColumnStripe" dxfId="325"/>
    </tableStyle>
    <tableStyle name="Estilo de tabla RES 312 23" pivot="0" count="6" xr9:uid="{8263151E-6F82-4DEC-BF8C-5F71B46760D8}">
      <tableStyleElement type="wholeTable" dxfId="324"/>
      <tableStyleElement type="headerRow" dxfId="323"/>
      <tableStyleElement type="firstColumn" dxfId="322"/>
      <tableStyleElement type="lastColumn" dxfId="321"/>
      <tableStyleElement type="firstRowStripe" dxfId="320"/>
      <tableStyleElement type="firstColumnStripe" dxfId="319"/>
    </tableStyle>
    <tableStyle name="Estilo de tabla RES 312 24" pivot="0" count="6" xr9:uid="{CB2DB11C-8055-4E76-8C00-B5EC52C16369}">
      <tableStyleElement type="wholeTable" dxfId="318"/>
      <tableStyleElement type="headerRow" dxfId="317"/>
      <tableStyleElement type="firstColumn" dxfId="316"/>
      <tableStyleElement type="lastColumn" dxfId="315"/>
      <tableStyleElement type="firstRowStripe" dxfId="314"/>
      <tableStyleElement type="firstColumnStripe" dxfId="313"/>
    </tableStyle>
    <tableStyle name="Estilo de tabla RES 312 25" pivot="0" count="6" xr9:uid="{F83ECB9A-14F3-4329-95BD-3C2BBD73C756}">
      <tableStyleElement type="wholeTable" dxfId="312"/>
      <tableStyleElement type="headerRow" dxfId="311"/>
      <tableStyleElement type="firstColumn" dxfId="310"/>
      <tableStyleElement type="lastColumn" dxfId="309"/>
      <tableStyleElement type="firstRowStripe" dxfId="308"/>
      <tableStyleElement type="firstColumnStripe" dxfId="307"/>
    </tableStyle>
    <tableStyle name="Estilo de tabla RES 312 26" pivot="0" count="6" xr9:uid="{930F39FC-2A99-43CD-AC40-4C71281CFAF0}">
      <tableStyleElement type="wholeTable" dxfId="306"/>
      <tableStyleElement type="headerRow" dxfId="305"/>
      <tableStyleElement type="firstColumn" dxfId="304"/>
      <tableStyleElement type="lastColumn" dxfId="303"/>
      <tableStyleElement type="firstRowStripe" dxfId="302"/>
      <tableStyleElement type="firstColumnStripe" dxfId="301"/>
    </tableStyle>
    <tableStyle name="Estilo de tabla RES 312 27" pivot="0" count="6" xr9:uid="{4083EDEF-DF90-47AF-BF35-4CB314D3E0A8}">
      <tableStyleElement type="wholeTable" dxfId="300"/>
      <tableStyleElement type="headerRow" dxfId="299"/>
      <tableStyleElement type="firstColumn" dxfId="298"/>
      <tableStyleElement type="lastColumn" dxfId="297"/>
      <tableStyleElement type="firstRowStripe" dxfId="296"/>
      <tableStyleElement type="firstColumnStripe" dxfId="295"/>
    </tableStyle>
    <tableStyle name="Estilo de tabla RES 312 28" pivot="0" count="6" xr9:uid="{72CA6895-4A87-4FEC-8A31-0E811DA4A2C4}">
      <tableStyleElement type="wholeTable" dxfId="294"/>
      <tableStyleElement type="headerRow" dxfId="293"/>
      <tableStyleElement type="firstColumn" dxfId="292"/>
      <tableStyleElement type="lastColumn" dxfId="291"/>
      <tableStyleElement type="firstRowStripe" dxfId="290"/>
      <tableStyleElement type="firstColumnStripe" dxfId="289"/>
    </tableStyle>
    <tableStyle name="Estilo de tabla RES 312 29" pivot="0" count="6" xr9:uid="{E1F69097-646B-49DA-849B-054314351B67}">
      <tableStyleElement type="wholeTable" dxfId="288"/>
      <tableStyleElement type="headerRow" dxfId="287"/>
      <tableStyleElement type="firstColumn" dxfId="286"/>
      <tableStyleElement type="lastColumn" dxfId="285"/>
      <tableStyleElement type="firstRowStripe" dxfId="284"/>
      <tableStyleElement type="firstColumnStripe" dxfId="283"/>
    </tableStyle>
    <tableStyle name="Estilo de tabla RES 312 3" pivot="0" count="6" xr9:uid="{18F7E720-199C-48C5-8E6A-CCE517D1958B}">
      <tableStyleElement type="wholeTable" dxfId="282"/>
      <tableStyleElement type="headerRow" dxfId="281"/>
      <tableStyleElement type="firstColumn" dxfId="280"/>
      <tableStyleElement type="lastColumn" dxfId="279"/>
      <tableStyleElement type="firstRowStripe" dxfId="278"/>
      <tableStyleElement type="firstColumnStripe" dxfId="277"/>
    </tableStyle>
    <tableStyle name="Estilo de tabla RES 312 30" pivot="0" count="6" xr9:uid="{BDC59445-B431-4E56-A3EA-A9CC5CA6D33C}">
      <tableStyleElement type="wholeTable" dxfId="276"/>
      <tableStyleElement type="headerRow" dxfId="275"/>
      <tableStyleElement type="firstColumn" dxfId="274"/>
      <tableStyleElement type="lastColumn" dxfId="273"/>
      <tableStyleElement type="firstRowStripe" dxfId="272"/>
      <tableStyleElement type="firstColumnStripe" dxfId="271"/>
    </tableStyle>
    <tableStyle name="Estilo de tabla RES 312 31" pivot="0" count="6" xr9:uid="{33305A25-5F6D-44BB-A067-FC1D0B207EC5}">
      <tableStyleElement type="wholeTable" dxfId="270"/>
      <tableStyleElement type="headerRow" dxfId="269"/>
      <tableStyleElement type="firstColumn" dxfId="268"/>
      <tableStyleElement type="lastColumn" dxfId="267"/>
      <tableStyleElement type="firstRowStripe" dxfId="266"/>
      <tableStyleElement type="firstColumnStripe" dxfId="265"/>
    </tableStyle>
    <tableStyle name="Estilo de tabla RES 312 32" pivot="0" count="6" xr9:uid="{5F00CB4F-705F-4F4A-8656-5BA1B812601C}">
      <tableStyleElement type="wholeTable" dxfId="264"/>
      <tableStyleElement type="headerRow" dxfId="263"/>
      <tableStyleElement type="firstColumn" dxfId="262"/>
      <tableStyleElement type="lastColumn" dxfId="261"/>
      <tableStyleElement type="firstRowStripe" dxfId="260"/>
      <tableStyleElement type="firstColumnStripe" dxfId="259"/>
    </tableStyle>
    <tableStyle name="Estilo de tabla RES 312 33" pivot="0" count="6" xr9:uid="{54BAB31F-07FA-41BE-A36D-7D9AA7523FA1}">
      <tableStyleElement type="wholeTable" dxfId="258"/>
      <tableStyleElement type="headerRow" dxfId="257"/>
      <tableStyleElement type="firstColumn" dxfId="256"/>
      <tableStyleElement type="lastColumn" dxfId="255"/>
      <tableStyleElement type="firstRowStripe" dxfId="254"/>
      <tableStyleElement type="firstColumnStripe" dxfId="253"/>
    </tableStyle>
    <tableStyle name="Estilo de tabla RES 312 34" pivot="0" count="6" xr9:uid="{D9F4A0E2-918A-4B0D-961D-F9891943CE97}">
      <tableStyleElement type="wholeTable" dxfId="252"/>
      <tableStyleElement type="headerRow" dxfId="251"/>
      <tableStyleElement type="firstColumn" dxfId="250"/>
      <tableStyleElement type="lastColumn" dxfId="249"/>
      <tableStyleElement type="firstRowStripe" dxfId="248"/>
      <tableStyleElement type="firstColumnStripe" dxfId="247"/>
    </tableStyle>
    <tableStyle name="Estilo de tabla RES 312 35" pivot="0" count="6" xr9:uid="{CF4F6C0F-DAAB-449C-A788-E85F1962DDFF}">
      <tableStyleElement type="wholeTable" dxfId="246"/>
      <tableStyleElement type="headerRow" dxfId="245"/>
      <tableStyleElement type="firstColumn" dxfId="244"/>
      <tableStyleElement type="lastColumn" dxfId="243"/>
      <tableStyleElement type="firstRowStripe" dxfId="242"/>
      <tableStyleElement type="firstColumnStripe" dxfId="241"/>
    </tableStyle>
    <tableStyle name="Estilo de tabla RES 312 36" pivot="0" count="6" xr9:uid="{8E7EA944-8212-4122-A4F4-4CC6C85641C6}">
      <tableStyleElement type="wholeTable" dxfId="240"/>
      <tableStyleElement type="headerRow" dxfId="239"/>
      <tableStyleElement type="firstColumn" dxfId="238"/>
      <tableStyleElement type="lastColumn" dxfId="237"/>
      <tableStyleElement type="firstRowStripe" dxfId="236"/>
      <tableStyleElement type="firstColumnStripe" dxfId="235"/>
    </tableStyle>
    <tableStyle name="Estilo de tabla RES 312 37" pivot="0" count="6" xr9:uid="{1A6B6AD3-C088-4A68-A0F1-0147E3BB3FA4}">
      <tableStyleElement type="wholeTable" dxfId="234"/>
      <tableStyleElement type="headerRow" dxfId="233"/>
      <tableStyleElement type="firstColumn" dxfId="232"/>
      <tableStyleElement type="lastColumn" dxfId="231"/>
      <tableStyleElement type="firstRowStripe" dxfId="230"/>
      <tableStyleElement type="firstColumnStripe" dxfId="229"/>
    </tableStyle>
    <tableStyle name="Estilo de tabla RES 312 38" pivot="0" count="6" xr9:uid="{D4CAB83A-9F35-4917-8D9A-DD9C2E70EAB4}">
      <tableStyleElement type="wholeTable" dxfId="228"/>
      <tableStyleElement type="headerRow" dxfId="227"/>
      <tableStyleElement type="firstColumn" dxfId="226"/>
      <tableStyleElement type="lastColumn" dxfId="225"/>
      <tableStyleElement type="firstRowStripe" dxfId="224"/>
      <tableStyleElement type="firstColumnStripe" dxfId="223"/>
    </tableStyle>
    <tableStyle name="Estilo de tabla RES 312 39" pivot="0" count="6" xr9:uid="{7A7204D6-F971-4207-A716-A20E8F1C8D75}">
      <tableStyleElement type="wholeTable" dxfId="222"/>
      <tableStyleElement type="headerRow" dxfId="221"/>
      <tableStyleElement type="firstColumn" dxfId="220"/>
      <tableStyleElement type="lastColumn" dxfId="219"/>
      <tableStyleElement type="firstRowStripe" dxfId="218"/>
      <tableStyleElement type="firstColumnStripe" dxfId="217"/>
    </tableStyle>
    <tableStyle name="Estilo de tabla RES 312 4" pivot="0" count="6" xr9:uid="{E8BE9D14-42B3-46E9-A4AE-423A71796C25}">
      <tableStyleElement type="wholeTable" dxfId="216"/>
      <tableStyleElement type="headerRow" dxfId="215"/>
      <tableStyleElement type="firstColumn" dxfId="214"/>
      <tableStyleElement type="lastColumn" dxfId="213"/>
      <tableStyleElement type="firstRowStripe" dxfId="212"/>
      <tableStyleElement type="firstColumnStripe" dxfId="211"/>
    </tableStyle>
    <tableStyle name="Estilo de tabla RES 312 40" pivot="0" count="6" xr9:uid="{79C34E12-A902-4C37-A93B-124BBF869B4B}">
      <tableStyleElement type="wholeTable" dxfId="210"/>
      <tableStyleElement type="headerRow" dxfId="209"/>
      <tableStyleElement type="firstColumn" dxfId="208"/>
      <tableStyleElement type="lastColumn" dxfId="207"/>
      <tableStyleElement type="firstRowStripe" dxfId="206"/>
      <tableStyleElement type="firstColumnStripe" dxfId="205"/>
    </tableStyle>
    <tableStyle name="Estilo de tabla RES 312 41" pivot="0" count="6" xr9:uid="{1BEF2F91-FAA1-408A-AB5A-E374EB8A328B}">
      <tableStyleElement type="wholeTable" dxfId="204"/>
      <tableStyleElement type="headerRow" dxfId="203"/>
      <tableStyleElement type="firstColumn" dxfId="202"/>
      <tableStyleElement type="lastColumn" dxfId="201"/>
      <tableStyleElement type="firstRowStripe" dxfId="200"/>
      <tableStyleElement type="firstColumnStripe" dxfId="199"/>
    </tableStyle>
    <tableStyle name="Estilo de tabla RES 312 42" pivot="0" count="6" xr9:uid="{469879BB-19CD-4AA2-BD65-D5BE98520DD4}">
      <tableStyleElement type="wholeTable" dxfId="198"/>
      <tableStyleElement type="headerRow" dxfId="197"/>
      <tableStyleElement type="firstColumn" dxfId="196"/>
      <tableStyleElement type="lastColumn" dxfId="195"/>
      <tableStyleElement type="firstRowStripe" dxfId="194"/>
      <tableStyleElement type="firstColumnStripe" dxfId="193"/>
    </tableStyle>
    <tableStyle name="Estilo de tabla RES 312 43" pivot="0" count="6" xr9:uid="{F5EDB70A-566E-4FCB-A1C1-6FC85C1BFB4F}">
      <tableStyleElement type="wholeTable" dxfId="192"/>
      <tableStyleElement type="headerRow" dxfId="191"/>
      <tableStyleElement type="firstColumn" dxfId="190"/>
      <tableStyleElement type="lastColumn" dxfId="189"/>
      <tableStyleElement type="firstRowStripe" dxfId="188"/>
      <tableStyleElement type="firstColumnStripe" dxfId="187"/>
    </tableStyle>
    <tableStyle name="Estilo de tabla RES 312 44" pivot="0" count="6" xr9:uid="{1262AE34-C386-4FC3-A2D3-B66A8CA2BAB6}">
      <tableStyleElement type="wholeTable" dxfId="186"/>
      <tableStyleElement type="headerRow" dxfId="185"/>
      <tableStyleElement type="firstColumn" dxfId="184"/>
      <tableStyleElement type="lastColumn" dxfId="183"/>
      <tableStyleElement type="firstRowStripe" dxfId="182"/>
      <tableStyleElement type="firstColumnStripe" dxfId="181"/>
    </tableStyle>
    <tableStyle name="Estilo de tabla RES 312 45" pivot="0" count="6" xr9:uid="{4BB628FB-E1BA-41C6-A3A7-671B0056E279}">
      <tableStyleElement type="wholeTable" dxfId="180"/>
      <tableStyleElement type="headerRow" dxfId="179"/>
      <tableStyleElement type="firstColumn" dxfId="178"/>
      <tableStyleElement type="lastColumn" dxfId="177"/>
      <tableStyleElement type="firstRowStripe" dxfId="176"/>
      <tableStyleElement type="firstColumnStripe" dxfId="175"/>
    </tableStyle>
    <tableStyle name="Estilo de tabla RES 312 46" pivot="0" count="6" xr9:uid="{959C37EB-19EE-4DCF-95B2-E44B17C95C33}">
      <tableStyleElement type="wholeTable" dxfId="174"/>
      <tableStyleElement type="headerRow" dxfId="173"/>
      <tableStyleElement type="firstColumn" dxfId="172"/>
      <tableStyleElement type="lastColumn" dxfId="171"/>
      <tableStyleElement type="firstRowStripe" dxfId="170"/>
      <tableStyleElement type="firstColumnStripe" dxfId="169"/>
    </tableStyle>
    <tableStyle name="Estilo de tabla RES 312 47" pivot="0" count="6" xr9:uid="{95858DC4-23F1-48C4-9779-1C67A67E306F}">
      <tableStyleElement type="wholeTable" dxfId="168"/>
      <tableStyleElement type="headerRow" dxfId="167"/>
      <tableStyleElement type="firstColumn" dxfId="166"/>
      <tableStyleElement type="lastColumn" dxfId="165"/>
      <tableStyleElement type="firstRowStripe" dxfId="164"/>
      <tableStyleElement type="firstColumnStripe" dxfId="163"/>
    </tableStyle>
    <tableStyle name="Estilo de tabla RES 312 48" pivot="0" count="6" xr9:uid="{FFED1EC7-31FD-458D-BF68-A171F0249B50}">
      <tableStyleElement type="wholeTable" dxfId="162"/>
      <tableStyleElement type="headerRow" dxfId="161"/>
      <tableStyleElement type="firstColumn" dxfId="160"/>
      <tableStyleElement type="lastColumn" dxfId="159"/>
      <tableStyleElement type="firstRowStripe" dxfId="158"/>
      <tableStyleElement type="firstColumnStripe" dxfId="157"/>
    </tableStyle>
    <tableStyle name="Estilo de tabla RES 312 49" pivot="0" count="6" xr9:uid="{469A3C99-9313-441F-93AC-683069BACFB5}">
      <tableStyleElement type="wholeTable" dxfId="156"/>
      <tableStyleElement type="headerRow" dxfId="155"/>
      <tableStyleElement type="firstColumn" dxfId="154"/>
      <tableStyleElement type="lastColumn" dxfId="153"/>
      <tableStyleElement type="firstRowStripe" dxfId="152"/>
      <tableStyleElement type="firstColumnStripe" dxfId="151"/>
    </tableStyle>
    <tableStyle name="Estilo de tabla RES 312 5" pivot="0" count="6" xr9:uid="{847CDC7E-5430-4E09-9BAE-7F8CC699529C}">
      <tableStyleElement type="wholeTable" dxfId="150"/>
      <tableStyleElement type="headerRow" dxfId="149"/>
      <tableStyleElement type="firstColumn" dxfId="148"/>
      <tableStyleElement type="lastColumn" dxfId="147"/>
      <tableStyleElement type="firstRowStripe" dxfId="146"/>
      <tableStyleElement type="firstColumnStripe" dxfId="145"/>
    </tableStyle>
    <tableStyle name="Estilo de tabla RES 312 50" pivot="0" count="6" xr9:uid="{334ECF05-31A8-407E-B61A-C9322F42001E}">
      <tableStyleElement type="wholeTable" dxfId="144"/>
      <tableStyleElement type="headerRow" dxfId="143"/>
      <tableStyleElement type="firstColumn" dxfId="142"/>
      <tableStyleElement type="lastColumn" dxfId="141"/>
      <tableStyleElement type="firstRowStripe" dxfId="140"/>
      <tableStyleElement type="firstColumnStripe" dxfId="139"/>
    </tableStyle>
    <tableStyle name="Estilo de tabla RES 312 51" pivot="0" count="6" xr9:uid="{7B055F1F-D383-419B-94EC-33CD1C6B99E2}">
      <tableStyleElement type="wholeTable" dxfId="138"/>
      <tableStyleElement type="headerRow" dxfId="137"/>
      <tableStyleElement type="firstColumn" dxfId="136"/>
      <tableStyleElement type="lastColumn" dxfId="135"/>
      <tableStyleElement type="firstRowStripe" dxfId="134"/>
      <tableStyleElement type="firstColumnStripe" dxfId="133"/>
    </tableStyle>
    <tableStyle name="Estilo de tabla RES 312 52" pivot="0" count="6" xr9:uid="{7A0B2286-FCE9-49EB-9A98-50F0543B117A}">
      <tableStyleElement type="wholeTable" dxfId="132"/>
      <tableStyleElement type="headerRow" dxfId="131"/>
      <tableStyleElement type="firstColumn" dxfId="130"/>
      <tableStyleElement type="lastColumn" dxfId="129"/>
      <tableStyleElement type="firstRowStripe" dxfId="128"/>
      <tableStyleElement type="firstColumnStripe" dxfId="127"/>
    </tableStyle>
    <tableStyle name="Estilo de tabla RES 312 53" pivot="0" count="6" xr9:uid="{5DA8706D-93BB-43EA-9DB4-FC42EE0A1D83}">
      <tableStyleElement type="wholeTable" dxfId="126"/>
      <tableStyleElement type="headerRow" dxfId="125"/>
      <tableStyleElement type="firstColumn" dxfId="124"/>
      <tableStyleElement type="lastColumn" dxfId="123"/>
      <tableStyleElement type="firstRowStripe" dxfId="122"/>
      <tableStyleElement type="firstColumnStripe" dxfId="121"/>
    </tableStyle>
    <tableStyle name="Estilo de tabla RES 312 54" pivot="0" count="6" xr9:uid="{75BC1AE0-EFCA-475A-9B0D-308DA4C0E7DA}">
      <tableStyleElement type="wholeTable" dxfId="120"/>
      <tableStyleElement type="headerRow" dxfId="119"/>
      <tableStyleElement type="firstColumn" dxfId="118"/>
      <tableStyleElement type="lastColumn" dxfId="117"/>
      <tableStyleElement type="firstRowStripe" dxfId="116"/>
      <tableStyleElement type="firstColumnStripe" dxfId="115"/>
    </tableStyle>
    <tableStyle name="Estilo de tabla RES 312 55" pivot="0" count="6" xr9:uid="{5B70DD3B-C9C9-4648-99D7-FE1CF4989D97}">
      <tableStyleElement type="wholeTable" dxfId="114"/>
      <tableStyleElement type="headerRow" dxfId="113"/>
      <tableStyleElement type="firstColumn" dxfId="112"/>
      <tableStyleElement type="lastColumn" dxfId="111"/>
      <tableStyleElement type="firstRowStripe" dxfId="110"/>
      <tableStyleElement type="firstColumnStripe" dxfId="109"/>
    </tableStyle>
    <tableStyle name="Estilo de tabla RES 312 56" pivot="0" count="6" xr9:uid="{3E5AB5DB-81ED-45FA-AD9E-F531C36A0911}">
      <tableStyleElement type="wholeTable" dxfId="108"/>
      <tableStyleElement type="headerRow" dxfId="107"/>
      <tableStyleElement type="firstColumn" dxfId="106"/>
      <tableStyleElement type="lastColumn" dxfId="105"/>
      <tableStyleElement type="firstRowStripe" dxfId="104"/>
      <tableStyleElement type="firstColumnStripe" dxfId="103"/>
    </tableStyle>
    <tableStyle name="Estilo de tabla RES 312 57" pivot="0" count="6" xr9:uid="{C22F6FF1-203F-40B1-A861-5616C8D9D20C}">
      <tableStyleElement type="wholeTable" dxfId="102"/>
      <tableStyleElement type="headerRow" dxfId="101"/>
      <tableStyleElement type="firstColumn" dxfId="100"/>
      <tableStyleElement type="lastColumn" dxfId="99"/>
      <tableStyleElement type="firstRowStripe" dxfId="98"/>
      <tableStyleElement type="firstColumnStripe" dxfId="97"/>
    </tableStyle>
    <tableStyle name="Estilo de tabla RES 312 58" pivot="0" count="6" xr9:uid="{5E96B2C8-A03D-4B63-86E9-8690C7BB043C}">
      <tableStyleElement type="wholeTable" dxfId="96"/>
      <tableStyleElement type="headerRow" dxfId="95"/>
      <tableStyleElement type="firstColumn" dxfId="94"/>
      <tableStyleElement type="lastColumn" dxfId="93"/>
      <tableStyleElement type="firstRowStripe" dxfId="92"/>
      <tableStyleElement type="firstColumnStripe" dxfId="91"/>
    </tableStyle>
    <tableStyle name="Estilo de tabla RES 312 59" pivot="0" count="6" xr9:uid="{1589F62E-38D8-462A-AADF-25103BC5A126}">
      <tableStyleElement type="wholeTable" dxfId="90"/>
      <tableStyleElement type="headerRow" dxfId="89"/>
      <tableStyleElement type="firstColumn" dxfId="88"/>
      <tableStyleElement type="lastColumn" dxfId="87"/>
      <tableStyleElement type="firstRowStripe" dxfId="86"/>
      <tableStyleElement type="firstColumnStripe" dxfId="85"/>
    </tableStyle>
    <tableStyle name="Estilo de tabla RES 312 6" pivot="0" count="6" xr9:uid="{54114CB2-3DA9-4170-B66C-606F5FF81B04}">
      <tableStyleElement type="wholeTable" dxfId="84"/>
      <tableStyleElement type="headerRow" dxfId="83"/>
      <tableStyleElement type="firstColumn" dxfId="82"/>
      <tableStyleElement type="lastColumn" dxfId="81"/>
      <tableStyleElement type="firstRowStripe" dxfId="80"/>
      <tableStyleElement type="firstColumnStripe" dxfId="79"/>
    </tableStyle>
    <tableStyle name="Estilo de tabla RES 312 60" pivot="0" count="6" xr9:uid="{4BD9C8D3-9791-441D-BC65-BB160DDB956E}">
      <tableStyleElement type="wholeTable" dxfId="78"/>
      <tableStyleElement type="header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Estilo de tabla RES 312 61" pivot="0" count="6" xr9:uid="{3675D1B6-8994-433C-9CCE-5274F6D43D81}">
      <tableStyleElement type="wholeTable" dxfId="72"/>
      <tableStyleElement type="headerRow" dxfId="71"/>
      <tableStyleElement type="firstColumn" dxfId="70"/>
      <tableStyleElement type="lastColumn" dxfId="69"/>
      <tableStyleElement type="firstRowStripe" dxfId="68"/>
      <tableStyleElement type="firstColumnStripe" dxfId="67"/>
    </tableStyle>
    <tableStyle name="Estilo de tabla RES 312 62" pivot="0" count="6" xr9:uid="{00BDCAA9-C64A-40CC-8FE5-1D0F0A548673}">
      <tableStyleElement type="wholeTable" dxfId="66"/>
      <tableStyleElement type="headerRow" dxfId="65"/>
      <tableStyleElement type="firstColumn" dxfId="64"/>
      <tableStyleElement type="lastColumn" dxfId="63"/>
      <tableStyleElement type="firstRowStripe" dxfId="62"/>
      <tableStyleElement type="firstColumnStripe" dxfId="61"/>
    </tableStyle>
    <tableStyle name="Estilo de tabla RES 312 7" pivot="0" count="6" xr9:uid="{0DAC1202-C64C-43F0-92FD-94D8934881EC}">
      <tableStyleElement type="wholeTable" dxfId="60"/>
      <tableStyleElement type="headerRow" dxfId="59"/>
      <tableStyleElement type="firstColumn" dxfId="58"/>
      <tableStyleElement type="lastColumn" dxfId="57"/>
      <tableStyleElement type="firstRowStripe" dxfId="56"/>
      <tableStyleElement type="firstColumnStripe" dxfId="55"/>
    </tableStyle>
    <tableStyle name="Estilo de tabla RES 312 8" pivot="0" count="6" xr9:uid="{C49D4035-88AA-460E-8F93-BD46A2D71728}">
      <tableStyleElement type="wholeTable" dxfId="54"/>
      <tableStyleElement type="headerRow" dxfId="53"/>
      <tableStyleElement type="firstColumn" dxfId="52"/>
      <tableStyleElement type="lastColumn" dxfId="51"/>
      <tableStyleElement type="firstRowStripe" dxfId="50"/>
      <tableStyleElement type="firstColumnStripe" dxfId="49"/>
    </tableStyle>
    <tableStyle name="Estilo de tabla RES 312 9" pivot="0" count="6" xr9:uid="{37E54C89-AF88-4850-B978-A6885A5DE1F8}">
      <tableStyleElement type="wholeTable" dxfId="48"/>
      <tableStyleElement type="headerRow" dxfId="47"/>
      <tableStyleElement type="firstColumn" dxfId="46"/>
      <tableStyleElement type="lastColumn" dxfId="45"/>
      <tableStyleElement type="firstRowStripe" dxfId="44"/>
      <tableStyleElement type="firstColumn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10146" cy="471921"/>
    <xdr:pic>
      <xdr:nvPicPr>
        <xdr:cNvPr id="6" name="0 Imagen">
          <a:extLst>
            <a:ext uri="{FF2B5EF4-FFF2-40B4-BE49-F238E27FC236}">
              <a16:creationId xmlns:a16="http://schemas.microsoft.com/office/drawing/2014/main" id="{62300CFA-BD90-40CB-8C5A-67E11A780C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0146" cy="471921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76591-CE5B-4F6A-B3C5-D48035CE8965}" name="Tabla1" displayName="Tabla1" ref="A6:D35" totalsRowShown="0">
  <autoFilter ref="A6:D35" xr:uid="{FD876591-CE5B-4F6A-B3C5-D48035CE8965}"/>
  <tableColumns count="4">
    <tableColumn id="1" xr3:uid="{0EA2C38C-BE8C-4B03-8530-F900B8A303EE}" name="PROFUNDIDAD (m.b.b.p)" dataDxfId="39"/>
    <tableColumn id="2" xr3:uid="{8BC1ECB0-64FE-4379-8E6C-FB67AE265A5E}" name="GRADOS" dataDxfId="38"/>
    <tableColumn id="3" xr3:uid="{003C0000-E7C1-44D5-B8A7-9F028EEDA554}" name="AZIMUTH" dataDxfId="37"/>
    <tableColumn id="4" xr3:uid="{7A3544AF-8367-4008-AA1D-8C88F8FA5071}" name="TIPO DE INSTRUMEN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676A9-C78D-40C2-940F-651AF511F7D2}" name="SEN_PUNZADOS_2226" displayName="SEN_PUNZADOS_2226" ref="D23:AS27" totalsRowShown="0">
  <autoFilter ref="D23:AS27" xr:uid="{210676A9-C78D-40C2-940F-651AF511F7D2}"/>
  <tableColumns count="42">
    <tableColumn id="1" xr3:uid="{353F6F9E-2B72-48AD-BB08-A0D78A54C886}" name="Índice" dataDxfId="27"/>
    <tableColumn id="36" xr3:uid="{A3BEC40E-5FE5-4FC7-AA32-128EA1B0D1B8}" name="1"/>
    <tableColumn id="37" xr3:uid="{627C9E59-DAAA-46D2-B67C-6D6E62F6B172}" name="2"/>
    <tableColumn id="38" xr3:uid="{47D4F48F-74D2-452A-8F6F-C3D5C2663DFA}" name="3"/>
    <tableColumn id="39" xr3:uid="{B6DE3BA7-7FA0-4770-AC84-7D70D4F10B6E}" name="4"/>
    <tableColumn id="40" xr3:uid="{A211A337-6C28-4B1A-A9AE-E5ABF8B68D83}" name="5"/>
    <tableColumn id="41" xr3:uid="{38FD0076-D92F-43D1-854E-002349B27439}" name="6"/>
    <tableColumn id="42" xr3:uid="{D31D6941-1496-403D-878E-12092B3AB860}" name="7"/>
    <tableColumn id="43" xr3:uid="{D2FEDFFF-0552-401E-B73F-789F330DA312}" name="8"/>
    <tableColumn id="44" xr3:uid="{13139880-8955-4CE6-8439-9C4CB9DAA470}" name="9"/>
    <tableColumn id="45" xr3:uid="{9C56F771-A8CB-4560-8A2B-45E204B9C64C}" name="10"/>
    <tableColumn id="46" xr3:uid="{D9FCABF4-E9F1-4B47-B53B-940D90B75B14}" name="11"/>
    <tableColumn id="47" xr3:uid="{5D686D62-CFAC-4AE9-AC57-033402679AAB}" name="12"/>
    <tableColumn id="48" xr3:uid="{C27B39C3-F3F6-4884-B204-062444DF1546}" name="13"/>
    <tableColumn id="49" xr3:uid="{83B6E52A-3391-435C-B148-4347C3939384}" name="14"/>
    <tableColumn id="2" xr3:uid="{0BF3D147-E7E8-4B60-9CBC-CBA3DF890EA7}" name="15" dataDxfId="26" dataCellStyle="Normal 10"/>
    <tableColumn id="3" xr3:uid="{5C29BB03-6958-4684-B77A-3C75432CFF6E}" name="16" dataDxfId="25" dataCellStyle="Normal 10"/>
    <tableColumn id="4" xr3:uid="{192BE75D-8D76-4507-98B9-AA3AF6F6A7F6}" name="17" dataDxfId="24" dataCellStyle="Normal 10"/>
    <tableColumn id="5" xr3:uid="{CD9D70E0-A04A-4FED-87A1-4E356811CC04}" name="18" dataDxfId="23" dataCellStyle="Normal 10"/>
    <tableColumn id="6" xr3:uid="{863D6012-D767-4831-BF8D-1F3F15C7D1D6}" name="19" dataDxfId="22" dataCellStyle="Normal 10"/>
    <tableColumn id="7" xr3:uid="{30D623F1-2E3F-40D3-8DFD-D719C60DC247}" name="20" dataDxfId="21" dataCellStyle="Normal 10"/>
    <tableColumn id="8" xr3:uid="{17380427-7B09-4A24-A8C6-431D5568C3E2}" name="21" dataDxfId="20" dataCellStyle="Normal 10"/>
    <tableColumn id="9" xr3:uid="{7DA20D51-390E-426D-AF3E-9506D99F35D3}" name="22" dataDxfId="19" dataCellStyle="Normal 10"/>
    <tableColumn id="10" xr3:uid="{02D19744-76CF-4248-B209-5E61584040C3}" name="23" dataDxfId="18" dataCellStyle="Normal 10"/>
    <tableColumn id="11" xr3:uid="{1E25C74D-CE70-4149-B771-8030B03A1DD5}" name="24" dataDxfId="17" dataCellStyle="Normal 10"/>
    <tableColumn id="12" xr3:uid="{2D64A3E2-3857-4F5D-9BF9-9EC74847A957}" name="25" dataDxfId="16" dataCellStyle="Normal 10"/>
    <tableColumn id="13" xr3:uid="{2C6C312E-7289-476A-8EF3-0191AFD29117}" name="26" dataDxfId="15" dataCellStyle="Normal 10"/>
    <tableColumn id="14" xr3:uid="{B466FBDC-4BF1-45EB-B716-786C76ABA7FB}" name="27" dataDxfId="14" dataCellStyle="Normal 10"/>
    <tableColumn id="15" xr3:uid="{86D3E805-38BF-455C-B492-235FB227755F}" name="28" dataDxfId="13" dataCellStyle="Normal 10"/>
    <tableColumn id="16" xr3:uid="{355A9A30-62D5-433E-862A-03397C9794D8}" name="29" dataDxfId="12" dataCellStyle="Normal 10"/>
    <tableColumn id="17" xr3:uid="{8893F928-C6BE-4A45-B010-3D8207E48A97}" name="30" dataDxfId="11" dataCellStyle="Normal 10"/>
    <tableColumn id="18" xr3:uid="{1611DE0D-FA5B-4F14-BA5C-619D16D842CC}" name="31" dataDxfId="10" dataCellStyle="Normal 10"/>
    <tableColumn id="19" xr3:uid="{06862E56-1A20-4B54-A1BC-683A0F464B66}" name="32" dataDxfId="9" dataCellStyle="Normal 10"/>
    <tableColumn id="20" xr3:uid="{5972E330-5ED8-44BB-8437-0D78E3C43F22}" name="33" dataDxfId="8" dataCellStyle="Normal 10"/>
    <tableColumn id="21" xr3:uid="{D5E06A34-FC9B-4344-BE2B-697E3CBB9EB0}" name="34" dataDxfId="7" dataCellStyle="Normal 10"/>
    <tableColumn id="22" xr3:uid="{4FC39313-3429-4E49-A4E4-5EBC05E0D5CA}" name="35" dataDxfId="6" dataCellStyle="Normal 10"/>
    <tableColumn id="23" xr3:uid="{29F2F5AE-B379-450B-9694-95C84A409D9A}" name="36" dataDxfId="5" dataCellStyle="Normal 10"/>
    <tableColumn id="24" xr3:uid="{7B423285-7413-4029-9514-6EBF0E10DEFA}" name="37" dataDxfId="4" dataCellStyle="Normal 10"/>
    <tableColumn id="25" xr3:uid="{3AB1873D-81F0-4034-A04A-9B52938269BD}" name="38" dataDxfId="3" dataCellStyle="Normal 10"/>
    <tableColumn id="26" xr3:uid="{D7EB1F11-77BB-4785-BF42-E97E5808CB96}" name="39" dataDxfId="2" dataCellStyle="Normal 10"/>
    <tableColumn id="27" xr3:uid="{AFBA9B26-B3FC-44F3-B33E-3375D385CF1B}" name="40" dataDxfId="1" dataCellStyle="Normal 10"/>
    <tableColumn id="28" xr3:uid="{FAA1FA76-14BB-4909-BE48-C23E27B1A032}" name="41" dataDxfId="0" dataCellStyle="Normal 10"/>
  </tableColumns>
  <tableStyleInfo name="Estilo de tabla RES 3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C9F43B-8B9C-483C-B7D5-3BE684910765}" name="Tabla_est" displayName="Tabla_est" ref="C2:G17" totalsRowShown="0" dataDxfId="34" tableBorderDxfId="33">
  <autoFilter ref="C2:G17" xr:uid="{CEC9F43B-8B9C-483C-B7D5-3BE684910765}"/>
  <tableColumns count="5">
    <tableColumn id="1" xr3:uid="{70217032-0280-4AF7-A33F-56D247316C97}" name="Fecha Inicio Operacion" dataDxfId="32"/>
    <tableColumn id="2" xr3:uid="{563E4BF2-546F-48F6-838C-C8047086EF7E}" name="Volumen Agua (m3)" dataDxfId="31"/>
    <tableColumn id="3" xr3:uid="{5868D094-75C8-46D5-AC52-33C56CCD59B9}" name="Arena en Fm (sx)" dataDxfId="30"/>
    <tableColumn id="4" xr3:uid="{41965677-F978-430F-B9A2-9CCA6D1ADC97}" name="Tope" dataDxfId="29"/>
    <tableColumn id="5" xr3:uid="{F4D29B71-AB40-4D8A-A9F9-6F93453127CA}" name="Base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5D9C-E47B-4C31-A0B3-EF90173BD2AF}">
  <sheetPr codeName="Hoja1"/>
  <dimension ref="A1:N15"/>
  <sheetViews>
    <sheetView showGridLines="0" workbookViewId="0">
      <selection activeCell="A3" sqref="A3"/>
    </sheetView>
  </sheetViews>
  <sheetFormatPr baseColWidth="10" defaultColWidth="10.85546875" defaultRowHeight="12.75" x14ac:dyDescent="0.2"/>
  <cols>
    <col min="1" max="1" width="30.42578125" style="2" customWidth="1"/>
    <col min="2" max="2" width="16.7109375" style="2" customWidth="1"/>
    <col min="3" max="3" width="44.28515625" style="3" customWidth="1"/>
    <col min="4" max="5" width="16.7109375" style="2" customWidth="1"/>
    <col min="6" max="6" width="2.28515625" style="2" customWidth="1"/>
    <col min="7" max="8" width="10.85546875" style="2"/>
    <col min="9" max="9" width="33.140625" style="2" customWidth="1"/>
    <col min="10" max="16384" width="10.85546875" style="2"/>
  </cols>
  <sheetData>
    <row r="1" spans="1:14" ht="20.25" x14ac:dyDescent="0.3">
      <c r="A1" s="1"/>
    </row>
    <row r="2" spans="1:14" ht="20.25" x14ac:dyDescent="0.3">
      <c r="A2" s="1"/>
    </row>
    <row r="3" spans="1:14" ht="26.25" x14ac:dyDescent="0.4">
      <c r="A3" s="4" t="s">
        <v>0</v>
      </c>
      <c r="C3" s="5" t="str">
        <f>'FIN 1'!G13</f>
        <v>YPF.Nq.LACh.s-923</v>
      </c>
      <c r="I3" s="2">
        <v>2</v>
      </c>
    </row>
    <row r="4" spans="1:14" ht="26.25" x14ac:dyDescent="0.4">
      <c r="A4" s="4" t="s">
        <v>1</v>
      </c>
      <c r="C4" s="6"/>
      <c r="M4" s="7"/>
      <c r="N4" s="7"/>
    </row>
    <row r="5" spans="1:14" ht="26.25" x14ac:dyDescent="0.4">
      <c r="A5" s="93" t="s">
        <v>2</v>
      </c>
      <c r="B5" s="4" t="s">
        <v>3</v>
      </c>
      <c r="C5" s="6">
        <f>'FIN 1'!G36</f>
        <v>5764479.3199996371</v>
      </c>
    </row>
    <row r="6" spans="1:14" ht="26.25" x14ac:dyDescent="0.4">
      <c r="A6" s="93"/>
      <c r="B6" s="4" t="s">
        <v>4</v>
      </c>
      <c r="C6" s="6">
        <f>'FIN 1'!G37</f>
        <v>2532505.5999998399</v>
      </c>
    </row>
    <row r="7" spans="1:14" ht="26.25" x14ac:dyDescent="0.4">
      <c r="A7" s="4" t="s">
        <v>5</v>
      </c>
      <c r="C7" s="6"/>
    </row>
    <row r="8" spans="1:14" ht="26.25" x14ac:dyDescent="0.4">
      <c r="A8" s="4" t="s">
        <v>6</v>
      </c>
      <c r="C8" s="6"/>
    </row>
    <row r="9" spans="1:14" ht="26.25" x14ac:dyDescent="0.4">
      <c r="A9" s="4" t="s">
        <v>7</v>
      </c>
      <c r="C9" s="6"/>
    </row>
    <row r="10" spans="1:14" ht="26.25" x14ac:dyDescent="0.4">
      <c r="A10" s="4" t="s">
        <v>8</v>
      </c>
      <c r="C10" s="5" t="str">
        <f>'FIN 1'!G19</f>
        <v>22/10/2023</v>
      </c>
    </row>
    <row r="11" spans="1:14" ht="26.25" x14ac:dyDescent="0.4">
      <c r="A11" s="4" t="s">
        <v>9</v>
      </c>
      <c r="C11" s="5">
        <f>'FIN 1'!G24</f>
        <v>45428</v>
      </c>
    </row>
    <row r="12" spans="1:14" ht="26.25" x14ac:dyDescent="0.4">
      <c r="A12" s="4" t="s">
        <v>10</v>
      </c>
      <c r="C12" s="6" t="str">
        <f>'FIN 1'!G10</f>
        <v>NEUQUEN</v>
      </c>
    </row>
    <row r="13" spans="1:14" ht="26.25" x14ac:dyDescent="0.4">
      <c r="A13" s="4" t="s">
        <v>11</v>
      </c>
      <c r="C13" s="6" t="str">
        <f>'FIN 1'!G9</f>
        <v>LA AMARGA CHICA</v>
      </c>
    </row>
    <row r="14" spans="1:14" ht="26.25" x14ac:dyDescent="0.2">
      <c r="A14" s="6" t="s">
        <v>12</v>
      </c>
      <c r="C14" s="6"/>
    </row>
    <row r="15" spans="1:14" ht="26.25" x14ac:dyDescent="0.4">
      <c r="A15" s="4" t="s">
        <v>13</v>
      </c>
      <c r="C15" s="6" t="str">
        <f>'FIN 1'!G7</f>
        <v>YPF S.A.</v>
      </c>
    </row>
  </sheetData>
  <mergeCells count="1">
    <mergeCell ref="A5:A6"/>
  </mergeCells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CAAB-31E4-48B8-A9C8-767F31DE2CBE}">
  <sheetPr codeName="Hoja3"/>
  <dimension ref="A1:N86"/>
  <sheetViews>
    <sheetView tabSelected="1" topLeftCell="A27" zoomScale="110" zoomScaleNormal="110" workbookViewId="0">
      <selection activeCell="H35" sqref="H35"/>
    </sheetView>
  </sheetViews>
  <sheetFormatPr baseColWidth="10" defaultColWidth="9.140625" defaultRowHeight="12.75" x14ac:dyDescent="0.2"/>
  <cols>
    <col min="1" max="1" width="25.5703125" style="7" bestFit="1" customWidth="1"/>
    <col min="2" max="4" width="4.28515625" style="7" customWidth="1"/>
    <col min="5" max="5" width="31.140625" style="7" bestFit="1" customWidth="1"/>
    <col min="6" max="6" width="48.140625" style="10" bestFit="1" customWidth="1"/>
    <col min="7" max="7" width="37.85546875" style="8" bestFit="1" customWidth="1"/>
    <col min="8" max="8" width="36.5703125" style="8" bestFit="1" customWidth="1"/>
    <col min="9" max="9" width="41.7109375" style="8" bestFit="1" customWidth="1"/>
    <col min="10" max="10" width="52.7109375" style="8" bestFit="1" customWidth="1"/>
    <col min="11" max="11" width="37.7109375" style="8" bestFit="1" customWidth="1"/>
    <col min="12" max="12" width="40.140625" style="8" bestFit="1" customWidth="1"/>
    <col min="13" max="13" width="54.140625" style="8" bestFit="1" customWidth="1"/>
    <col min="14" max="14" width="40.7109375" style="8" bestFit="1" customWidth="1"/>
    <col min="15" max="16384" width="9.140625" style="7"/>
  </cols>
  <sheetData>
    <row r="1" spans="1:14" ht="30" customHeight="1" x14ac:dyDescent="0.4">
      <c r="A1" s="96" t="str">
        <f>CONCATENATE("ADJUNTO IV-c: INFORME FINAL DE POZO ",G13)</f>
        <v>ADJUNTO IV-c: INFORME FINAL DE POZO YPF.Nq.LACh.s-923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x14ac:dyDescent="0.2">
      <c r="E2" s="9"/>
      <c r="G2" s="11"/>
      <c r="H2" s="11"/>
    </row>
    <row r="3" spans="1:14" x14ac:dyDescent="0.2">
      <c r="B3" s="9"/>
      <c r="E3" s="9"/>
      <c r="G3" s="11"/>
      <c r="H3" s="11"/>
    </row>
    <row r="6" spans="1:14" x14ac:dyDescent="0.2">
      <c r="J6" s="13" t="s">
        <v>14</v>
      </c>
      <c r="K6" s="14"/>
      <c r="L6" s="14"/>
      <c r="M6" s="14"/>
      <c r="N6" s="15"/>
    </row>
    <row r="7" spans="1:14" x14ac:dyDescent="0.2">
      <c r="C7" s="16"/>
      <c r="F7" s="10" t="s">
        <v>15</v>
      </c>
      <c r="G7" s="17" t="s">
        <v>175</v>
      </c>
      <c r="J7" s="97" t="s">
        <v>16</v>
      </c>
      <c r="K7" s="94"/>
      <c r="L7" s="76"/>
      <c r="M7" s="76"/>
      <c r="N7" s="77"/>
    </row>
    <row r="8" spans="1:14" x14ac:dyDescent="0.2">
      <c r="C8" s="16"/>
      <c r="F8" s="10" t="s">
        <v>17</v>
      </c>
      <c r="G8" s="53" t="s">
        <v>213</v>
      </c>
      <c r="J8" s="97" t="s">
        <v>18</v>
      </c>
      <c r="K8" s="94"/>
      <c r="L8" s="76"/>
      <c r="M8" s="76"/>
      <c r="N8" s="77"/>
    </row>
    <row r="9" spans="1:14" x14ac:dyDescent="0.2">
      <c r="C9" s="16"/>
      <c r="F9" s="10" t="s">
        <v>19</v>
      </c>
      <c r="G9" s="17" t="s">
        <v>176</v>
      </c>
      <c r="J9" s="97" t="s">
        <v>20</v>
      </c>
      <c r="K9" s="94"/>
      <c r="L9" s="76"/>
      <c r="M9" s="76"/>
      <c r="N9" s="77"/>
    </row>
    <row r="10" spans="1:14" x14ac:dyDescent="0.2">
      <c r="C10" s="16"/>
      <c r="F10" s="10" t="s">
        <v>21</v>
      </c>
      <c r="G10" s="17" t="s">
        <v>177</v>
      </c>
      <c r="J10" s="97" t="s">
        <v>22</v>
      </c>
      <c r="K10" s="94"/>
      <c r="L10" s="76"/>
      <c r="M10" s="76"/>
      <c r="N10" s="77"/>
    </row>
    <row r="11" spans="1:14" x14ac:dyDescent="0.2">
      <c r="F11" s="10" t="s">
        <v>23</v>
      </c>
      <c r="G11" s="8" t="s">
        <v>24</v>
      </c>
      <c r="J11" s="97" t="s">
        <v>25</v>
      </c>
      <c r="K11" s="94"/>
      <c r="L11" s="76"/>
      <c r="M11" s="76"/>
      <c r="N11" s="77"/>
    </row>
    <row r="12" spans="1:14" x14ac:dyDescent="0.2">
      <c r="F12" s="10" t="s">
        <v>26</v>
      </c>
      <c r="G12" s="8" t="s">
        <v>24</v>
      </c>
      <c r="J12" s="78"/>
      <c r="K12" s="76" t="s">
        <v>27</v>
      </c>
      <c r="L12" s="76"/>
      <c r="M12" s="76"/>
      <c r="N12" s="77"/>
    </row>
    <row r="13" spans="1:14" ht="15" x14ac:dyDescent="0.2">
      <c r="C13" s="16"/>
      <c r="F13" s="10" t="s">
        <v>28</v>
      </c>
      <c r="G13" s="18" t="s">
        <v>178</v>
      </c>
      <c r="H13" s="19"/>
      <c r="J13" s="78"/>
      <c r="K13" s="76" t="s">
        <v>29</v>
      </c>
      <c r="L13" s="76"/>
      <c r="M13" s="76"/>
      <c r="N13" s="77"/>
    </row>
    <row r="14" spans="1:14" x14ac:dyDescent="0.2">
      <c r="C14" s="16"/>
      <c r="F14" s="10" t="s">
        <v>30</v>
      </c>
      <c r="G14" s="53" t="s">
        <v>214</v>
      </c>
      <c r="J14" s="78"/>
      <c r="K14" s="76" t="s">
        <v>31</v>
      </c>
      <c r="L14" s="76"/>
      <c r="M14" s="76"/>
      <c r="N14" s="77"/>
    </row>
    <row r="15" spans="1:14" x14ac:dyDescent="0.2">
      <c r="C15" s="16"/>
      <c r="F15" s="10" t="s">
        <v>32</v>
      </c>
      <c r="G15" s="53" t="s">
        <v>24</v>
      </c>
      <c r="J15" s="78"/>
      <c r="K15" s="76" t="s">
        <v>33</v>
      </c>
      <c r="L15" s="76"/>
      <c r="M15" s="76"/>
      <c r="N15" s="77"/>
    </row>
    <row r="16" spans="1:14" x14ac:dyDescent="0.2">
      <c r="C16" s="16"/>
      <c r="F16" s="10" t="s">
        <v>34</v>
      </c>
      <c r="G16" s="53" t="s">
        <v>216</v>
      </c>
      <c r="J16" s="78" t="s">
        <v>35</v>
      </c>
      <c r="K16" s="76"/>
      <c r="L16" s="76"/>
      <c r="M16" s="76"/>
      <c r="N16" s="77"/>
    </row>
    <row r="17" spans="1:14" x14ac:dyDescent="0.2">
      <c r="J17" s="78"/>
      <c r="K17" s="76" t="s">
        <v>36</v>
      </c>
      <c r="L17" s="76"/>
      <c r="M17" s="76"/>
      <c r="N17" s="77"/>
    </row>
    <row r="18" spans="1:14" x14ac:dyDescent="0.2">
      <c r="A18" s="9" t="s">
        <v>37</v>
      </c>
      <c r="J18" s="78"/>
      <c r="K18" s="76" t="s">
        <v>38</v>
      </c>
      <c r="L18" s="76"/>
      <c r="M18" s="76"/>
      <c r="N18" s="77"/>
    </row>
    <row r="19" spans="1:14" x14ac:dyDescent="0.2">
      <c r="F19" s="10" t="s">
        <v>39</v>
      </c>
      <c r="G19" s="20" t="s">
        <v>179</v>
      </c>
      <c r="J19" s="78"/>
      <c r="K19" s="76" t="s">
        <v>40</v>
      </c>
      <c r="L19" s="76"/>
      <c r="M19" s="76"/>
      <c r="N19" s="77"/>
    </row>
    <row r="20" spans="1:14" x14ac:dyDescent="0.2">
      <c r="F20" s="10" t="s">
        <v>41</v>
      </c>
      <c r="G20" s="20" t="s">
        <v>180</v>
      </c>
      <c r="J20" s="78" t="s">
        <v>42</v>
      </c>
      <c r="K20" s="76"/>
      <c r="L20" s="76"/>
      <c r="M20" s="76"/>
      <c r="N20" s="77"/>
    </row>
    <row r="21" spans="1:14" x14ac:dyDescent="0.2">
      <c r="F21" s="10" t="s">
        <v>43</v>
      </c>
      <c r="G21" s="21" t="s">
        <v>181</v>
      </c>
      <c r="J21" s="78"/>
      <c r="K21" s="94" t="s">
        <v>44</v>
      </c>
      <c r="L21" s="94"/>
      <c r="M21" s="94"/>
      <c r="N21" s="95"/>
    </row>
    <row r="22" spans="1:14" x14ac:dyDescent="0.2">
      <c r="A22" s="9" t="s">
        <v>45</v>
      </c>
      <c r="J22" s="78"/>
      <c r="K22" s="94" t="s">
        <v>46</v>
      </c>
      <c r="L22" s="94"/>
      <c r="M22" s="94"/>
      <c r="N22" s="95"/>
    </row>
    <row r="23" spans="1:14" x14ac:dyDescent="0.2">
      <c r="F23" s="10" t="s">
        <v>39</v>
      </c>
      <c r="G23" s="20" t="s">
        <v>182</v>
      </c>
      <c r="J23" s="78"/>
      <c r="K23" s="94" t="s">
        <v>47</v>
      </c>
      <c r="L23" s="94"/>
      <c r="M23" s="94"/>
      <c r="N23" s="95"/>
    </row>
    <row r="24" spans="1:14" x14ac:dyDescent="0.2">
      <c r="F24" s="10" t="s">
        <v>41</v>
      </c>
      <c r="G24" s="20">
        <v>45428</v>
      </c>
      <c r="J24" s="78"/>
      <c r="K24" s="94" t="s">
        <v>48</v>
      </c>
      <c r="L24" s="94"/>
      <c r="M24" s="94"/>
      <c r="N24" s="95"/>
    </row>
    <row r="25" spans="1:14" x14ac:dyDescent="0.2">
      <c r="F25" s="10" t="s">
        <v>49</v>
      </c>
      <c r="G25" s="21">
        <v>31</v>
      </c>
      <c r="J25" s="78"/>
      <c r="K25" s="76"/>
      <c r="L25" s="76"/>
      <c r="M25" s="76"/>
      <c r="N25" s="77"/>
    </row>
    <row r="26" spans="1:14" x14ac:dyDescent="0.2">
      <c r="J26" s="78"/>
      <c r="K26" s="94" t="s">
        <v>50</v>
      </c>
      <c r="L26" s="94"/>
      <c r="M26" s="94"/>
      <c r="N26" s="95"/>
    </row>
    <row r="27" spans="1:14" ht="15" x14ac:dyDescent="0.2">
      <c r="F27" s="92" t="s">
        <v>51</v>
      </c>
      <c r="G27" s="20"/>
      <c r="J27" s="78"/>
      <c r="K27" s="94" t="s">
        <v>52</v>
      </c>
      <c r="L27" s="94"/>
      <c r="M27" s="94"/>
      <c r="N27" s="95"/>
    </row>
    <row r="28" spans="1:14" x14ac:dyDescent="0.2">
      <c r="J28" s="78"/>
      <c r="K28" s="94" t="s">
        <v>53</v>
      </c>
      <c r="L28" s="94"/>
      <c r="M28" s="94"/>
      <c r="N28" s="95"/>
    </row>
    <row r="29" spans="1:14" x14ac:dyDescent="0.2">
      <c r="F29" s="10" t="s">
        <v>54</v>
      </c>
      <c r="G29" s="17" t="s">
        <v>215</v>
      </c>
      <c r="J29" s="78"/>
      <c r="K29" s="94" t="s">
        <v>55</v>
      </c>
      <c r="L29" s="94"/>
      <c r="M29" s="94"/>
      <c r="N29" s="95"/>
    </row>
    <row r="30" spans="1:14" x14ac:dyDescent="0.2">
      <c r="F30" s="10" t="s">
        <v>56</v>
      </c>
      <c r="G30" s="22">
        <v>5929</v>
      </c>
      <c r="J30" s="23"/>
      <c r="K30" s="99" t="s">
        <v>57</v>
      </c>
      <c r="L30" s="99"/>
      <c r="M30" s="99"/>
      <c r="N30" s="100"/>
    </row>
    <row r="31" spans="1:14" x14ac:dyDescent="0.2">
      <c r="F31" s="10" t="s">
        <v>58</v>
      </c>
      <c r="G31" s="22" t="s">
        <v>183</v>
      </c>
    </row>
    <row r="32" spans="1:14" x14ac:dyDescent="0.2">
      <c r="F32" s="10" t="s">
        <v>59</v>
      </c>
      <c r="G32" s="24" t="s">
        <v>184</v>
      </c>
      <c r="I32" s="25"/>
    </row>
    <row r="33" spans="1:14" x14ac:dyDescent="0.2">
      <c r="F33" s="10" t="s">
        <v>60</v>
      </c>
      <c r="G33" s="116" t="s">
        <v>217</v>
      </c>
      <c r="I33" s="25"/>
    </row>
    <row r="35" spans="1:14" ht="15" customHeight="1" x14ac:dyDescent="0.2">
      <c r="E35" s="101" t="s">
        <v>61</v>
      </c>
      <c r="F35" s="10" t="s">
        <v>23</v>
      </c>
      <c r="G35" s="8" t="s">
        <v>26</v>
      </c>
      <c r="I35" s="19"/>
    </row>
    <row r="36" spans="1:14" x14ac:dyDescent="0.2">
      <c r="E36" s="101"/>
      <c r="F36" s="10" t="s">
        <v>62</v>
      </c>
      <c r="G36" s="17">
        <v>5764479.3199996371</v>
      </c>
      <c r="I36" s="19"/>
    </row>
    <row r="37" spans="1:14" x14ac:dyDescent="0.2">
      <c r="E37" s="101"/>
      <c r="F37" s="10" t="s">
        <v>63</v>
      </c>
      <c r="G37" s="17">
        <v>2532505.5999998399</v>
      </c>
    </row>
    <row r="38" spans="1:14" x14ac:dyDescent="0.2">
      <c r="F38" s="10" t="s">
        <v>64</v>
      </c>
      <c r="G38" s="17">
        <v>417.9499999999889</v>
      </c>
    </row>
    <row r="39" spans="1:14" x14ac:dyDescent="0.2">
      <c r="A39" s="16"/>
      <c r="E39" s="101" t="s">
        <v>65</v>
      </c>
      <c r="F39" s="10" t="s">
        <v>23</v>
      </c>
      <c r="G39" s="8" t="s">
        <v>24</v>
      </c>
    </row>
    <row r="40" spans="1:14" x14ac:dyDescent="0.2">
      <c r="E40" s="101"/>
      <c r="F40" s="10" t="s">
        <v>3</v>
      </c>
      <c r="G40" s="17">
        <v>5764479.3199996371</v>
      </c>
    </row>
    <row r="41" spans="1:14" x14ac:dyDescent="0.2">
      <c r="F41" s="10" t="s">
        <v>4</v>
      </c>
      <c r="G41" s="17">
        <v>2532505.5999998399</v>
      </c>
    </row>
    <row r="42" spans="1:14" ht="15" x14ac:dyDescent="0.2">
      <c r="F42" s="92" t="s">
        <v>66</v>
      </c>
      <c r="G42" s="116" t="s">
        <v>324</v>
      </c>
    </row>
    <row r="43" spans="1:14" ht="15" x14ac:dyDescent="0.2">
      <c r="F43" s="92" t="s">
        <v>67</v>
      </c>
      <c r="G43" s="116">
        <v>791</v>
      </c>
    </row>
    <row r="44" spans="1:14" x14ac:dyDescent="0.2">
      <c r="A44" s="9" t="s">
        <v>68</v>
      </c>
      <c r="F44" s="10" t="s">
        <v>26</v>
      </c>
      <c r="G44" s="27" t="s">
        <v>127</v>
      </c>
      <c r="H44" s="27" t="s">
        <v>128</v>
      </c>
      <c r="I44" s="27" t="s">
        <v>129</v>
      </c>
      <c r="J44" s="27"/>
      <c r="K44" s="27"/>
      <c r="L44" s="27"/>
      <c r="M44" s="27"/>
      <c r="N44" s="27"/>
    </row>
    <row r="45" spans="1:14" x14ac:dyDescent="0.2">
      <c r="C45" s="16"/>
      <c r="E45" s="98" t="s">
        <v>69</v>
      </c>
      <c r="F45" s="10" t="s">
        <v>70</v>
      </c>
      <c r="G45" s="17" t="s">
        <v>185</v>
      </c>
      <c r="H45" s="17" t="s">
        <v>186</v>
      </c>
    </row>
    <row r="46" spans="1:14" x14ac:dyDescent="0.2">
      <c r="A46" s="9"/>
      <c r="E46" s="98"/>
      <c r="F46" s="10" t="s">
        <v>71</v>
      </c>
      <c r="G46" s="28">
        <v>729.99999999995407</v>
      </c>
      <c r="H46" s="28">
        <v>999.99999999993702</v>
      </c>
      <c r="I46" s="27">
        <v>1452.9999999999084</v>
      </c>
      <c r="J46" s="27"/>
      <c r="K46" s="27"/>
      <c r="L46" s="27"/>
      <c r="M46" s="27"/>
      <c r="N46" s="27"/>
    </row>
    <row r="47" spans="1:14" x14ac:dyDescent="0.2">
      <c r="A47" s="9"/>
      <c r="E47" s="98"/>
      <c r="F47" s="10" t="s">
        <v>72</v>
      </c>
      <c r="G47" s="28">
        <v>729.99999999995407</v>
      </c>
      <c r="H47" s="28">
        <v>1452.9999999999084</v>
      </c>
      <c r="I47" s="27">
        <v>1937.9999999998779</v>
      </c>
      <c r="J47" s="27"/>
      <c r="K47" s="27"/>
      <c r="L47" s="27"/>
      <c r="M47" s="27"/>
      <c r="N47" s="27"/>
    </row>
    <row r="48" spans="1:14" x14ac:dyDescent="0.2">
      <c r="C48" s="16"/>
      <c r="E48" s="98" t="s">
        <v>69</v>
      </c>
      <c r="F48" s="10" t="s">
        <v>73</v>
      </c>
      <c r="G48" s="28">
        <v>1130.000000000281</v>
      </c>
      <c r="H48" s="28">
        <v>1080.0000000002688</v>
      </c>
      <c r="I48" s="27">
        <v>1130.000000000281</v>
      </c>
      <c r="J48" s="27"/>
      <c r="K48" s="27"/>
      <c r="L48" s="27"/>
      <c r="M48" s="27"/>
      <c r="N48" s="27"/>
    </row>
    <row r="49" spans="1:14" x14ac:dyDescent="0.2">
      <c r="C49" s="16"/>
      <c r="E49" s="98"/>
      <c r="F49" s="10" t="s">
        <v>74</v>
      </c>
      <c r="G49" s="28">
        <v>20</v>
      </c>
      <c r="H49" s="28">
        <v>12</v>
      </c>
      <c r="I49" s="27">
        <v>15</v>
      </c>
      <c r="J49" s="27"/>
      <c r="K49" s="27"/>
      <c r="L49" s="27"/>
      <c r="M49" s="27"/>
      <c r="N49" s="27"/>
    </row>
    <row r="50" spans="1:14" x14ac:dyDescent="0.2">
      <c r="C50" s="16"/>
      <c r="E50" s="98"/>
      <c r="F50" s="10" t="s">
        <v>75</v>
      </c>
      <c r="G50" s="28">
        <v>9.5</v>
      </c>
      <c r="H50" s="28">
        <v>9.5</v>
      </c>
      <c r="I50" s="27">
        <v>9.5</v>
      </c>
      <c r="J50" s="27"/>
      <c r="K50" s="27"/>
      <c r="L50" s="27"/>
      <c r="M50" s="27"/>
      <c r="N50" s="27"/>
    </row>
    <row r="51" spans="1:14" x14ac:dyDescent="0.2">
      <c r="C51" s="16"/>
      <c r="F51" s="10" t="s">
        <v>76</v>
      </c>
      <c r="G51" s="28">
        <v>9</v>
      </c>
      <c r="H51" s="28">
        <v>10</v>
      </c>
      <c r="I51" s="27">
        <v>10</v>
      </c>
      <c r="J51" s="27"/>
      <c r="K51" s="27"/>
      <c r="L51" s="27"/>
      <c r="M51" s="27"/>
      <c r="N51" s="27"/>
    </row>
    <row r="53" spans="1:14" s="27" customFormat="1" x14ac:dyDescent="0.25">
      <c r="A53" s="29" t="s">
        <v>77</v>
      </c>
      <c r="F53" s="30" t="s">
        <v>23</v>
      </c>
      <c r="G53" s="27" t="s">
        <v>127</v>
      </c>
      <c r="H53" s="27" t="s">
        <v>128</v>
      </c>
    </row>
    <row r="54" spans="1:14" s="31" customFormat="1" x14ac:dyDescent="0.2">
      <c r="C54" s="32"/>
      <c r="F54" s="33" t="s">
        <v>78</v>
      </c>
      <c r="G54" s="34" t="s">
        <v>187</v>
      </c>
      <c r="H54" s="34" t="s">
        <v>188</v>
      </c>
      <c r="I54" s="34"/>
      <c r="J54" s="34"/>
      <c r="K54" s="34"/>
      <c r="L54" s="35"/>
      <c r="M54" s="35"/>
      <c r="N54" s="75"/>
    </row>
    <row r="55" spans="1:14" x14ac:dyDescent="0.2">
      <c r="C55" s="16"/>
      <c r="F55" s="10" t="s">
        <v>79</v>
      </c>
      <c r="G55" s="36" t="s">
        <v>189</v>
      </c>
      <c r="H55" s="36" t="s">
        <v>190</v>
      </c>
      <c r="I55" s="36"/>
      <c r="J55" s="36"/>
      <c r="K55" s="36"/>
      <c r="L55" s="37"/>
      <c r="M55" s="37"/>
      <c r="N55" s="37"/>
    </row>
    <row r="56" spans="1:14" x14ac:dyDescent="0.2">
      <c r="M56" s="38"/>
    </row>
    <row r="57" spans="1:14" x14ac:dyDescent="0.2">
      <c r="A57" s="9" t="s">
        <v>80</v>
      </c>
      <c r="F57" s="10" t="s">
        <v>23</v>
      </c>
      <c r="G57" s="27" t="s">
        <v>127</v>
      </c>
      <c r="H57" s="27" t="s">
        <v>128</v>
      </c>
      <c r="I57" s="27"/>
      <c r="J57" s="27"/>
      <c r="K57" s="27"/>
      <c r="L57" s="27"/>
      <c r="M57" s="27"/>
      <c r="N57" s="27"/>
    </row>
    <row r="58" spans="1:14" x14ac:dyDescent="0.2">
      <c r="F58" s="10" t="s">
        <v>81</v>
      </c>
      <c r="G58" s="28" t="s">
        <v>191</v>
      </c>
      <c r="H58" s="28" t="s">
        <v>192</v>
      </c>
      <c r="I58" s="28"/>
      <c r="J58" s="27"/>
      <c r="K58" s="27"/>
      <c r="L58" s="27"/>
      <c r="M58" s="27"/>
      <c r="N58" s="27"/>
    </row>
    <row r="59" spans="1:14" x14ac:dyDescent="0.2">
      <c r="F59" s="10" t="s">
        <v>78</v>
      </c>
      <c r="G59" s="17" t="s">
        <v>193</v>
      </c>
      <c r="H59" s="17" t="s">
        <v>193</v>
      </c>
      <c r="I59" s="17"/>
    </row>
    <row r="60" spans="1:14" x14ac:dyDescent="0.2">
      <c r="F60" s="10" t="s">
        <v>79</v>
      </c>
      <c r="G60" s="26" t="s">
        <v>194</v>
      </c>
      <c r="H60" s="21" t="s">
        <v>195</v>
      </c>
      <c r="I60" s="21"/>
      <c r="J60" s="25"/>
      <c r="K60" s="25"/>
      <c r="L60" s="25"/>
      <c r="M60" s="25"/>
    </row>
    <row r="61" spans="1:14" x14ac:dyDescent="0.2">
      <c r="F61" s="10" t="s">
        <v>82</v>
      </c>
      <c r="G61" s="26" t="s">
        <v>196</v>
      </c>
      <c r="H61" s="26" t="s">
        <v>197</v>
      </c>
      <c r="I61" s="26"/>
      <c r="J61" s="39"/>
      <c r="K61" s="39"/>
      <c r="L61" s="39"/>
      <c r="M61" s="39"/>
      <c r="N61" s="39"/>
    </row>
    <row r="62" spans="1:14" x14ac:dyDescent="0.2">
      <c r="F62" s="10" t="s">
        <v>83</v>
      </c>
      <c r="G62" s="17"/>
      <c r="H62" s="17"/>
      <c r="I62" s="17"/>
    </row>
    <row r="63" spans="1:14" x14ac:dyDescent="0.2">
      <c r="F63" s="10" t="s">
        <v>84</v>
      </c>
      <c r="G63" s="40" t="s">
        <v>198</v>
      </c>
      <c r="H63" s="40" t="s">
        <v>199</v>
      </c>
      <c r="I63" s="40"/>
      <c r="J63" s="41"/>
      <c r="K63" s="41"/>
      <c r="L63" s="41"/>
      <c r="M63" s="41"/>
      <c r="N63" s="41"/>
    </row>
    <row r="64" spans="1:14" x14ac:dyDescent="0.2">
      <c r="F64" s="10" t="s">
        <v>71</v>
      </c>
      <c r="G64" s="17" t="s">
        <v>200</v>
      </c>
      <c r="H64" s="17" t="s">
        <v>201</v>
      </c>
      <c r="I64" s="17"/>
    </row>
    <row r="65" spans="1:14" x14ac:dyDescent="0.2">
      <c r="F65" s="10" t="s">
        <v>72</v>
      </c>
      <c r="G65" s="17" t="s">
        <v>202</v>
      </c>
      <c r="H65" s="17" t="s">
        <v>203</v>
      </c>
      <c r="I65" s="17"/>
    </row>
    <row r="66" spans="1:14" x14ac:dyDescent="0.2">
      <c r="F66" s="10" t="s">
        <v>85</v>
      </c>
      <c r="G66" s="26" t="s">
        <v>69</v>
      </c>
      <c r="H66" s="26" t="s">
        <v>69</v>
      </c>
      <c r="I66" s="26"/>
      <c r="J66" s="39"/>
      <c r="K66" s="39"/>
      <c r="L66" s="39"/>
      <c r="M66" s="39"/>
      <c r="N66" s="39"/>
    </row>
    <row r="67" spans="1:14" x14ac:dyDescent="0.2">
      <c r="E67" s="42"/>
      <c r="F67" s="10" t="s">
        <v>86</v>
      </c>
      <c r="G67" s="26" t="s">
        <v>69</v>
      </c>
      <c r="H67" s="26" t="s">
        <v>69</v>
      </c>
      <c r="I67" s="26"/>
      <c r="J67" s="39"/>
      <c r="K67" s="39"/>
      <c r="L67" s="39"/>
      <c r="M67" s="39"/>
      <c r="N67" s="39"/>
    </row>
    <row r="68" spans="1:14" ht="15" x14ac:dyDescent="0.25">
      <c r="E68"/>
      <c r="F68" s="43"/>
      <c r="G68" s="12"/>
      <c r="H68" s="12"/>
      <c r="I68" s="12"/>
      <c r="J68" s="12"/>
      <c r="K68" s="12"/>
      <c r="L68" s="12"/>
      <c r="M68" s="39"/>
      <c r="N68" s="39"/>
    </row>
    <row r="69" spans="1:14" ht="15" x14ac:dyDescent="0.25">
      <c r="E69"/>
      <c r="F69" s="43" t="s">
        <v>23</v>
      </c>
      <c r="G69" s="69" t="s">
        <v>204</v>
      </c>
      <c r="H69" s="69" t="s">
        <v>205</v>
      </c>
      <c r="I69" s="70"/>
      <c r="J69" s="12"/>
      <c r="K69" s="12"/>
      <c r="L69" s="12"/>
      <c r="M69" s="39"/>
      <c r="N69" s="39"/>
    </row>
    <row r="70" spans="1:14" ht="15" x14ac:dyDescent="0.25">
      <c r="E70"/>
      <c r="F70" s="43" t="s">
        <v>87</v>
      </c>
      <c r="G70" s="69">
        <v>702.38999999995576</v>
      </c>
      <c r="H70" s="69">
        <v>1931.8999999998764</v>
      </c>
      <c r="I70" s="69"/>
      <c r="J70" s="12"/>
    </row>
    <row r="71" spans="1:14" ht="15" x14ac:dyDescent="0.25">
      <c r="B71" s="9"/>
      <c r="E71"/>
      <c r="F71" s="43" t="s">
        <v>23</v>
      </c>
      <c r="G71" s="69" t="s">
        <v>206</v>
      </c>
      <c r="H71" s="69" t="s">
        <v>207</v>
      </c>
      <c r="I71" s="71"/>
      <c r="J71" s="12"/>
      <c r="K71" s="12"/>
      <c r="L71" s="12"/>
      <c r="M71"/>
      <c r="N71"/>
    </row>
    <row r="72" spans="1:14" ht="15" x14ac:dyDescent="0.25">
      <c r="A72" s="9"/>
      <c r="B72" s="9"/>
      <c r="E72"/>
      <c r="F72" s="43" t="s">
        <v>208</v>
      </c>
      <c r="G72" s="69">
        <v>701.71999999995592</v>
      </c>
      <c r="H72" s="69">
        <v>1918.7099999998773</v>
      </c>
      <c r="I72" s="69"/>
      <c r="J72" s="12"/>
      <c r="K72" s="12"/>
      <c r="L72" s="12"/>
      <c r="M72"/>
      <c r="N72"/>
    </row>
    <row r="73" spans="1:14" ht="15" x14ac:dyDescent="0.25">
      <c r="B73" s="16"/>
      <c r="C73" s="16"/>
      <c r="E73"/>
      <c r="F73" s="43"/>
      <c r="G73" s="12"/>
      <c r="H73" s="12"/>
      <c r="I73" s="12"/>
      <c r="J73" s="12"/>
      <c r="K73" s="12"/>
      <c r="L73" s="12"/>
      <c r="M73"/>
      <c r="N73"/>
    </row>
    <row r="74" spans="1:14" ht="15" x14ac:dyDescent="0.25">
      <c r="B74" s="16"/>
      <c r="C74" s="16"/>
      <c r="E74"/>
      <c r="F74" s="43" t="s">
        <v>23</v>
      </c>
      <c r="G74" s="12" t="s">
        <v>127</v>
      </c>
      <c r="H74" s="12" t="s">
        <v>128</v>
      </c>
      <c r="I74" s="12" t="s">
        <v>129</v>
      </c>
      <c r="J74" s="12"/>
      <c r="K74" s="12"/>
      <c r="L74" s="12"/>
      <c r="M74"/>
      <c r="N74"/>
    </row>
    <row r="75" spans="1:14" ht="15" x14ac:dyDescent="0.25">
      <c r="B75" s="16"/>
      <c r="C75" s="16"/>
      <c r="F75" s="43" t="s">
        <v>88</v>
      </c>
      <c r="G75" s="69" t="s">
        <v>191</v>
      </c>
      <c r="H75" s="69" t="s">
        <v>191</v>
      </c>
      <c r="I75" s="69" t="s">
        <v>191</v>
      </c>
      <c r="J75" s="69"/>
      <c r="K75" s="12"/>
      <c r="L75" s="12"/>
      <c r="M75"/>
      <c r="N75"/>
    </row>
    <row r="76" spans="1:14" ht="15" x14ac:dyDescent="0.25">
      <c r="A76" s="9" t="s">
        <v>89</v>
      </c>
      <c r="B76" s="16"/>
      <c r="C76" s="16"/>
      <c r="F76" s="43" t="s">
        <v>90</v>
      </c>
      <c r="G76" s="69" t="s">
        <v>209</v>
      </c>
      <c r="H76" s="69" t="s">
        <v>209</v>
      </c>
      <c r="I76" s="69" t="s">
        <v>210</v>
      </c>
      <c r="J76" s="69"/>
      <c r="K76" s="12"/>
      <c r="L76" s="12"/>
      <c r="M76"/>
      <c r="N76"/>
    </row>
    <row r="77" spans="1:14" ht="15" x14ac:dyDescent="0.25">
      <c r="B77" s="16"/>
      <c r="C77" s="16"/>
      <c r="F77" s="43" t="s">
        <v>91</v>
      </c>
      <c r="G77" s="69">
        <v>1870</v>
      </c>
      <c r="H77" s="69">
        <v>1941.19</v>
      </c>
      <c r="I77" s="69">
        <v>1630</v>
      </c>
      <c r="J77" s="69"/>
      <c r="K77" s="12"/>
      <c r="L77" s="12"/>
      <c r="M77"/>
      <c r="N77"/>
    </row>
    <row r="78" spans="1:14" ht="15" x14ac:dyDescent="0.25">
      <c r="B78" s="16"/>
      <c r="C78" s="16"/>
      <c r="F78" s="43" t="s">
        <v>92</v>
      </c>
      <c r="G78" s="69">
        <v>21.45</v>
      </c>
      <c r="H78" s="69"/>
      <c r="I78" s="69">
        <v>21.94</v>
      </c>
      <c r="J78" s="69"/>
      <c r="K78" s="12"/>
      <c r="L78" s="12"/>
      <c r="M78"/>
      <c r="N78"/>
    </row>
    <row r="79" spans="1:14" ht="15" x14ac:dyDescent="0.25">
      <c r="B79" s="16"/>
      <c r="C79" s="16"/>
      <c r="F79" s="43" t="s">
        <v>93</v>
      </c>
      <c r="G79" s="69" t="s">
        <v>24</v>
      </c>
      <c r="H79" s="69" t="s">
        <v>24</v>
      </c>
      <c r="I79" s="69" t="s">
        <v>24</v>
      </c>
      <c r="J79" s="69"/>
      <c r="K79" s="12"/>
      <c r="L79" s="12"/>
      <c r="M79"/>
      <c r="N79"/>
    </row>
    <row r="80" spans="1:14" ht="15" x14ac:dyDescent="0.25">
      <c r="B80" s="16"/>
      <c r="C80" s="16"/>
      <c r="F80" s="43" t="s">
        <v>94</v>
      </c>
      <c r="G80" s="69"/>
      <c r="H80" s="69"/>
      <c r="I80" s="69"/>
      <c r="J80" s="69"/>
      <c r="K80" s="12"/>
      <c r="L80" s="12"/>
      <c r="M80"/>
      <c r="N80"/>
    </row>
    <row r="81" spans="2:14" ht="15" x14ac:dyDescent="0.25">
      <c r="B81" s="16"/>
      <c r="C81" s="16"/>
      <c r="F81" s="43" t="s">
        <v>95</v>
      </c>
      <c r="G81" s="69">
        <v>6</v>
      </c>
      <c r="H81" s="69">
        <v>6</v>
      </c>
      <c r="I81" s="69">
        <v>20.000000000000004</v>
      </c>
      <c r="J81" s="69"/>
      <c r="K81" s="12"/>
      <c r="L81" s="12"/>
      <c r="M81"/>
      <c r="N81"/>
    </row>
    <row r="82" spans="2:14" ht="15" x14ac:dyDescent="0.25">
      <c r="F82" s="43" t="s">
        <v>96</v>
      </c>
      <c r="G82" s="69" t="s">
        <v>24</v>
      </c>
      <c r="H82" s="69" t="s">
        <v>24</v>
      </c>
      <c r="I82" s="69" t="s">
        <v>24</v>
      </c>
      <c r="J82" s="69"/>
      <c r="K82" s="12"/>
      <c r="L82" s="12"/>
      <c r="M82"/>
      <c r="N82"/>
    </row>
    <row r="83" spans="2:14" ht="15" x14ac:dyDescent="0.25">
      <c r="F83" s="43" t="s">
        <v>97</v>
      </c>
      <c r="G83" s="69" t="s">
        <v>24</v>
      </c>
      <c r="H83" s="69" t="s">
        <v>24</v>
      </c>
      <c r="I83" s="69" t="s">
        <v>24</v>
      </c>
      <c r="J83" s="69"/>
      <c r="K83" s="12"/>
      <c r="L83" s="12"/>
      <c r="M83"/>
      <c r="N83"/>
    </row>
    <row r="84" spans="2:14" ht="15" x14ac:dyDescent="0.25">
      <c r="F84" s="43" t="s">
        <v>98</v>
      </c>
      <c r="G84" s="69" t="s">
        <v>24</v>
      </c>
      <c r="H84" s="69" t="s">
        <v>24</v>
      </c>
      <c r="I84" s="69" t="s">
        <v>24</v>
      </c>
      <c r="J84" s="69"/>
      <c r="K84" s="12"/>
      <c r="L84" s="12"/>
      <c r="M84"/>
      <c r="N84"/>
    </row>
    <row r="85" spans="2:14" ht="15" x14ac:dyDescent="0.25">
      <c r="F85" s="43"/>
      <c r="G85" s="12"/>
      <c r="H85" s="12"/>
      <c r="I85" s="12"/>
      <c r="J85" s="12"/>
      <c r="K85" s="12"/>
      <c r="L85" s="12"/>
      <c r="M85"/>
      <c r="N85"/>
    </row>
    <row r="86" spans="2:14" ht="15" x14ac:dyDescent="0.25">
      <c r="F86" s="43"/>
      <c r="G86" s="12"/>
      <c r="H86" s="12"/>
      <c r="I86" s="12"/>
      <c r="J86" s="12"/>
      <c r="K86" s="12"/>
      <c r="L86" s="12"/>
      <c r="M86"/>
      <c r="N86"/>
    </row>
  </sheetData>
  <mergeCells count="19">
    <mergeCell ref="E48:E50"/>
    <mergeCell ref="K28:N28"/>
    <mergeCell ref="K29:N29"/>
    <mergeCell ref="K30:N30"/>
    <mergeCell ref="E35:E37"/>
    <mergeCell ref="E39:E40"/>
    <mergeCell ref="E45:E47"/>
    <mergeCell ref="K27:N27"/>
    <mergeCell ref="A1:N1"/>
    <mergeCell ref="J7:K7"/>
    <mergeCell ref="J8:K8"/>
    <mergeCell ref="J9:K9"/>
    <mergeCell ref="J10:K10"/>
    <mergeCell ref="J11:K11"/>
    <mergeCell ref="K21:N21"/>
    <mergeCell ref="K22:N22"/>
    <mergeCell ref="K23:N23"/>
    <mergeCell ref="K24:N24"/>
    <mergeCell ref="K26:N26"/>
  </mergeCells>
  <conditionalFormatting sqref="G77:N77">
    <cfRule type="cellIs" dxfId="42" priority="1" operator="greaterThan">
      <formula>3500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FC88-FDA4-4CF1-ACB1-7E5F16C199A5}">
  <sheetPr codeName="Hoja4"/>
  <dimension ref="A1:T561"/>
  <sheetViews>
    <sheetView topLeftCell="A6" workbookViewId="0">
      <selection activeCell="A28" sqref="A28"/>
    </sheetView>
  </sheetViews>
  <sheetFormatPr baseColWidth="10" defaultColWidth="11.42578125" defaultRowHeight="12.75" x14ac:dyDescent="0.2"/>
  <cols>
    <col min="1" max="1" width="25.5703125" style="91" bestFit="1" customWidth="1"/>
    <col min="2" max="2" width="11.28515625" style="91" bestFit="1" customWidth="1"/>
    <col min="3" max="3" width="11.85546875" style="91" bestFit="1" customWidth="1"/>
    <col min="4" max="4" width="24.140625" style="44" bestFit="1" customWidth="1"/>
    <col min="5" max="16384" width="11.42578125" style="44"/>
  </cols>
  <sheetData>
    <row r="1" spans="1:20" ht="30.75" customHeight="1" x14ac:dyDescent="0.4">
      <c r="A1" s="96" t="str">
        <f>CONCATENATE("ADJUNTO IV-c: INFORME FINAL DE POZO ",'FIN 1'!G13)</f>
        <v>ADJUNTO IV-c: INFORME FINAL DE POZO YPF.Nq.LACh.s-923</v>
      </c>
      <c r="B1" s="96"/>
      <c r="C1" s="96"/>
      <c r="D1" s="96"/>
      <c r="E1" s="96"/>
      <c r="F1" s="96"/>
      <c r="G1" s="96"/>
      <c r="H1" s="96"/>
      <c r="I1" s="96"/>
      <c r="J1" s="96"/>
    </row>
    <row r="2" spans="1:20" x14ac:dyDescent="0.2">
      <c r="A2" s="89"/>
      <c r="B2" s="89"/>
      <c r="C2" s="89"/>
      <c r="D2" s="45"/>
      <c r="E2" s="45"/>
      <c r="F2" s="45"/>
      <c r="G2" s="45"/>
      <c r="H2" s="45"/>
      <c r="I2" s="45"/>
    </row>
    <row r="3" spans="1:20" x14ac:dyDescent="0.2">
      <c r="A3" s="89"/>
      <c r="B3" s="89" t="s">
        <v>99</v>
      </c>
      <c r="C3" s="89"/>
      <c r="D3" s="45"/>
      <c r="E3" s="45"/>
      <c r="F3" s="45"/>
      <c r="G3" s="45"/>
      <c r="H3" s="45"/>
      <c r="I3" s="45"/>
    </row>
    <row r="4" spans="1:20" ht="13.5" thickBot="1" x14ac:dyDescent="0.25">
      <c r="A4" s="89"/>
      <c r="B4" s="89"/>
      <c r="C4" s="89"/>
      <c r="D4" s="45"/>
      <c r="E4" s="45"/>
      <c r="F4" s="45"/>
      <c r="G4" s="45"/>
      <c r="H4" s="45"/>
      <c r="I4" s="45"/>
    </row>
    <row r="5" spans="1:20" ht="13.5" thickBot="1" x14ac:dyDescent="0.25">
      <c r="A5" s="89"/>
      <c r="B5" s="89"/>
      <c r="D5" s="45"/>
      <c r="E5" s="45" t="s">
        <v>100</v>
      </c>
      <c r="F5" s="45"/>
      <c r="G5" s="102" t="s">
        <v>218</v>
      </c>
      <c r="H5" s="103"/>
      <c r="I5" s="104"/>
    </row>
    <row r="6" spans="1:20" ht="15" x14ac:dyDescent="0.25">
      <c r="A6" s="90" t="s">
        <v>101</v>
      </c>
      <c r="B6" s="90" t="s">
        <v>102</v>
      </c>
      <c r="C6" s="90" t="s">
        <v>103</v>
      </c>
      <c r="D6" t="s">
        <v>104</v>
      </c>
    </row>
    <row r="7" spans="1:20" ht="15" x14ac:dyDescent="0.25">
      <c r="A7" s="90">
        <v>0</v>
      </c>
      <c r="B7" s="90">
        <v>0</v>
      </c>
      <c r="C7" s="90">
        <v>0</v>
      </c>
      <c r="D7" t="s">
        <v>211</v>
      </c>
      <c r="J7" s="79"/>
      <c r="K7" s="79"/>
      <c r="L7" s="79"/>
      <c r="M7" s="80"/>
      <c r="N7" s="79"/>
      <c r="O7" s="79"/>
      <c r="P7" s="79"/>
      <c r="Q7" s="79"/>
      <c r="R7" s="79"/>
      <c r="S7" s="79"/>
    </row>
    <row r="8" spans="1:20" ht="15" x14ac:dyDescent="0.25">
      <c r="A8" s="90">
        <v>154.99999999999025</v>
      </c>
      <c r="B8" s="90">
        <v>0.3</v>
      </c>
      <c r="C8" s="90">
        <v>23</v>
      </c>
      <c r="D8" t="s">
        <v>211</v>
      </c>
      <c r="J8" s="79"/>
      <c r="K8" s="79"/>
      <c r="L8" s="79"/>
      <c r="M8" s="79"/>
      <c r="N8" s="80"/>
      <c r="O8" s="79"/>
      <c r="P8" s="79"/>
      <c r="Q8" s="79"/>
      <c r="R8" s="79"/>
      <c r="S8" s="79"/>
      <c r="T8" s="79"/>
    </row>
    <row r="9" spans="1:20" ht="15" x14ac:dyDescent="0.25">
      <c r="A9" s="90">
        <v>183.99999999998843</v>
      </c>
      <c r="B9" s="90">
        <v>0.4</v>
      </c>
      <c r="C9" s="90">
        <v>245</v>
      </c>
      <c r="D9" t="s">
        <v>211</v>
      </c>
      <c r="J9" s="79"/>
      <c r="K9" s="79"/>
      <c r="L9" s="79"/>
      <c r="M9" s="79"/>
      <c r="N9" s="80"/>
      <c r="O9" s="79"/>
      <c r="P9" s="79"/>
      <c r="Q9" s="79"/>
      <c r="R9" s="79"/>
      <c r="S9" s="79"/>
      <c r="T9" s="79"/>
    </row>
    <row r="10" spans="1:20" ht="15" x14ac:dyDescent="0.25">
      <c r="A10" s="90">
        <v>212.99999999998658</v>
      </c>
      <c r="B10" s="90">
        <v>0.1</v>
      </c>
      <c r="C10" s="90">
        <v>93</v>
      </c>
      <c r="D10" t="s">
        <v>211</v>
      </c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79"/>
    </row>
    <row r="11" spans="1:20" ht="15" x14ac:dyDescent="0.25">
      <c r="A11" s="90">
        <v>241.99999999998482</v>
      </c>
      <c r="B11" s="90">
        <v>0.1</v>
      </c>
      <c r="C11" s="90">
        <v>195</v>
      </c>
      <c r="D11" t="s">
        <v>211</v>
      </c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79"/>
    </row>
    <row r="12" spans="1:20" ht="15" x14ac:dyDescent="0.25">
      <c r="A12" s="90">
        <v>270.99999999998295</v>
      </c>
      <c r="B12" s="90">
        <v>0.3</v>
      </c>
      <c r="C12" s="90">
        <v>214</v>
      </c>
      <c r="D12" t="s">
        <v>211</v>
      </c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79"/>
    </row>
    <row r="13" spans="1:20" ht="15" x14ac:dyDescent="0.25">
      <c r="A13" s="90">
        <v>299.99999999998113</v>
      </c>
      <c r="B13" s="90">
        <v>0.9</v>
      </c>
      <c r="C13" s="90">
        <v>315</v>
      </c>
      <c r="D13" t="s">
        <v>211</v>
      </c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79"/>
    </row>
    <row r="14" spans="1:20" ht="15" x14ac:dyDescent="0.25">
      <c r="A14" s="90">
        <v>327.99999999997931</v>
      </c>
      <c r="B14" s="90">
        <v>0.7</v>
      </c>
      <c r="C14" s="90">
        <v>202</v>
      </c>
      <c r="D14" t="s">
        <v>211</v>
      </c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79"/>
    </row>
    <row r="15" spans="1:20" ht="15" x14ac:dyDescent="0.25">
      <c r="A15" s="90">
        <v>356.99999999997755</v>
      </c>
      <c r="B15" s="90">
        <v>0.8</v>
      </c>
      <c r="C15" s="90">
        <v>179</v>
      </c>
      <c r="D15" t="s">
        <v>211</v>
      </c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79"/>
    </row>
    <row r="16" spans="1:20" ht="15" x14ac:dyDescent="0.25">
      <c r="A16" s="90">
        <v>385.99999999997573</v>
      </c>
      <c r="B16" s="90">
        <v>0.7</v>
      </c>
      <c r="C16" s="90">
        <v>173</v>
      </c>
      <c r="D16" t="s">
        <v>211</v>
      </c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79"/>
    </row>
    <row r="17" spans="1:20" ht="15" x14ac:dyDescent="0.25">
      <c r="A17" s="90">
        <v>413.99999999997397</v>
      </c>
      <c r="B17" s="90">
        <v>1.1000000000000001</v>
      </c>
      <c r="C17" s="90">
        <v>274</v>
      </c>
      <c r="D17" t="s">
        <v>211</v>
      </c>
      <c r="J17" s="79"/>
      <c r="K17" s="79"/>
      <c r="L17" s="79"/>
      <c r="M17" s="79"/>
      <c r="N17" s="80"/>
      <c r="O17" s="79"/>
      <c r="P17" s="79"/>
      <c r="Q17" s="79"/>
      <c r="R17" s="79"/>
      <c r="S17" s="79"/>
      <c r="T17" s="79"/>
    </row>
    <row r="18" spans="1:20" ht="15" x14ac:dyDescent="0.25">
      <c r="A18" s="90">
        <v>446.99999999997186</v>
      </c>
      <c r="B18" s="90">
        <v>1</v>
      </c>
      <c r="C18" s="90">
        <v>276</v>
      </c>
      <c r="D18" t="s">
        <v>211</v>
      </c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79"/>
    </row>
    <row r="19" spans="1:20" ht="15" x14ac:dyDescent="0.25">
      <c r="A19" s="90">
        <v>474.9999999999701</v>
      </c>
      <c r="B19" s="90">
        <v>1.5</v>
      </c>
      <c r="C19" s="90">
        <v>250</v>
      </c>
      <c r="D19" t="s">
        <v>211</v>
      </c>
      <c r="J19" s="79"/>
      <c r="K19" s="79"/>
      <c r="L19" s="79"/>
      <c r="M19" s="79"/>
      <c r="N19" s="80"/>
      <c r="O19" s="79"/>
      <c r="P19" s="79"/>
      <c r="Q19" s="79"/>
      <c r="R19" s="79"/>
      <c r="S19" s="79"/>
      <c r="T19" s="79"/>
    </row>
    <row r="20" spans="1:20" ht="15" x14ac:dyDescent="0.25">
      <c r="A20" s="90">
        <v>503.99999999996822</v>
      </c>
      <c r="B20" s="90">
        <v>1.3</v>
      </c>
      <c r="C20" s="90">
        <v>171</v>
      </c>
      <c r="D20" t="s">
        <v>211</v>
      </c>
      <c r="J20" s="79"/>
      <c r="K20" s="79"/>
      <c r="L20" s="79"/>
      <c r="M20" s="79"/>
      <c r="N20" s="80"/>
      <c r="O20" s="79"/>
      <c r="P20" s="79"/>
      <c r="Q20" s="79"/>
      <c r="R20" s="79"/>
      <c r="S20" s="79"/>
      <c r="T20" s="79"/>
    </row>
    <row r="21" spans="1:20" ht="15" x14ac:dyDescent="0.25">
      <c r="A21" s="90">
        <v>532.99999999996646</v>
      </c>
      <c r="B21" s="90">
        <v>1.4</v>
      </c>
      <c r="C21" s="90">
        <v>207</v>
      </c>
      <c r="D21" t="s">
        <v>211</v>
      </c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79"/>
    </row>
    <row r="22" spans="1:20" ht="15" x14ac:dyDescent="0.25">
      <c r="A22" s="90">
        <v>560.99999999996464</v>
      </c>
      <c r="B22" s="90">
        <v>1.3</v>
      </c>
      <c r="C22" s="90">
        <v>199</v>
      </c>
      <c r="D22" t="s">
        <v>211</v>
      </c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79"/>
    </row>
    <row r="23" spans="1:20" ht="15" x14ac:dyDescent="0.25">
      <c r="A23" s="90">
        <v>589.99999999996282</v>
      </c>
      <c r="B23" s="90">
        <v>1.6</v>
      </c>
      <c r="C23" s="90">
        <v>266</v>
      </c>
      <c r="D23" t="s">
        <v>211</v>
      </c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79"/>
    </row>
    <row r="24" spans="1:20" ht="15" x14ac:dyDescent="0.25">
      <c r="A24" s="90">
        <v>617.99999999996112</v>
      </c>
      <c r="B24" s="90">
        <v>1.4</v>
      </c>
      <c r="C24" s="90">
        <v>318</v>
      </c>
      <c r="D24" t="s">
        <v>211</v>
      </c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79"/>
    </row>
    <row r="25" spans="1:20" ht="15" x14ac:dyDescent="0.25">
      <c r="A25" s="90">
        <v>645.99999999995941</v>
      </c>
      <c r="B25" s="90">
        <v>1.7</v>
      </c>
      <c r="C25" s="90">
        <v>205</v>
      </c>
      <c r="D25" t="s">
        <v>211</v>
      </c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79"/>
    </row>
    <row r="26" spans="1:20" ht="15" x14ac:dyDescent="0.25">
      <c r="A26" s="90">
        <v>674.99999999995748</v>
      </c>
      <c r="B26" s="90">
        <v>1.9</v>
      </c>
      <c r="C26" s="90">
        <v>316</v>
      </c>
      <c r="D26" t="s">
        <v>211</v>
      </c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79"/>
    </row>
    <row r="27" spans="1:20" ht="15" x14ac:dyDescent="0.25">
      <c r="A27" s="90">
        <v>694.99999999995623</v>
      </c>
      <c r="B27" s="90">
        <v>2.5</v>
      </c>
      <c r="C27" s="90">
        <v>201</v>
      </c>
      <c r="D27" t="s">
        <v>211</v>
      </c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79"/>
    </row>
    <row r="28" spans="1:20" ht="15" x14ac:dyDescent="0.25">
      <c r="A28" s="90">
        <v>790.99999999995032</v>
      </c>
      <c r="B28" s="90">
        <v>3</v>
      </c>
      <c r="C28" s="90">
        <v>160</v>
      </c>
      <c r="D28" t="s">
        <v>211</v>
      </c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79"/>
    </row>
    <row r="29" spans="1:20" ht="15" x14ac:dyDescent="0.25">
      <c r="A29" s="90">
        <v>1020.9999999999357</v>
      </c>
      <c r="B29" s="90">
        <v>0.8</v>
      </c>
      <c r="C29" s="90">
        <v>99</v>
      </c>
      <c r="D29" t="s">
        <v>211</v>
      </c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79"/>
    </row>
    <row r="30" spans="1:20" ht="15" x14ac:dyDescent="0.25">
      <c r="A30" s="90">
        <v>1049.9999999999338</v>
      </c>
      <c r="B30" s="90">
        <v>1.1000000000000001</v>
      </c>
      <c r="C30" s="90">
        <v>83</v>
      </c>
      <c r="D30" t="s">
        <v>211</v>
      </c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79"/>
    </row>
    <row r="31" spans="1:20" ht="15" x14ac:dyDescent="0.25">
      <c r="A31" s="90">
        <v>1076.9999999999322</v>
      </c>
      <c r="B31" s="90">
        <v>1.2</v>
      </c>
      <c r="C31" s="90">
        <v>87</v>
      </c>
      <c r="D31" t="s">
        <v>211</v>
      </c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79"/>
    </row>
    <row r="32" spans="1:20" ht="15" x14ac:dyDescent="0.25">
      <c r="A32" s="90">
        <v>1105.9999999999304</v>
      </c>
      <c r="B32" s="90">
        <v>1.1000000000000001</v>
      </c>
      <c r="C32" s="90">
        <v>103</v>
      </c>
      <c r="D32" t="s">
        <v>211</v>
      </c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79"/>
    </row>
    <row r="33" spans="1:20" ht="15" x14ac:dyDescent="0.25">
      <c r="A33" s="90">
        <v>1192.9999999999247</v>
      </c>
      <c r="B33" s="90">
        <v>0.6</v>
      </c>
      <c r="C33" s="90">
        <v>25</v>
      </c>
      <c r="D33" t="s">
        <v>211</v>
      </c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79"/>
    </row>
    <row r="34" spans="1:20" ht="15" x14ac:dyDescent="0.25">
      <c r="A34" s="90">
        <v>1306.9999999999177</v>
      </c>
      <c r="B34" s="90">
        <v>2</v>
      </c>
      <c r="C34" s="90">
        <v>338</v>
      </c>
      <c r="D34" t="s">
        <v>211</v>
      </c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79"/>
    </row>
    <row r="35" spans="1:20" ht="15" x14ac:dyDescent="0.25">
      <c r="A35" s="90">
        <v>1449.9999999999084</v>
      </c>
      <c r="B35" s="90">
        <v>1.3</v>
      </c>
      <c r="C35" s="90">
        <v>322</v>
      </c>
      <c r="D35" t="s">
        <v>211</v>
      </c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79"/>
    </row>
    <row r="36" spans="1:20" ht="15" x14ac:dyDescent="0.25">
      <c r="A36" s="90"/>
      <c r="B36" s="90"/>
      <c r="C36" s="90"/>
      <c r="D36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79"/>
    </row>
    <row r="37" spans="1:20" ht="15" x14ac:dyDescent="0.25">
      <c r="A37" s="90"/>
      <c r="B37" s="90"/>
      <c r="C37" s="90"/>
      <c r="D37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79"/>
    </row>
    <row r="38" spans="1:20" ht="15" x14ac:dyDescent="0.25">
      <c r="A38" s="90"/>
      <c r="B38" s="90"/>
      <c r="C38" s="90"/>
      <c r="D38"/>
      <c r="J38" s="79"/>
      <c r="K38" s="79"/>
      <c r="L38" s="79"/>
      <c r="M38" s="79"/>
      <c r="N38" s="80"/>
      <c r="O38" s="79"/>
      <c r="P38" s="79"/>
      <c r="Q38" s="79"/>
      <c r="R38" s="79"/>
      <c r="S38" s="79"/>
      <c r="T38" s="79"/>
    </row>
    <row r="39" spans="1:20" ht="15" x14ac:dyDescent="0.25">
      <c r="A39" s="90"/>
      <c r="B39" s="90"/>
      <c r="C39" s="90"/>
      <c r="D39"/>
      <c r="J39" s="79"/>
      <c r="K39" s="79"/>
      <c r="L39" s="79"/>
      <c r="M39" s="79"/>
      <c r="N39" s="80"/>
      <c r="O39" s="79"/>
      <c r="P39" s="79"/>
      <c r="Q39" s="79"/>
      <c r="R39" s="79"/>
      <c r="S39" s="79"/>
      <c r="T39" s="79"/>
    </row>
    <row r="40" spans="1:20" ht="15" x14ac:dyDescent="0.25">
      <c r="A40" s="90"/>
      <c r="B40" s="90"/>
      <c r="C40" s="90"/>
      <c r="D40"/>
      <c r="J40" s="79"/>
      <c r="K40" s="79"/>
      <c r="L40" s="79"/>
      <c r="M40" s="79"/>
      <c r="N40" s="80"/>
      <c r="O40" s="79"/>
      <c r="P40" s="79"/>
      <c r="Q40" s="79"/>
      <c r="R40" s="79"/>
      <c r="S40" s="79"/>
      <c r="T40" s="79"/>
    </row>
    <row r="41" spans="1:20" ht="15" x14ac:dyDescent="0.25">
      <c r="A41" s="90"/>
      <c r="B41" s="90"/>
      <c r="C41" s="90"/>
      <c r="D41"/>
      <c r="J41" s="79"/>
      <c r="K41" s="79"/>
      <c r="L41" s="79"/>
      <c r="M41" s="79"/>
      <c r="N41" s="80"/>
      <c r="O41" s="79"/>
      <c r="P41" s="79"/>
      <c r="Q41" s="79"/>
      <c r="R41" s="79"/>
      <c r="S41" s="79"/>
      <c r="T41" s="79"/>
    </row>
    <row r="42" spans="1:20" ht="15" x14ac:dyDescent="0.25">
      <c r="A42" s="90"/>
      <c r="B42" s="90"/>
      <c r="C42" s="90"/>
      <c r="D42"/>
      <c r="J42" s="79"/>
      <c r="K42" s="79"/>
      <c r="L42" s="79"/>
      <c r="M42" s="79"/>
      <c r="N42" s="80"/>
      <c r="O42" s="79"/>
      <c r="P42" s="79"/>
      <c r="Q42" s="79"/>
      <c r="R42" s="79"/>
      <c r="S42" s="79"/>
      <c r="T42" s="79"/>
    </row>
    <row r="43" spans="1:20" ht="15" x14ac:dyDescent="0.25">
      <c r="A43" s="90"/>
      <c r="B43" s="90"/>
      <c r="C43" s="90"/>
      <c r="D43"/>
      <c r="J43" s="79"/>
      <c r="K43" s="79"/>
      <c r="L43" s="79"/>
      <c r="M43" s="79"/>
      <c r="N43" s="80"/>
      <c r="O43" s="79"/>
      <c r="P43" s="79"/>
      <c r="Q43" s="79"/>
      <c r="R43" s="79"/>
      <c r="S43" s="79"/>
      <c r="T43" s="79"/>
    </row>
    <row r="44" spans="1:20" ht="15" x14ac:dyDescent="0.25">
      <c r="A44" s="90"/>
      <c r="B44" s="90"/>
      <c r="C44" s="90"/>
      <c r="D44"/>
      <c r="J44" s="79"/>
      <c r="K44" s="79"/>
      <c r="L44" s="79"/>
      <c r="M44" s="79"/>
      <c r="N44" s="80"/>
      <c r="O44" s="79"/>
      <c r="P44" s="79"/>
      <c r="Q44" s="79"/>
      <c r="R44" s="79"/>
      <c r="S44" s="79"/>
      <c r="T44" s="79"/>
    </row>
    <row r="45" spans="1:20" ht="15" x14ac:dyDescent="0.25">
      <c r="A45" s="90"/>
      <c r="B45" s="90"/>
      <c r="C45" s="90"/>
      <c r="D45"/>
      <c r="J45" s="79"/>
      <c r="K45" s="79"/>
      <c r="L45" s="79"/>
      <c r="M45" s="79"/>
      <c r="N45" s="80"/>
      <c r="O45" s="79"/>
      <c r="P45" s="79"/>
      <c r="Q45" s="79"/>
      <c r="R45" s="79"/>
      <c r="S45" s="79"/>
      <c r="T45" s="79"/>
    </row>
    <row r="46" spans="1:20" ht="15" x14ac:dyDescent="0.25">
      <c r="A46" s="90"/>
      <c r="B46" s="90"/>
      <c r="C46" s="90"/>
      <c r="D46"/>
      <c r="J46" s="79"/>
      <c r="K46" s="79"/>
      <c r="L46" s="79"/>
      <c r="M46" s="79"/>
      <c r="N46" s="80"/>
      <c r="O46" s="79"/>
      <c r="P46" s="79"/>
      <c r="Q46" s="79"/>
      <c r="R46" s="79"/>
      <c r="S46" s="79"/>
      <c r="T46" s="79"/>
    </row>
    <row r="47" spans="1:20" ht="15" x14ac:dyDescent="0.25">
      <c r="A47" s="90"/>
      <c r="B47" s="90"/>
      <c r="C47" s="90"/>
      <c r="D47"/>
      <c r="J47" s="79"/>
      <c r="K47" s="79"/>
      <c r="L47" s="79"/>
      <c r="M47" s="79"/>
      <c r="N47" s="80"/>
      <c r="O47" s="79"/>
      <c r="P47" s="79"/>
      <c r="Q47" s="79"/>
      <c r="R47" s="79"/>
      <c r="S47" s="79"/>
      <c r="T47" s="79"/>
    </row>
    <row r="48" spans="1:20" ht="15" x14ac:dyDescent="0.25">
      <c r="A48" s="90"/>
      <c r="B48" s="90"/>
      <c r="C48" s="90"/>
      <c r="D48"/>
      <c r="J48" s="79"/>
      <c r="K48" s="79"/>
      <c r="L48" s="79"/>
      <c r="M48" s="79"/>
      <c r="N48" s="80"/>
      <c r="O48" s="79"/>
      <c r="P48" s="79"/>
      <c r="Q48" s="79"/>
      <c r="R48" s="79"/>
      <c r="S48" s="79"/>
      <c r="T48" s="79"/>
    </row>
    <row r="49" spans="1:20" ht="15" x14ac:dyDescent="0.25">
      <c r="A49" s="90"/>
      <c r="B49" s="90"/>
      <c r="C49" s="90"/>
      <c r="D49"/>
      <c r="J49" s="79"/>
      <c r="K49" s="79"/>
      <c r="L49" s="79"/>
      <c r="M49" s="79"/>
      <c r="N49" s="80"/>
      <c r="O49" s="79"/>
      <c r="P49" s="79"/>
      <c r="Q49" s="79"/>
      <c r="R49" s="79"/>
      <c r="S49" s="79"/>
      <c r="T49" s="79"/>
    </row>
    <row r="50" spans="1:20" ht="15" x14ac:dyDescent="0.25">
      <c r="A50" s="90"/>
      <c r="B50" s="90"/>
      <c r="C50" s="90"/>
      <c r="D50"/>
      <c r="J50" s="79"/>
      <c r="K50" s="79"/>
      <c r="L50" s="79"/>
      <c r="M50" s="79"/>
      <c r="N50" s="80"/>
      <c r="O50" s="79"/>
      <c r="P50" s="79"/>
      <c r="Q50" s="79"/>
      <c r="R50" s="79"/>
      <c r="S50" s="79"/>
      <c r="T50" s="79"/>
    </row>
    <row r="51" spans="1:20" ht="15" x14ac:dyDescent="0.25">
      <c r="A51" s="90"/>
      <c r="B51" s="90"/>
      <c r="C51" s="90"/>
      <c r="D51"/>
      <c r="J51" s="79"/>
      <c r="K51" s="79"/>
      <c r="L51" s="79"/>
      <c r="M51" s="79"/>
      <c r="N51" s="80"/>
      <c r="O51" s="79"/>
      <c r="P51" s="79"/>
      <c r="Q51" s="79"/>
      <c r="R51" s="79"/>
      <c r="S51" s="79"/>
      <c r="T51" s="79"/>
    </row>
    <row r="52" spans="1:20" ht="15" x14ac:dyDescent="0.25">
      <c r="A52" s="90"/>
      <c r="B52" s="90"/>
      <c r="C52" s="90"/>
      <c r="D52"/>
      <c r="J52" s="79"/>
      <c r="K52" s="79"/>
      <c r="L52" s="79"/>
      <c r="M52" s="79"/>
      <c r="N52" s="80"/>
      <c r="O52" s="79"/>
      <c r="P52" s="79"/>
      <c r="Q52" s="79"/>
      <c r="R52" s="79"/>
      <c r="S52" s="79"/>
      <c r="T52" s="79"/>
    </row>
    <row r="53" spans="1:20" ht="15" x14ac:dyDescent="0.25">
      <c r="A53" s="90"/>
      <c r="B53" s="90"/>
      <c r="C53" s="90"/>
      <c r="D53"/>
      <c r="J53" s="79"/>
      <c r="K53" s="79"/>
      <c r="L53" s="79"/>
      <c r="M53" s="79"/>
      <c r="N53" s="80"/>
      <c r="O53" s="79"/>
      <c r="P53" s="79"/>
      <c r="Q53" s="79"/>
      <c r="R53" s="79"/>
      <c r="S53" s="79"/>
      <c r="T53" s="79"/>
    </row>
    <row r="54" spans="1:20" ht="15" x14ac:dyDescent="0.25">
      <c r="A54" s="90"/>
      <c r="B54" s="90"/>
      <c r="C54" s="90"/>
      <c r="D54"/>
      <c r="J54" s="79"/>
      <c r="K54" s="79"/>
      <c r="L54" s="79"/>
      <c r="M54" s="79"/>
      <c r="N54" s="80"/>
      <c r="O54" s="79"/>
      <c r="P54" s="79"/>
      <c r="Q54" s="79"/>
      <c r="R54" s="79"/>
      <c r="S54" s="79"/>
      <c r="T54" s="79"/>
    </row>
    <row r="55" spans="1:20" ht="15" x14ac:dyDescent="0.25">
      <c r="A55" s="90"/>
      <c r="B55" s="90"/>
      <c r="C55" s="90"/>
      <c r="D55"/>
      <c r="J55" s="79"/>
      <c r="K55" s="79"/>
      <c r="L55" s="79"/>
      <c r="M55" s="79"/>
      <c r="N55" s="80"/>
      <c r="O55" s="79"/>
      <c r="P55" s="79"/>
      <c r="Q55" s="79"/>
      <c r="R55" s="79"/>
      <c r="S55" s="79"/>
      <c r="T55" s="79"/>
    </row>
    <row r="56" spans="1:20" ht="15" x14ac:dyDescent="0.25">
      <c r="A56" s="90"/>
      <c r="B56" s="90"/>
      <c r="C56" s="90"/>
      <c r="D56"/>
      <c r="J56" s="79"/>
      <c r="K56" s="79"/>
      <c r="L56" s="79"/>
      <c r="M56" s="79"/>
      <c r="N56" s="80"/>
      <c r="O56" s="79"/>
      <c r="P56" s="79"/>
      <c r="Q56" s="79"/>
      <c r="R56" s="79"/>
      <c r="S56" s="79"/>
      <c r="T56" s="79"/>
    </row>
    <row r="57" spans="1:20" ht="15" x14ac:dyDescent="0.25">
      <c r="A57" s="90"/>
      <c r="B57" s="90"/>
      <c r="C57" s="90"/>
      <c r="D57"/>
      <c r="J57" s="79"/>
      <c r="K57" s="79"/>
      <c r="L57" s="79"/>
      <c r="M57" s="79"/>
      <c r="N57" s="80"/>
      <c r="O57" s="79"/>
      <c r="P57" s="79"/>
      <c r="Q57" s="79"/>
      <c r="R57" s="79"/>
      <c r="S57" s="79"/>
      <c r="T57" s="79"/>
    </row>
    <row r="58" spans="1:20" ht="15" x14ac:dyDescent="0.25">
      <c r="A58" s="90"/>
      <c r="B58" s="90"/>
      <c r="C58" s="90"/>
      <c r="D58"/>
      <c r="J58" s="79"/>
      <c r="K58" s="79"/>
      <c r="L58" s="79"/>
      <c r="M58" s="79"/>
      <c r="N58" s="80"/>
      <c r="O58" s="79"/>
      <c r="P58" s="79"/>
      <c r="Q58" s="79"/>
      <c r="R58" s="79"/>
      <c r="S58" s="79"/>
      <c r="T58" s="79"/>
    </row>
    <row r="59" spans="1:20" ht="15" x14ac:dyDescent="0.25">
      <c r="A59" s="90"/>
      <c r="B59" s="90"/>
      <c r="C59" s="90"/>
      <c r="D59"/>
      <c r="J59" s="79"/>
      <c r="K59" s="79"/>
      <c r="L59" s="79"/>
      <c r="M59" s="79"/>
      <c r="N59" s="80"/>
      <c r="O59" s="79"/>
      <c r="P59" s="79"/>
      <c r="Q59" s="79"/>
      <c r="R59" s="79"/>
      <c r="S59" s="79"/>
      <c r="T59" s="79"/>
    </row>
    <row r="60" spans="1:20" ht="15" x14ac:dyDescent="0.25">
      <c r="A60" s="90"/>
      <c r="B60" s="90"/>
      <c r="C60" s="90"/>
      <c r="D60"/>
      <c r="J60" s="79"/>
      <c r="K60" s="79"/>
      <c r="L60" s="79"/>
      <c r="M60" s="79"/>
      <c r="N60" s="80"/>
      <c r="O60" s="79"/>
      <c r="P60" s="79"/>
      <c r="Q60" s="79"/>
      <c r="R60" s="79"/>
      <c r="S60" s="79"/>
      <c r="T60" s="79"/>
    </row>
    <row r="61" spans="1:20" ht="15" x14ac:dyDescent="0.25">
      <c r="A61" s="90"/>
      <c r="B61" s="90"/>
      <c r="C61" s="90"/>
      <c r="D61"/>
      <c r="J61" s="79"/>
      <c r="K61" s="79"/>
      <c r="L61" s="79"/>
      <c r="M61" s="79"/>
      <c r="N61" s="80"/>
      <c r="O61" s="79"/>
      <c r="P61" s="79"/>
      <c r="Q61" s="79"/>
      <c r="R61" s="79"/>
      <c r="S61" s="79"/>
      <c r="T61" s="79"/>
    </row>
    <row r="62" spans="1:20" ht="15" x14ac:dyDescent="0.25">
      <c r="A62" s="90"/>
      <c r="B62" s="90"/>
      <c r="C62" s="90"/>
      <c r="D62"/>
      <c r="J62" s="79"/>
      <c r="K62" s="79"/>
      <c r="L62" s="79"/>
      <c r="M62" s="79"/>
      <c r="N62" s="80"/>
      <c r="O62" s="79"/>
      <c r="P62" s="79"/>
      <c r="Q62" s="79"/>
      <c r="R62" s="79"/>
      <c r="S62" s="79"/>
      <c r="T62" s="79"/>
    </row>
    <row r="63" spans="1:20" ht="15" x14ac:dyDescent="0.25">
      <c r="A63" s="90"/>
      <c r="B63" s="90"/>
      <c r="C63" s="90"/>
      <c r="D63"/>
      <c r="J63" s="79"/>
      <c r="K63" s="79"/>
      <c r="L63" s="79"/>
      <c r="M63" s="79"/>
      <c r="N63" s="80"/>
      <c r="O63" s="79"/>
      <c r="P63" s="79"/>
      <c r="Q63" s="79"/>
      <c r="R63" s="79"/>
      <c r="S63" s="79"/>
      <c r="T63" s="79"/>
    </row>
    <row r="64" spans="1:20" ht="15" x14ac:dyDescent="0.25">
      <c r="A64" s="90"/>
      <c r="B64" s="90"/>
      <c r="C64" s="90"/>
      <c r="D64"/>
      <c r="J64" s="79"/>
      <c r="K64" s="79"/>
      <c r="L64" s="79"/>
      <c r="M64" s="79"/>
      <c r="N64" s="80"/>
      <c r="O64" s="79"/>
      <c r="P64" s="79"/>
      <c r="Q64" s="79"/>
      <c r="R64" s="79"/>
      <c r="S64" s="79"/>
      <c r="T64" s="79"/>
    </row>
    <row r="65" spans="1:20" ht="15" x14ac:dyDescent="0.25">
      <c r="A65" s="90"/>
      <c r="B65" s="90"/>
      <c r="C65" s="90"/>
      <c r="D65"/>
      <c r="J65" s="79"/>
      <c r="K65" s="79"/>
      <c r="L65" s="79"/>
      <c r="M65" s="79"/>
      <c r="N65" s="80"/>
      <c r="O65" s="79"/>
      <c r="P65" s="79"/>
      <c r="Q65" s="79"/>
      <c r="R65" s="79"/>
      <c r="S65" s="79"/>
      <c r="T65" s="79"/>
    </row>
    <row r="66" spans="1:20" ht="15" x14ac:dyDescent="0.25">
      <c r="A66" s="90"/>
      <c r="B66" s="90"/>
      <c r="C66" s="90"/>
      <c r="D66"/>
      <c r="J66" s="79"/>
      <c r="K66" s="79"/>
      <c r="L66" s="79"/>
      <c r="M66" s="79"/>
      <c r="N66" s="80"/>
      <c r="O66" s="79"/>
      <c r="P66" s="79"/>
      <c r="Q66" s="79"/>
      <c r="R66" s="79"/>
      <c r="S66" s="79"/>
      <c r="T66" s="79"/>
    </row>
    <row r="67" spans="1:20" ht="15" x14ac:dyDescent="0.25">
      <c r="A67" s="90"/>
      <c r="B67" s="90"/>
      <c r="C67" s="90"/>
      <c r="D67"/>
      <c r="J67" s="79"/>
      <c r="K67" s="79"/>
      <c r="L67" s="79"/>
      <c r="M67" s="79"/>
      <c r="N67" s="80"/>
      <c r="O67" s="79"/>
      <c r="P67" s="79"/>
      <c r="Q67" s="79"/>
      <c r="R67" s="79"/>
      <c r="S67" s="79"/>
      <c r="T67" s="79"/>
    </row>
    <row r="68" spans="1:20" ht="15" x14ac:dyDescent="0.25">
      <c r="A68" s="90"/>
      <c r="B68" s="90"/>
      <c r="C68" s="90"/>
      <c r="D68"/>
      <c r="J68" s="79"/>
      <c r="K68" s="79"/>
      <c r="L68" s="79"/>
      <c r="M68" s="79"/>
      <c r="N68" s="80"/>
      <c r="O68" s="79"/>
      <c r="P68" s="79"/>
      <c r="Q68" s="79"/>
      <c r="R68" s="79"/>
      <c r="S68" s="79"/>
      <c r="T68" s="79"/>
    </row>
    <row r="69" spans="1:20" ht="15" x14ac:dyDescent="0.25">
      <c r="A69" s="90"/>
      <c r="B69" s="90"/>
      <c r="C69" s="90"/>
      <c r="D69"/>
      <c r="J69" s="79"/>
      <c r="K69" s="79"/>
      <c r="L69" s="79"/>
      <c r="M69" s="79"/>
      <c r="N69" s="80"/>
      <c r="O69" s="79"/>
      <c r="P69" s="79"/>
      <c r="Q69" s="79"/>
      <c r="R69" s="79"/>
      <c r="S69" s="79"/>
      <c r="T69" s="79"/>
    </row>
    <row r="70" spans="1:20" ht="15" x14ac:dyDescent="0.25">
      <c r="A70" s="90"/>
      <c r="B70" s="90"/>
      <c r="C70" s="90"/>
      <c r="D70"/>
      <c r="J70" s="79"/>
      <c r="K70" s="79"/>
      <c r="L70" s="79"/>
      <c r="M70" s="79"/>
      <c r="N70" s="80"/>
      <c r="O70" s="79"/>
      <c r="P70" s="79"/>
      <c r="Q70" s="79"/>
      <c r="R70" s="79"/>
      <c r="S70" s="79"/>
      <c r="T70" s="79"/>
    </row>
    <row r="71" spans="1:20" ht="15" x14ac:dyDescent="0.25">
      <c r="A71" s="90"/>
      <c r="B71" s="90"/>
      <c r="C71" s="90"/>
      <c r="D71"/>
      <c r="J71" s="79"/>
      <c r="K71" s="79"/>
      <c r="L71" s="79"/>
      <c r="M71" s="79"/>
      <c r="N71" s="80"/>
      <c r="O71" s="79"/>
      <c r="P71" s="79"/>
      <c r="Q71" s="79"/>
      <c r="R71" s="79"/>
      <c r="S71" s="79"/>
      <c r="T71" s="79"/>
    </row>
    <row r="72" spans="1:20" ht="15" x14ac:dyDescent="0.25">
      <c r="A72" s="90"/>
      <c r="B72" s="90"/>
      <c r="C72" s="90"/>
      <c r="D72"/>
      <c r="J72" s="79"/>
      <c r="K72" s="79"/>
      <c r="L72" s="79"/>
      <c r="M72" s="79"/>
      <c r="N72" s="80"/>
      <c r="O72" s="79"/>
      <c r="P72" s="79"/>
      <c r="Q72" s="79"/>
      <c r="R72" s="79"/>
      <c r="S72" s="79"/>
      <c r="T72" s="79"/>
    </row>
    <row r="73" spans="1:20" ht="15" x14ac:dyDescent="0.25">
      <c r="A73" s="90"/>
      <c r="B73" s="90"/>
      <c r="C73" s="90"/>
      <c r="D73"/>
      <c r="J73" s="79"/>
      <c r="K73" s="79"/>
      <c r="L73" s="79"/>
      <c r="M73" s="79"/>
      <c r="N73" s="80"/>
      <c r="O73" s="79"/>
      <c r="P73" s="79"/>
      <c r="Q73" s="79"/>
      <c r="R73" s="79"/>
      <c r="S73" s="79"/>
      <c r="T73" s="79"/>
    </row>
    <row r="74" spans="1:20" ht="15" x14ac:dyDescent="0.25">
      <c r="A74" s="90"/>
      <c r="B74" s="90"/>
      <c r="C74" s="90"/>
      <c r="D74"/>
      <c r="J74" s="79"/>
      <c r="K74" s="79"/>
      <c r="L74" s="79"/>
      <c r="M74" s="79"/>
      <c r="N74" s="80"/>
      <c r="O74" s="79"/>
      <c r="P74" s="79"/>
      <c r="Q74" s="79"/>
      <c r="R74" s="79"/>
      <c r="S74" s="79"/>
      <c r="T74" s="79"/>
    </row>
    <row r="75" spans="1:20" ht="15" x14ac:dyDescent="0.25">
      <c r="A75" s="90"/>
      <c r="B75" s="90"/>
      <c r="C75" s="90"/>
      <c r="D75"/>
      <c r="J75" s="79"/>
      <c r="K75" s="79"/>
      <c r="L75" s="79"/>
      <c r="M75" s="79"/>
      <c r="N75" s="80"/>
      <c r="O75" s="79"/>
      <c r="P75" s="79"/>
      <c r="Q75" s="79"/>
      <c r="R75" s="79"/>
      <c r="S75" s="79"/>
      <c r="T75" s="79"/>
    </row>
    <row r="76" spans="1:20" ht="15" x14ac:dyDescent="0.25">
      <c r="A76" s="90"/>
      <c r="B76" s="90"/>
      <c r="C76" s="90"/>
      <c r="D76"/>
      <c r="J76" s="79"/>
      <c r="K76" s="79"/>
      <c r="L76" s="79"/>
      <c r="M76" s="79"/>
      <c r="N76" s="80"/>
      <c r="O76" s="79"/>
      <c r="P76" s="79"/>
      <c r="Q76" s="79"/>
      <c r="R76" s="79"/>
      <c r="S76" s="79"/>
      <c r="T76" s="79"/>
    </row>
    <row r="77" spans="1:20" ht="15" x14ac:dyDescent="0.25">
      <c r="A77" s="90"/>
      <c r="B77" s="90"/>
      <c r="C77" s="90"/>
      <c r="D77"/>
      <c r="J77" s="79"/>
      <c r="K77" s="79"/>
      <c r="L77" s="79"/>
      <c r="M77" s="79"/>
      <c r="N77" s="80"/>
      <c r="O77" s="79"/>
      <c r="P77" s="79"/>
      <c r="Q77" s="79"/>
      <c r="R77" s="79"/>
      <c r="S77" s="79"/>
      <c r="T77" s="79"/>
    </row>
    <row r="78" spans="1:20" ht="15" x14ac:dyDescent="0.25">
      <c r="A78" s="90"/>
      <c r="B78" s="90"/>
      <c r="C78" s="90"/>
      <c r="D78"/>
      <c r="J78" s="79"/>
      <c r="K78" s="79"/>
      <c r="L78" s="79"/>
      <c r="M78" s="79"/>
      <c r="N78" s="80"/>
      <c r="O78" s="79"/>
      <c r="P78" s="79"/>
      <c r="Q78" s="79"/>
      <c r="R78" s="79"/>
      <c r="S78" s="79"/>
      <c r="T78" s="79"/>
    </row>
    <row r="79" spans="1:20" ht="15" x14ac:dyDescent="0.25">
      <c r="A79" s="90"/>
      <c r="B79" s="90"/>
      <c r="C79" s="90"/>
      <c r="D79"/>
      <c r="J79" s="79"/>
      <c r="K79" s="79"/>
      <c r="L79" s="79"/>
      <c r="M79" s="79"/>
      <c r="N79" s="80"/>
      <c r="O79" s="79"/>
      <c r="P79" s="79"/>
      <c r="Q79" s="79"/>
      <c r="R79" s="79"/>
      <c r="S79" s="79"/>
      <c r="T79" s="79"/>
    </row>
    <row r="80" spans="1:20" ht="15" x14ac:dyDescent="0.25">
      <c r="A80" s="90"/>
      <c r="B80" s="90"/>
      <c r="C80" s="90"/>
      <c r="D80"/>
      <c r="J80" s="79"/>
      <c r="K80" s="79"/>
      <c r="L80" s="79"/>
      <c r="M80" s="79"/>
      <c r="N80" s="80"/>
      <c r="O80" s="79"/>
      <c r="P80" s="79"/>
      <c r="Q80" s="79"/>
      <c r="R80" s="79"/>
      <c r="S80" s="79"/>
      <c r="T80" s="79"/>
    </row>
    <row r="81" spans="1:20" ht="15" x14ac:dyDescent="0.25">
      <c r="A81" s="90"/>
      <c r="B81" s="90"/>
      <c r="C81" s="90"/>
      <c r="D81"/>
      <c r="J81" s="79"/>
      <c r="K81" s="79"/>
      <c r="L81" s="79"/>
      <c r="M81" s="79"/>
      <c r="N81" s="80"/>
      <c r="O81" s="79"/>
      <c r="P81" s="79"/>
      <c r="Q81" s="79"/>
      <c r="R81" s="79"/>
      <c r="S81" s="79"/>
      <c r="T81" s="79"/>
    </row>
    <row r="82" spans="1:20" ht="15" x14ac:dyDescent="0.25">
      <c r="A82" s="90"/>
      <c r="B82" s="90"/>
      <c r="C82" s="90"/>
      <c r="D82"/>
      <c r="J82" s="79"/>
      <c r="K82" s="79"/>
      <c r="L82" s="79"/>
      <c r="M82" s="79"/>
      <c r="N82" s="80"/>
      <c r="O82" s="79"/>
      <c r="P82" s="79"/>
      <c r="Q82" s="79"/>
      <c r="R82" s="79"/>
      <c r="S82" s="79"/>
      <c r="T82" s="79"/>
    </row>
    <row r="83" spans="1:20" ht="15" x14ac:dyDescent="0.25">
      <c r="A83" s="90"/>
      <c r="B83" s="90"/>
      <c r="C83" s="90"/>
      <c r="D83"/>
      <c r="J83" s="79"/>
      <c r="K83" s="79"/>
      <c r="L83" s="79"/>
      <c r="M83" s="79"/>
      <c r="N83" s="80"/>
      <c r="O83" s="79"/>
      <c r="P83" s="79"/>
      <c r="Q83" s="79"/>
      <c r="R83" s="79"/>
      <c r="S83" s="79"/>
      <c r="T83" s="79"/>
    </row>
    <row r="84" spans="1:20" ht="15" x14ac:dyDescent="0.25">
      <c r="A84" s="90"/>
      <c r="B84" s="90"/>
      <c r="C84" s="90"/>
      <c r="D84"/>
      <c r="J84" s="79"/>
      <c r="K84" s="79"/>
      <c r="L84" s="79"/>
      <c r="M84" s="79"/>
      <c r="N84" s="80"/>
      <c r="O84" s="79"/>
      <c r="P84" s="79"/>
      <c r="Q84" s="79"/>
      <c r="R84" s="79"/>
      <c r="S84" s="79"/>
      <c r="T84" s="79"/>
    </row>
    <row r="85" spans="1:20" ht="15" x14ac:dyDescent="0.25">
      <c r="A85" s="90"/>
      <c r="B85" s="90"/>
      <c r="C85" s="90"/>
      <c r="D85"/>
      <c r="J85" s="79"/>
      <c r="K85" s="79"/>
      <c r="L85" s="79"/>
      <c r="M85" s="79"/>
      <c r="N85" s="80"/>
      <c r="O85" s="79"/>
      <c r="P85" s="79"/>
      <c r="Q85" s="79"/>
      <c r="R85" s="79"/>
      <c r="S85" s="79"/>
      <c r="T85" s="79"/>
    </row>
    <row r="86" spans="1:20" ht="15" x14ac:dyDescent="0.25">
      <c r="A86" s="90"/>
      <c r="B86" s="90"/>
      <c r="C86" s="90"/>
      <c r="D86"/>
      <c r="J86" s="79"/>
      <c r="K86" s="79"/>
      <c r="L86" s="79"/>
      <c r="M86" s="79"/>
      <c r="N86" s="80"/>
      <c r="O86" s="79"/>
      <c r="P86" s="79"/>
      <c r="Q86" s="79"/>
      <c r="R86" s="79"/>
      <c r="S86" s="79"/>
      <c r="T86" s="79"/>
    </row>
    <row r="87" spans="1:20" ht="15" x14ac:dyDescent="0.25">
      <c r="A87" s="90"/>
      <c r="B87" s="90"/>
      <c r="C87" s="90"/>
      <c r="D87"/>
      <c r="J87" s="79"/>
      <c r="K87" s="79"/>
      <c r="L87" s="79"/>
      <c r="M87" s="79"/>
      <c r="N87" s="80"/>
      <c r="O87" s="79"/>
      <c r="P87" s="79"/>
      <c r="Q87" s="79"/>
      <c r="R87" s="79"/>
      <c r="S87" s="79"/>
      <c r="T87" s="79"/>
    </row>
    <row r="88" spans="1:20" ht="15" x14ac:dyDescent="0.25">
      <c r="A88" s="90"/>
      <c r="B88" s="90"/>
      <c r="C88" s="90"/>
      <c r="D88"/>
      <c r="J88" s="79"/>
      <c r="K88" s="79"/>
      <c r="L88" s="79"/>
      <c r="M88" s="79"/>
      <c r="N88" s="80"/>
      <c r="O88" s="79"/>
      <c r="P88" s="79"/>
      <c r="Q88" s="79"/>
      <c r="R88" s="79"/>
      <c r="S88" s="79"/>
      <c r="T88" s="79"/>
    </row>
    <row r="89" spans="1:20" ht="15" x14ac:dyDescent="0.25">
      <c r="A89" s="90"/>
      <c r="B89" s="90"/>
      <c r="C89" s="90"/>
      <c r="D89"/>
      <c r="J89" s="79"/>
      <c r="K89" s="79"/>
      <c r="L89" s="79"/>
      <c r="M89" s="79"/>
      <c r="N89" s="80"/>
      <c r="O89" s="79"/>
      <c r="P89" s="79"/>
      <c r="Q89" s="79"/>
      <c r="R89" s="79"/>
      <c r="S89" s="79"/>
      <c r="T89" s="79"/>
    </row>
    <row r="90" spans="1:20" ht="15" x14ac:dyDescent="0.25">
      <c r="A90" s="90"/>
      <c r="B90" s="90"/>
      <c r="C90" s="90"/>
      <c r="D90"/>
      <c r="J90" s="79"/>
      <c r="K90" s="79"/>
      <c r="L90" s="79"/>
      <c r="M90" s="79"/>
      <c r="N90" s="80"/>
      <c r="O90" s="79"/>
      <c r="P90" s="79"/>
      <c r="Q90" s="79"/>
      <c r="R90" s="79"/>
      <c r="S90" s="79"/>
      <c r="T90" s="79"/>
    </row>
    <row r="91" spans="1:20" ht="15" x14ac:dyDescent="0.25">
      <c r="A91" s="90"/>
      <c r="B91" s="90"/>
      <c r="C91" s="90"/>
      <c r="D91"/>
      <c r="J91" s="79"/>
      <c r="K91" s="79"/>
      <c r="L91" s="79"/>
      <c r="M91" s="79"/>
      <c r="N91" s="80"/>
      <c r="O91" s="79"/>
      <c r="P91" s="79"/>
      <c r="Q91" s="79"/>
      <c r="R91" s="79"/>
      <c r="S91" s="79"/>
      <c r="T91" s="79"/>
    </row>
    <row r="92" spans="1:20" ht="15" x14ac:dyDescent="0.25">
      <c r="A92" s="90"/>
      <c r="B92" s="90"/>
      <c r="C92" s="90"/>
      <c r="D92"/>
      <c r="J92" s="79"/>
      <c r="K92" s="79"/>
      <c r="L92" s="79"/>
      <c r="M92" s="79"/>
      <c r="N92" s="80"/>
      <c r="O92" s="79"/>
      <c r="P92" s="79"/>
      <c r="Q92" s="79"/>
      <c r="R92" s="79"/>
      <c r="S92" s="79"/>
      <c r="T92" s="79"/>
    </row>
    <row r="93" spans="1:20" ht="15" x14ac:dyDescent="0.25">
      <c r="A93" s="90"/>
      <c r="B93" s="90"/>
      <c r="C93" s="90"/>
      <c r="D93"/>
      <c r="J93" s="79"/>
      <c r="K93" s="79"/>
      <c r="L93" s="79"/>
      <c r="M93" s="79"/>
      <c r="N93" s="80"/>
      <c r="O93" s="79"/>
      <c r="P93" s="79"/>
      <c r="Q93" s="79"/>
      <c r="R93" s="79"/>
      <c r="S93" s="79"/>
      <c r="T93" s="79"/>
    </row>
    <row r="94" spans="1:20" ht="15" x14ac:dyDescent="0.25">
      <c r="A94" s="90"/>
      <c r="B94" s="90"/>
      <c r="C94" s="90"/>
      <c r="D94"/>
      <c r="J94" s="79"/>
      <c r="K94" s="79"/>
      <c r="L94" s="79"/>
      <c r="M94" s="79"/>
      <c r="N94" s="80"/>
      <c r="O94" s="79"/>
      <c r="P94" s="79"/>
      <c r="Q94" s="79"/>
      <c r="R94" s="79"/>
      <c r="S94" s="79"/>
      <c r="T94" s="79"/>
    </row>
    <row r="95" spans="1:20" ht="15" x14ac:dyDescent="0.25">
      <c r="A95" s="90"/>
      <c r="B95" s="90"/>
      <c r="C95" s="90"/>
      <c r="D95"/>
    </row>
    <row r="96" spans="1:20" ht="15" x14ac:dyDescent="0.25">
      <c r="A96" s="90"/>
      <c r="B96" s="90"/>
      <c r="C96" s="90"/>
      <c r="D96"/>
    </row>
    <row r="97" spans="1:4" ht="15" x14ac:dyDescent="0.25">
      <c r="A97" s="90"/>
      <c r="B97" s="90"/>
      <c r="C97" s="90"/>
      <c r="D97"/>
    </row>
    <row r="98" spans="1:4" ht="15" x14ac:dyDescent="0.25">
      <c r="A98" s="90"/>
      <c r="B98" s="90"/>
      <c r="C98" s="90"/>
      <c r="D98"/>
    </row>
    <row r="99" spans="1:4" ht="15" x14ac:dyDescent="0.25">
      <c r="A99" s="90"/>
      <c r="B99" s="90"/>
      <c r="C99" s="90"/>
      <c r="D99"/>
    </row>
    <row r="100" spans="1:4" ht="15" x14ac:dyDescent="0.25">
      <c r="A100" s="90"/>
      <c r="B100" s="90"/>
      <c r="C100" s="90"/>
      <c r="D100"/>
    </row>
    <row r="101" spans="1:4" ht="15" x14ac:dyDescent="0.25">
      <c r="A101" s="90"/>
      <c r="B101" s="90"/>
      <c r="C101" s="90"/>
      <c r="D101"/>
    </row>
    <row r="102" spans="1:4" ht="15" x14ac:dyDescent="0.25">
      <c r="A102" s="90"/>
      <c r="B102" s="90"/>
      <c r="C102" s="90"/>
      <c r="D102"/>
    </row>
    <row r="103" spans="1:4" ht="15" x14ac:dyDescent="0.25">
      <c r="A103" s="90"/>
      <c r="B103" s="90"/>
      <c r="C103" s="90"/>
      <c r="D103"/>
    </row>
    <row r="104" spans="1:4" ht="15" x14ac:dyDescent="0.25">
      <c r="A104" s="90"/>
      <c r="B104" s="90"/>
      <c r="C104" s="90"/>
      <c r="D104"/>
    </row>
    <row r="105" spans="1:4" ht="15" x14ac:dyDescent="0.25">
      <c r="A105" s="90"/>
      <c r="B105" s="90"/>
      <c r="C105" s="90"/>
      <c r="D105"/>
    </row>
    <row r="106" spans="1:4" ht="15" x14ac:dyDescent="0.25">
      <c r="A106" s="90"/>
      <c r="B106" s="90"/>
      <c r="C106" s="90"/>
      <c r="D106"/>
    </row>
    <row r="107" spans="1:4" ht="15" x14ac:dyDescent="0.25">
      <c r="A107" s="90"/>
      <c r="B107" s="90"/>
      <c r="C107" s="90"/>
      <c r="D107"/>
    </row>
    <row r="108" spans="1:4" ht="15" x14ac:dyDescent="0.25">
      <c r="A108" s="90"/>
      <c r="B108" s="90"/>
      <c r="C108" s="90"/>
      <c r="D108"/>
    </row>
    <row r="109" spans="1:4" ht="15" x14ac:dyDescent="0.25">
      <c r="A109" s="90"/>
      <c r="B109" s="90"/>
      <c r="C109" s="90"/>
      <c r="D109"/>
    </row>
    <row r="110" spans="1:4" ht="15" x14ac:dyDescent="0.25">
      <c r="A110" s="90"/>
      <c r="B110" s="90"/>
      <c r="C110" s="90"/>
      <c r="D110"/>
    </row>
    <row r="111" spans="1:4" ht="15" x14ac:dyDescent="0.25">
      <c r="A111" s="90"/>
      <c r="B111" s="90"/>
      <c r="C111" s="90"/>
      <c r="D111"/>
    </row>
    <row r="112" spans="1:4" ht="15" x14ac:dyDescent="0.25">
      <c r="A112" s="90"/>
      <c r="B112" s="90"/>
      <c r="C112" s="90"/>
      <c r="D112"/>
    </row>
    <row r="113" spans="1:4" ht="15" x14ac:dyDescent="0.25">
      <c r="A113" s="90"/>
      <c r="B113" s="90"/>
      <c r="C113" s="90"/>
      <c r="D113"/>
    </row>
    <row r="114" spans="1:4" ht="15" x14ac:dyDescent="0.25">
      <c r="A114" s="90"/>
      <c r="B114" s="90"/>
      <c r="C114" s="90"/>
      <c r="D114"/>
    </row>
    <row r="115" spans="1:4" ht="15" x14ac:dyDescent="0.25">
      <c r="A115" s="90"/>
      <c r="B115" s="90"/>
      <c r="C115" s="90"/>
      <c r="D115"/>
    </row>
    <row r="116" spans="1:4" ht="15" x14ac:dyDescent="0.25">
      <c r="A116" s="90"/>
      <c r="B116" s="90"/>
      <c r="C116" s="90"/>
      <c r="D116"/>
    </row>
    <row r="117" spans="1:4" ht="15" x14ac:dyDescent="0.25">
      <c r="A117" s="90"/>
      <c r="B117" s="90"/>
      <c r="C117" s="90"/>
      <c r="D117"/>
    </row>
    <row r="118" spans="1:4" ht="15" x14ac:dyDescent="0.25">
      <c r="A118" s="90"/>
      <c r="B118" s="90"/>
      <c r="C118" s="90"/>
      <c r="D118"/>
    </row>
    <row r="119" spans="1:4" ht="15" x14ac:dyDescent="0.25">
      <c r="A119" s="90"/>
      <c r="B119" s="90"/>
      <c r="C119" s="90"/>
      <c r="D119"/>
    </row>
    <row r="120" spans="1:4" ht="15" x14ac:dyDescent="0.25">
      <c r="A120" s="90"/>
      <c r="B120" s="90"/>
      <c r="C120" s="90"/>
      <c r="D120"/>
    </row>
    <row r="121" spans="1:4" ht="15" x14ac:dyDescent="0.25">
      <c r="A121" s="90"/>
      <c r="B121" s="90"/>
      <c r="C121" s="90"/>
      <c r="D121"/>
    </row>
    <row r="122" spans="1:4" ht="15" x14ac:dyDescent="0.25">
      <c r="A122" s="90"/>
      <c r="B122" s="90"/>
      <c r="C122" s="90"/>
      <c r="D122"/>
    </row>
    <row r="123" spans="1:4" ht="15" x14ac:dyDescent="0.25">
      <c r="A123" s="90"/>
      <c r="B123" s="90"/>
      <c r="C123" s="90"/>
      <c r="D123"/>
    </row>
    <row r="124" spans="1:4" ht="15" x14ac:dyDescent="0.25">
      <c r="A124" s="90"/>
      <c r="B124" s="90"/>
      <c r="C124" s="90"/>
      <c r="D124"/>
    </row>
    <row r="125" spans="1:4" ht="15" x14ac:dyDescent="0.25">
      <c r="A125" s="90"/>
      <c r="B125" s="90"/>
      <c r="C125" s="90"/>
      <c r="D125"/>
    </row>
    <row r="126" spans="1:4" ht="15" x14ac:dyDescent="0.25">
      <c r="A126" s="90"/>
      <c r="B126" s="90"/>
      <c r="C126" s="90"/>
      <c r="D126"/>
    </row>
    <row r="127" spans="1:4" ht="15" x14ac:dyDescent="0.25">
      <c r="A127" s="90"/>
      <c r="B127" s="90"/>
      <c r="C127" s="90"/>
      <c r="D127"/>
    </row>
    <row r="128" spans="1:4" ht="15" x14ac:dyDescent="0.25">
      <c r="A128" s="90"/>
      <c r="B128" s="90"/>
      <c r="C128" s="90"/>
      <c r="D128"/>
    </row>
    <row r="129" spans="1:4" ht="15" x14ac:dyDescent="0.25">
      <c r="A129" s="90"/>
      <c r="B129" s="90"/>
      <c r="C129" s="90"/>
      <c r="D129"/>
    </row>
    <row r="130" spans="1:4" ht="15" x14ac:dyDescent="0.25">
      <c r="A130" s="90"/>
      <c r="B130" s="90"/>
      <c r="C130" s="90"/>
      <c r="D130"/>
    </row>
    <row r="131" spans="1:4" ht="15" x14ac:dyDescent="0.25">
      <c r="A131" s="90"/>
      <c r="B131" s="90"/>
      <c r="C131" s="90"/>
      <c r="D131"/>
    </row>
    <row r="132" spans="1:4" ht="15" x14ac:dyDescent="0.25">
      <c r="A132" s="90"/>
      <c r="B132" s="90"/>
      <c r="C132" s="90"/>
      <c r="D132"/>
    </row>
    <row r="133" spans="1:4" ht="15" x14ac:dyDescent="0.25">
      <c r="A133" s="90"/>
      <c r="B133" s="90"/>
      <c r="C133" s="90"/>
      <c r="D133"/>
    </row>
    <row r="134" spans="1:4" ht="15" x14ac:dyDescent="0.25">
      <c r="A134" s="90"/>
      <c r="B134" s="90"/>
      <c r="C134" s="90"/>
      <c r="D134"/>
    </row>
    <row r="135" spans="1:4" ht="15" x14ac:dyDescent="0.25">
      <c r="A135" s="90"/>
      <c r="B135" s="90"/>
      <c r="C135" s="90"/>
      <c r="D135"/>
    </row>
    <row r="136" spans="1:4" ht="15" x14ac:dyDescent="0.25">
      <c r="A136" s="90"/>
      <c r="B136" s="90"/>
      <c r="C136" s="90"/>
      <c r="D136"/>
    </row>
    <row r="137" spans="1:4" ht="15" x14ac:dyDescent="0.25">
      <c r="A137" s="90"/>
      <c r="B137" s="90"/>
      <c r="C137" s="90"/>
      <c r="D137"/>
    </row>
    <row r="138" spans="1:4" ht="15" x14ac:dyDescent="0.25">
      <c r="A138" s="90"/>
      <c r="B138" s="90"/>
      <c r="C138" s="90"/>
      <c r="D138"/>
    </row>
    <row r="139" spans="1:4" ht="15" x14ac:dyDescent="0.25">
      <c r="A139" s="90"/>
      <c r="B139" s="90"/>
      <c r="C139" s="90"/>
      <c r="D139"/>
    </row>
    <row r="140" spans="1:4" ht="15" x14ac:dyDescent="0.25">
      <c r="A140" s="90"/>
      <c r="B140" s="90"/>
      <c r="C140" s="90"/>
      <c r="D140"/>
    </row>
    <row r="141" spans="1:4" ht="15" x14ac:dyDescent="0.25">
      <c r="A141" s="90"/>
      <c r="B141" s="90"/>
      <c r="C141" s="90"/>
      <c r="D141"/>
    </row>
    <row r="142" spans="1:4" ht="15" x14ac:dyDescent="0.25">
      <c r="A142" s="90"/>
      <c r="B142" s="90"/>
      <c r="C142" s="90"/>
      <c r="D142"/>
    </row>
    <row r="143" spans="1:4" ht="15" x14ac:dyDescent="0.25">
      <c r="A143" s="90"/>
      <c r="B143" s="90"/>
      <c r="C143" s="90"/>
      <c r="D143"/>
    </row>
    <row r="144" spans="1:4" ht="15" x14ac:dyDescent="0.25">
      <c r="A144" s="90"/>
      <c r="B144" s="90"/>
      <c r="C144" s="90"/>
      <c r="D144"/>
    </row>
    <row r="145" spans="1:7" ht="15" x14ac:dyDescent="0.25">
      <c r="A145" s="90"/>
      <c r="B145" s="90"/>
      <c r="C145" s="90"/>
      <c r="D145"/>
    </row>
    <row r="146" spans="1:7" ht="15" x14ac:dyDescent="0.25">
      <c r="A146" s="90"/>
      <c r="B146" s="90"/>
      <c r="C146" s="90"/>
      <c r="D146"/>
    </row>
    <row r="147" spans="1:7" ht="15" x14ac:dyDescent="0.25">
      <c r="A147" s="90"/>
      <c r="B147" s="90"/>
      <c r="C147" s="90"/>
      <c r="D147"/>
    </row>
    <row r="148" spans="1:7" ht="15" x14ac:dyDescent="0.25">
      <c r="A148" s="90"/>
      <c r="B148" s="90"/>
      <c r="C148" s="90"/>
      <c r="D148"/>
    </row>
    <row r="149" spans="1:7" ht="15" x14ac:dyDescent="0.25">
      <c r="A149" s="90"/>
      <c r="B149" s="90"/>
      <c r="C149" s="90"/>
      <c r="D149"/>
    </row>
    <row r="150" spans="1:7" ht="15" x14ac:dyDescent="0.25">
      <c r="A150" s="90"/>
      <c r="B150" s="90"/>
      <c r="C150" s="90"/>
      <c r="D150"/>
    </row>
    <row r="151" spans="1:7" ht="15" x14ac:dyDescent="0.25">
      <c r="A151" s="90"/>
      <c r="B151" s="90"/>
      <c r="C151" s="90"/>
      <c r="D151"/>
    </row>
    <row r="152" spans="1:7" ht="15" x14ac:dyDescent="0.25">
      <c r="A152" s="90"/>
      <c r="B152" s="90"/>
      <c r="C152" s="90"/>
      <c r="D152"/>
    </row>
    <row r="153" spans="1:7" ht="15" x14ac:dyDescent="0.25">
      <c r="A153" s="90"/>
      <c r="B153" s="90"/>
      <c r="C153" s="90"/>
      <c r="D153"/>
      <c r="E153"/>
      <c r="F153"/>
      <c r="G153"/>
    </row>
    <row r="154" spans="1:7" ht="15" x14ac:dyDescent="0.25">
      <c r="A154" s="90"/>
      <c r="B154" s="90"/>
      <c r="C154" s="90"/>
      <c r="D154"/>
      <c r="E154"/>
      <c r="F154"/>
      <c r="G154"/>
    </row>
    <row r="155" spans="1:7" ht="15" x14ac:dyDescent="0.25">
      <c r="A155" s="90"/>
      <c r="B155" s="90"/>
      <c r="C155" s="90"/>
      <c r="D155"/>
      <c r="E155"/>
      <c r="F155"/>
      <c r="G155"/>
    </row>
    <row r="156" spans="1:7" ht="15" x14ac:dyDescent="0.25">
      <c r="A156" s="90"/>
      <c r="B156" s="90"/>
      <c r="C156" s="90"/>
      <c r="D156"/>
      <c r="E156"/>
      <c r="F156"/>
      <c r="G156"/>
    </row>
    <row r="157" spans="1:7" ht="15" x14ac:dyDescent="0.25">
      <c r="A157" s="90"/>
      <c r="B157" s="90"/>
      <c r="C157" s="90"/>
      <c r="D157"/>
      <c r="E157"/>
      <c r="F157"/>
      <c r="G157"/>
    </row>
    <row r="158" spans="1:7" ht="15" x14ac:dyDescent="0.25">
      <c r="A158" s="90"/>
      <c r="B158" s="90"/>
      <c r="C158" s="90"/>
      <c r="D158"/>
      <c r="E158"/>
      <c r="F158"/>
      <c r="G158"/>
    </row>
    <row r="159" spans="1:7" ht="15" x14ac:dyDescent="0.25">
      <c r="A159" s="90"/>
      <c r="B159" s="90"/>
      <c r="C159" s="90"/>
      <c r="D159"/>
      <c r="E159"/>
      <c r="F159"/>
      <c r="G159"/>
    </row>
    <row r="160" spans="1:7" ht="15" x14ac:dyDescent="0.25">
      <c r="A160" s="90"/>
      <c r="B160" s="90"/>
      <c r="C160" s="90"/>
      <c r="D160"/>
      <c r="E160"/>
      <c r="F160"/>
      <c r="G160"/>
    </row>
    <row r="161" spans="1:7" ht="15" x14ac:dyDescent="0.25">
      <c r="A161" s="90"/>
      <c r="B161" s="90"/>
      <c r="C161" s="90"/>
      <c r="D161"/>
      <c r="E161"/>
      <c r="F161"/>
      <c r="G161"/>
    </row>
    <row r="162" spans="1:7" ht="15" x14ac:dyDescent="0.25">
      <c r="A162" s="90"/>
      <c r="B162" s="90"/>
      <c r="C162" s="90"/>
      <c r="D162"/>
      <c r="E162"/>
      <c r="F162"/>
      <c r="G162"/>
    </row>
    <row r="163" spans="1:7" ht="15" x14ac:dyDescent="0.25">
      <c r="A163" s="90"/>
      <c r="B163" s="90"/>
      <c r="C163" s="90"/>
      <c r="D163"/>
      <c r="E163"/>
      <c r="F163"/>
      <c r="G163"/>
    </row>
    <row r="164" spans="1:7" ht="15" x14ac:dyDescent="0.25">
      <c r="A164" s="90"/>
      <c r="B164" s="90"/>
      <c r="C164" s="90"/>
      <c r="D164"/>
      <c r="E164"/>
      <c r="F164"/>
      <c r="G164"/>
    </row>
    <row r="165" spans="1:7" ht="15" x14ac:dyDescent="0.25">
      <c r="A165" s="90"/>
      <c r="B165" s="90"/>
      <c r="C165" s="90"/>
      <c r="D165"/>
      <c r="E165"/>
      <c r="F165"/>
      <c r="G165"/>
    </row>
    <row r="166" spans="1:7" ht="15" x14ac:dyDescent="0.25">
      <c r="A166" s="90"/>
      <c r="B166" s="90"/>
      <c r="C166" s="90"/>
      <c r="D166"/>
      <c r="E166"/>
      <c r="F166"/>
      <c r="G166"/>
    </row>
    <row r="167" spans="1:7" ht="15" x14ac:dyDescent="0.25">
      <c r="A167" s="90"/>
      <c r="B167" s="90"/>
      <c r="C167" s="90"/>
      <c r="D167"/>
      <c r="E167"/>
      <c r="F167"/>
      <c r="G167"/>
    </row>
    <row r="168" spans="1:7" ht="15" x14ac:dyDescent="0.25">
      <c r="A168" s="90"/>
      <c r="B168" s="90"/>
      <c r="C168" s="90"/>
      <c r="D168"/>
      <c r="E168"/>
      <c r="F168"/>
      <c r="G168"/>
    </row>
    <row r="169" spans="1:7" ht="15" x14ac:dyDescent="0.25">
      <c r="A169" s="90"/>
      <c r="B169" s="90"/>
      <c r="C169" s="90"/>
      <c r="D169"/>
      <c r="E169"/>
      <c r="F169"/>
      <c r="G169"/>
    </row>
    <row r="170" spans="1:7" ht="15" x14ac:dyDescent="0.25">
      <c r="A170" s="90"/>
      <c r="B170" s="90"/>
      <c r="C170" s="90"/>
      <c r="D170"/>
      <c r="E170"/>
      <c r="F170"/>
      <c r="G170"/>
    </row>
    <row r="171" spans="1:7" ht="15" x14ac:dyDescent="0.25">
      <c r="A171" s="90"/>
      <c r="B171" s="90"/>
      <c r="C171" s="90"/>
      <c r="D171"/>
      <c r="E171"/>
      <c r="F171"/>
      <c r="G171"/>
    </row>
    <row r="172" spans="1:7" ht="15" x14ac:dyDescent="0.25">
      <c r="A172" s="90"/>
      <c r="B172" s="90"/>
      <c r="C172" s="90"/>
      <c r="D172"/>
      <c r="E172"/>
      <c r="F172"/>
      <c r="G172"/>
    </row>
    <row r="173" spans="1:7" ht="15" x14ac:dyDescent="0.25">
      <c r="A173" s="90"/>
      <c r="B173" s="90"/>
      <c r="C173" s="90"/>
      <c r="D173"/>
      <c r="E173"/>
      <c r="F173"/>
      <c r="G173"/>
    </row>
    <row r="174" spans="1:7" ht="15" x14ac:dyDescent="0.25">
      <c r="A174" s="90"/>
      <c r="B174" s="90"/>
      <c r="C174" s="90"/>
      <c r="D174"/>
      <c r="E174"/>
      <c r="F174"/>
      <c r="G174"/>
    </row>
    <row r="175" spans="1:7" ht="15" x14ac:dyDescent="0.25">
      <c r="A175" s="90"/>
      <c r="B175" s="90"/>
      <c r="C175" s="90"/>
      <c r="D175"/>
      <c r="E175"/>
      <c r="F175"/>
      <c r="G175"/>
    </row>
    <row r="176" spans="1:7" ht="15" x14ac:dyDescent="0.25">
      <c r="A176" s="90"/>
      <c r="B176" s="90"/>
      <c r="C176" s="90"/>
      <c r="D176"/>
      <c r="E176"/>
      <c r="F176"/>
      <c r="G176"/>
    </row>
    <row r="177" spans="1:7" ht="15" x14ac:dyDescent="0.25">
      <c r="A177" s="90"/>
      <c r="B177" s="90"/>
      <c r="C177" s="90"/>
      <c r="D177"/>
      <c r="E177"/>
      <c r="F177"/>
      <c r="G177"/>
    </row>
    <row r="178" spans="1:7" ht="15" x14ac:dyDescent="0.25">
      <c r="A178" s="90"/>
      <c r="B178" s="90"/>
      <c r="C178" s="90"/>
      <c r="D178"/>
      <c r="E178"/>
      <c r="F178"/>
      <c r="G178"/>
    </row>
    <row r="179" spans="1:7" ht="15" x14ac:dyDescent="0.25">
      <c r="A179" s="90"/>
      <c r="B179" s="90"/>
      <c r="C179" s="90"/>
      <c r="D179"/>
      <c r="E179"/>
      <c r="F179"/>
      <c r="G179"/>
    </row>
    <row r="180" spans="1:7" ht="15" x14ac:dyDescent="0.25">
      <c r="A180" s="90"/>
      <c r="B180" s="90"/>
      <c r="C180" s="90"/>
      <c r="D180"/>
      <c r="E180"/>
      <c r="F180"/>
      <c r="G180"/>
    </row>
    <row r="181" spans="1:7" ht="15" x14ac:dyDescent="0.25">
      <c r="A181" s="90"/>
      <c r="B181" s="90"/>
      <c r="C181" s="90"/>
      <c r="D181"/>
      <c r="E181"/>
      <c r="F181"/>
      <c r="G181"/>
    </row>
    <row r="182" spans="1:7" ht="15" x14ac:dyDescent="0.25">
      <c r="A182" s="90"/>
      <c r="B182" s="90"/>
      <c r="C182" s="90"/>
      <c r="D182"/>
      <c r="E182"/>
      <c r="F182"/>
      <c r="G182"/>
    </row>
    <row r="183" spans="1:7" ht="15" x14ac:dyDescent="0.25">
      <c r="A183" s="90"/>
      <c r="B183" s="90"/>
      <c r="C183" s="90"/>
      <c r="D183"/>
      <c r="E183"/>
      <c r="F183"/>
      <c r="G183"/>
    </row>
    <row r="184" spans="1:7" ht="15" x14ac:dyDescent="0.25">
      <c r="A184" s="90"/>
      <c r="B184" s="90"/>
      <c r="C184" s="90"/>
      <c r="D184"/>
      <c r="E184"/>
      <c r="F184"/>
      <c r="G184"/>
    </row>
    <row r="185" spans="1:7" ht="15" x14ac:dyDescent="0.25">
      <c r="A185" s="90"/>
      <c r="B185" s="90"/>
      <c r="C185" s="90"/>
      <c r="D185"/>
      <c r="E185"/>
      <c r="F185"/>
      <c r="G185"/>
    </row>
    <row r="186" spans="1:7" ht="15" x14ac:dyDescent="0.25">
      <c r="A186" s="90"/>
      <c r="B186" s="90"/>
      <c r="C186" s="90"/>
      <c r="D186"/>
      <c r="E186"/>
      <c r="F186"/>
      <c r="G186"/>
    </row>
    <row r="187" spans="1:7" ht="15" x14ac:dyDescent="0.25">
      <c r="A187" s="90"/>
      <c r="B187" s="90"/>
      <c r="C187" s="90"/>
      <c r="D187"/>
      <c r="E187"/>
      <c r="F187"/>
      <c r="G187"/>
    </row>
    <row r="188" spans="1:7" ht="15" x14ac:dyDescent="0.25">
      <c r="A188" s="90"/>
      <c r="B188" s="90"/>
      <c r="C188" s="90"/>
      <c r="D188"/>
      <c r="E188"/>
      <c r="F188"/>
      <c r="G188"/>
    </row>
    <row r="189" spans="1:7" ht="15" x14ac:dyDescent="0.25">
      <c r="A189" s="90"/>
      <c r="B189" s="90"/>
      <c r="C189" s="90"/>
      <c r="D189"/>
      <c r="E189"/>
      <c r="F189"/>
      <c r="G189"/>
    </row>
    <row r="190" spans="1:7" ht="15" x14ac:dyDescent="0.25">
      <c r="A190" s="90"/>
      <c r="B190" s="90"/>
      <c r="C190" s="90"/>
      <c r="D190"/>
      <c r="E190"/>
      <c r="F190"/>
      <c r="G190"/>
    </row>
    <row r="191" spans="1:7" ht="15" x14ac:dyDescent="0.25">
      <c r="A191" s="90"/>
      <c r="B191" s="90"/>
      <c r="C191" s="90"/>
      <c r="D191"/>
      <c r="E191"/>
      <c r="F191"/>
      <c r="G191"/>
    </row>
    <row r="192" spans="1:7" ht="15" x14ac:dyDescent="0.25">
      <c r="A192" s="90"/>
      <c r="B192" s="90"/>
      <c r="C192" s="90"/>
      <c r="D192"/>
      <c r="E192"/>
      <c r="F192"/>
      <c r="G192"/>
    </row>
    <row r="193" spans="1:7" ht="15" x14ac:dyDescent="0.25">
      <c r="A193" s="90"/>
      <c r="B193" s="90"/>
      <c r="C193" s="90"/>
      <c r="D193"/>
      <c r="E193"/>
      <c r="F193"/>
      <c r="G193"/>
    </row>
    <row r="194" spans="1:7" ht="15" x14ac:dyDescent="0.25">
      <c r="A194" s="90"/>
      <c r="B194" s="90"/>
      <c r="C194" s="90"/>
      <c r="D194"/>
      <c r="E194"/>
      <c r="F194"/>
      <c r="G194"/>
    </row>
    <row r="195" spans="1:7" ht="15" x14ac:dyDescent="0.25">
      <c r="A195" s="90"/>
      <c r="B195" s="90"/>
      <c r="C195" s="90"/>
      <c r="D195"/>
      <c r="E195"/>
      <c r="F195"/>
      <c r="G195"/>
    </row>
    <row r="196" spans="1:7" ht="15" x14ac:dyDescent="0.25">
      <c r="A196" s="90"/>
      <c r="B196" s="90"/>
      <c r="C196" s="90"/>
      <c r="D196"/>
      <c r="E196"/>
      <c r="F196"/>
      <c r="G196"/>
    </row>
    <row r="197" spans="1:7" ht="15" x14ac:dyDescent="0.25">
      <c r="A197" s="90"/>
      <c r="B197" s="90"/>
      <c r="C197" s="90"/>
      <c r="D197"/>
      <c r="E197"/>
      <c r="F197"/>
      <c r="G197"/>
    </row>
    <row r="198" spans="1:7" ht="15" x14ac:dyDescent="0.25">
      <c r="A198" s="90"/>
      <c r="B198" s="90"/>
      <c r="C198" s="90"/>
      <c r="D198"/>
      <c r="E198"/>
      <c r="F198"/>
      <c r="G198"/>
    </row>
    <row r="199" spans="1:7" ht="15" x14ac:dyDescent="0.25">
      <c r="A199" s="90"/>
      <c r="B199" s="90"/>
      <c r="C199" s="90"/>
      <c r="D199"/>
      <c r="E199"/>
      <c r="F199"/>
      <c r="G199"/>
    </row>
    <row r="200" spans="1:7" ht="15" x14ac:dyDescent="0.25">
      <c r="A200" s="90"/>
      <c r="B200" s="90"/>
      <c r="C200" s="90"/>
      <c r="D200"/>
      <c r="E200"/>
      <c r="F200"/>
      <c r="G200"/>
    </row>
    <row r="201" spans="1:7" ht="15" x14ac:dyDescent="0.25">
      <c r="A201" s="90"/>
      <c r="B201" s="90"/>
      <c r="C201" s="90"/>
      <c r="D201"/>
      <c r="E201"/>
      <c r="F201"/>
      <c r="G201"/>
    </row>
    <row r="202" spans="1:7" ht="15" x14ac:dyDescent="0.25">
      <c r="A202" s="90"/>
      <c r="B202" s="90"/>
      <c r="C202" s="90"/>
      <c r="D202"/>
      <c r="E202"/>
      <c r="F202"/>
      <c r="G202"/>
    </row>
    <row r="203" spans="1:7" ht="15" x14ac:dyDescent="0.25">
      <c r="A203" s="90"/>
      <c r="B203" s="90"/>
      <c r="C203" s="90"/>
      <c r="D203"/>
      <c r="E203"/>
      <c r="F203"/>
      <c r="G203"/>
    </row>
    <row r="204" spans="1:7" ht="15" x14ac:dyDescent="0.25">
      <c r="A204" s="90"/>
      <c r="B204" s="90"/>
      <c r="C204" s="90"/>
      <c r="D204"/>
      <c r="E204"/>
      <c r="F204"/>
      <c r="G204"/>
    </row>
    <row r="205" spans="1:7" ht="15" x14ac:dyDescent="0.25">
      <c r="A205" s="90"/>
      <c r="B205" s="90"/>
      <c r="C205" s="90"/>
      <c r="D205"/>
      <c r="E205"/>
      <c r="F205"/>
      <c r="G205"/>
    </row>
    <row r="206" spans="1:7" ht="15" x14ac:dyDescent="0.25">
      <c r="A206" s="90"/>
      <c r="B206" s="90"/>
      <c r="C206" s="90"/>
      <c r="D206"/>
      <c r="E206"/>
      <c r="F206"/>
      <c r="G206"/>
    </row>
    <row r="207" spans="1:7" ht="15" x14ac:dyDescent="0.25">
      <c r="A207" s="90"/>
      <c r="B207" s="90"/>
      <c r="C207" s="90"/>
      <c r="D207"/>
      <c r="E207"/>
      <c r="F207"/>
      <c r="G207"/>
    </row>
    <row r="208" spans="1:7" ht="15" x14ac:dyDescent="0.25">
      <c r="A208" s="90"/>
      <c r="B208" s="90"/>
      <c r="C208" s="90"/>
      <c r="D208"/>
      <c r="E208"/>
      <c r="F208"/>
      <c r="G208"/>
    </row>
    <row r="209" spans="1:7" ht="15" x14ac:dyDescent="0.25">
      <c r="A209" s="90"/>
      <c r="B209" s="90"/>
      <c r="C209" s="90"/>
      <c r="D209"/>
      <c r="E209"/>
      <c r="F209"/>
      <c r="G209"/>
    </row>
    <row r="210" spans="1:7" ht="15" x14ac:dyDescent="0.25">
      <c r="A210" s="90"/>
      <c r="B210" s="90"/>
      <c r="C210" s="90"/>
      <c r="D210"/>
      <c r="E210"/>
      <c r="F210"/>
      <c r="G210"/>
    </row>
    <row r="211" spans="1:7" ht="15" x14ac:dyDescent="0.25">
      <c r="A211" s="90"/>
      <c r="B211" s="90"/>
      <c r="C211" s="90"/>
      <c r="D211"/>
      <c r="E211"/>
      <c r="F211"/>
      <c r="G211"/>
    </row>
    <row r="212" spans="1:7" ht="15" x14ac:dyDescent="0.25">
      <c r="A212" s="90"/>
      <c r="B212" s="90"/>
      <c r="C212" s="90"/>
      <c r="D212"/>
      <c r="E212"/>
      <c r="F212"/>
      <c r="G212"/>
    </row>
    <row r="213" spans="1:7" ht="15" x14ac:dyDescent="0.25">
      <c r="A213" s="90"/>
      <c r="B213" s="90"/>
      <c r="C213" s="90"/>
      <c r="D213"/>
      <c r="E213"/>
      <c r="F213"/>
      <c r="G213"/>
    </row>
    <row r="214" spans="1:7" ht="15" x14ac:dyDescent="0.25">
      <c r="A214" s="90"/>
      <c r="B214" s="90"/>
      <c r="C214" s="90"/>
      <c r="D214"/>
      <c r="E214"/>
      <c r="F214"/>
      <c r="G214"/>
    </row>
    <row r="215" spans="1:7" ht="15" x14ac:dyDescent="0.25">
      <c r="A215" s="90"/>
      <c r="B215" s="90"/>
      <c r="C215" s="90"/>
      <c r="D215"/>
      <c r="E215"/>
      <c r="F215"/>
      <c r="G215"/>
    </row>
    <row r="216" spans="1:7" ht="15" x14ac:dyDescent="0.25">
      <c r="A216" s="90"/>
      <c r="B216" s="90"/>
      <c r="C216" s="90"/>
      <c r="D216"/>
      <c r="E216"/>
      <c r="F216"/>
      <c r="G216"/>
    </row>
    <row r="217" spans="1:7" ht="15" x14ac:dyDescent="0.25">
      <c r="A217" s="90"/>
      <c r="B217" s="90"/>
      <c r="C217" s="90"/>
      <c r="D217"/>
      <c r="E217"/>
      <c r="F217"/>
      <c r="G217"/>
    </row>
    <row r="218" spans="1:7" ht="15" x14ac:dyDescent="0.25">
      <c r="A218" s="90"/>
      <c r="B218" s="90"/>
      <c r="C218" s="90"/>
      <c r="D218"/>
      <c r="E218"/>
      <c r="F218"/>
      <c r="G218"/>
    </row>
    <row r="219" spans="1:7" ht="15" x14ac:dyDescent="0.25">
      <c r="A219" s="90"/>
      <c r="B219" s="90"/>
      <c r="C219" s="90"/>
      <c r="D219"/>
      <c r="E219"/>
      <c r="F219"/>
      <c r="G219"/>
    </row>
    <row r="220" spans="1:7" ht="15" x14ac:dyDescent="0.25">
      <c r="A220" s="90"/>
      <c r="B220" s="90"/>
      <c r="C220" s="90"/>
      <c r="D220"/>
      <c r="E220"/>
      <c r="F220"/>
      <c r="G220"/>
    </row>
    <row r="221" spans="1:7" ht="15" x14ac:dyDescent="0.25">
      <c r="A221" s="90"/>
      <c r="B221" s="90"/>
      <c r="C221" s="90"/>
      <c r="D221"/>
      <c r="E221"/>
      <c r="F221"/>
      <c r="G221"/>
    </row>
    <row r="222" spans="1:7" ht="15" x14ac:dyDescent="0.25">
      <c r="A222" s="90"/>
      <c r="B222" s="90"/>
      <c r="C222" s="90"/>
      <c r="D222"/>
      <c r="E222"/>
      <c r="F222"/>
      <c r="G222"/>
    </row>
    <row r="223" spans="1:7" ht="15" x14ac:dyDescent="0.25">
      <c r="A223" s="90"/>
      <c r="B223" s="90"/>
      <c r="C223" s="90"/>
      <c r="D223"/>
      <c r="E223"/>
      <c r="F223"/>
      <c r="G223"/>
    </row>
    <row r="224" spans="1:7" ht="15" x14ac:dyDescent="0.25">
      <c r="A224" s="90"/>
      <c r="B224" s="90"/>
      <c r="C224" s="90"/>
      <c r="D224"/>
      <c r="E224"/>
      <c r="F224"/>
      <c r="G224"/>
    </row>
    <row r="225" spans="1:7" ht="15" x14ac:dyDescent="0.25">
      <c r="A225" s="90"/>
      <c r="B225" s="90"/>
      <c r="C225" s="90"/>
      <c r="D225"/>
      <c r="E225"/>
      <c r="F225"/>
      <c r="G225"/>
    </row>
    <row r="226" spans="1:7" ht="15" x14ac:dyDescent="0.25">
      <c r="A226" s="90"/>
      <c r="B226" s="90"/>
      <c r="C226" s="90"/>
      <c r="D226"/>
      <c r="E226"/>
      <c r="F226"/>
      <c r="G226"/>
    </row>
    <row r="227" spans="1:7" ht="15" x14ac:dyDescent="0.25">
      <c r="A227" s="90"/>
      <c r="B227" s="90"/>
      <c r="C227" s="90"/>
      <c r="D227"/>
      <c r="E227"/>
      <c r="F227"/>
      <c r="G227"/>
    </row>
    <row r="228" spans="1:7" ht="15" x14ac:dyDescent="0.25">
      <c r="A228" s="90"/>
      <c r="B228" s="90"/>
      <c r="C228" s="90"/>
      <c r="D228"/>
      <c r="E228"/>
      <c r="F228"/>
      <c r="G228"/>
    </row>
    <row r="229" spans="1:7" ht="15" x14ac:dyDescent="0.25">
      <c r="A229" s="90"/>
      <c r="B229" s="90"/>
      <c r="C229" s="90"/>
      <c r="D229"/>
      <c r="E229"/>
      <c r="F229"/>
      <c r="G229"/>
    </row>
    <row r="230" spans="1:7" ht="15" x14ac:dyDescent="0.25">
      <c r="A230" s="90"/>
      <c r="B230" s="90"/>
      <c r="C230" s="90"/>
      <c r="D230"/>
      <c r="E230"/>
      <c r="F230"/>
      <c r="G230"/>
    </row>
    <row r="231" spans="1:7" ht="15" x14ac:dyDescent="0.25">
      <c r="A231" s="90"/>
      <c r="B231" s="90"/>
      <c r="C231" s="90"/>
      <c r="D231"/>
      <c r="E231"/>
      <c r="F231"/>
      <c r="G231"/>
    </row>
    <row r="232" spans="1:7" ht="15" x14ac:dyDescent="0.25">
      <c r="A232" s="90"/>
      <c r="B232" s="90"/>
      <c r="C232" s="90"/>
      <c r="D232"/>
      <c r="E232"/>
      <c r="F232"/>
      <c r="G232"/>
    </row>
    <row r="233" spans="1:7" ht="15" x14ac:dyDescent="0.25">
      <c r="A233" s="90"/>
      <c r="B233" s="90"/>
      <c r="C233" s="90"/>
      <c r="D233"/>
      <c r="E233"/>
      <c r="F233"/>
      <c r="G233"/>
    </row>
    <row r="234" spans="1:7" ht="15" x14ac:dyDescent="0.25">
      <c r="A234" s="90"/>
      <c r="B234" s="90"/>
      <c r="C234" s="90"/>
      <c r="D234"/>
      <c r="E234"/>
      <c r="F234"/>
      <c r="G234"/>
    </row>
    <row r="235" spans="1:7" ht="15" x14ac:dyDescent="0.25">
      <c r="A235" s="90"/>
      <c r="B235" s="90"/>
      <c r="C235" s="90"/>
      <c r="D235"/>
      <c r="E235"/>
      <c r="F235"/>
      <c r="G235"/>
    </row>
    <row r="236" spans="1:7" ht="15" x14ac:dyDescent="0.25">
      <c r="A236" s="90"/>
      <c r="B236" s="90"/>
      <c r="C236" s="90"/>
      <c r="D236"/>
      <c r="E236"/>
      <c r="F236"/>
      <c r="G236"/>
    </row>
    <row r="237" spans="1:7" ht="15" x14ac:dyDescent="0.25">
      <c r="A237" s="90"/>
      <c r="B237" s="90"/>
      <c r="C237" s="90"/>
      <c r="D237"/>
      <c r="E237"/>
      <c r="F237"/>
      <c r="G237"/>
    </row>
    <row r="238" spans="1:7" ht="15" x14ac:dyDescent="0.25">
      <c r="A238" s="90"/>
      <c r="B238" s="90"/>
      <c r="C238" s="90"/>
      <c r="D238"/>
      <c r="E238"/>
      <c r="F238"/>
      <c r="G238"/>
    </row>
    <row r="239" spans="1:7" ht="15" x14ac:dyDescent="0.25">
      <c r="A239" s="90"/>
      <c r="B239" s="90"/>
      <c r="C239" s="90"/>
      <c r="D239"/>
      <c r="E239"/>
      <c r="F239"/>
      <c r="G239"/>
    </row>
    <row r="240" spans="1:7" ht="15" x14ac:dyDescent="0.25">
      <c r="A240" s="90"/>
      <c r="B240" s="90"/>
      <c r="C240" s="90"/>
      <c r="D240"/>
      <c r="E240"/>
      <c r="F240"/>
      <c r="G240"/>
    </row>
    <row r="241" spans="1:7" ht="15" x14ac:dyDescent="0.25">
      <c r="A241" s="90"/>
      <c r="B241" s="90"/>
      <c r="C241" s="90"/>
      <c r="D241"/>
      <c r="E241"/>
      <c r="F241"/>
      <c r="G241"/>
    </row>
    <row r="242" spans="1:7" ht="15" x14ac:dyDescent="0.25">
      <c r="A242" s="90"/>
      <c r="B242" s="90"/>
      <c r="C242" s="90"/>
      <c r="D242"/>
      <c r="E242"/>
      <c r="F242"/>
      <c r="G242"/>
    </row>
    <row r="243" spans="1:7" ht="15" x14ac:dyDescent="0.25">
      <c r="A243" s="90"/>
      <c r="B243" s="90"/>
      <c r="C243" s="90"/>
      <c r="D243"/>
      <c r="E243"/>
      <c r="F243"/>
      <c r="G243"/>
    </row>
    <row r="244" spans="1:7" ht="15" x14ac:dyDescent="0.25">
      <c r="A244" s="90"/>
      <c r="B244" s="90"/>
      <c r="C244" s="90"/>
      <c r="D244"/>
      <c r="E244"/>
      <c r="F244"/>
      <c r="G244"/>
    </row>
    <row r="245" spans="1:7" ht="15" x14ac:dyDescent="0.25">
      <c r="A245" s="90"/>
      <c r="B245" s="90"/>
      <c r="C245" s="90"/>
      <c r="D245"/>
      <c r="E245"/>
      <c r="F245"/>
      <c r="G245"/>
    </row>
    <row r="246" spans="1:7" ht="15" x14ac:dyDescent="0.25">
      <c r="A246" s="90"/>
      <c r="B246" s="90"/>
      <c r="C246" s="90"/>
      <c r="D246"/>
      <c r="E246"/>
      <c r="F246"/>
      <c r="G246"/>
    </row>
    <row r="247" spans="1:7" ht="15" x14ac:dyDescent="0.25">
      <c r="A247" s="90"/>
      <c r="B247" s="90"/>
      <c r="C247" s="90"/>
      <c r="D247"/>
      <c r="E247"/>
      <c r="F247"/>
      <c r="G247"/>
    </row>
    <row r="248" spans="1:7" ht="15" x14ac:dyDescent="0.25">
      <c r="A248" s="90"/>
      <c r="B248" s="90"/>
      <c r="C248" s="90"/>
      <c r="D248"/>
      <c r="E248"/>
      <c r="F248"/>
      <c r="G248"/>
    </row>
    <row r="249" spans="1:7" ht="15" x14ac:dyDescent="0.25">
      <c r="A249" s="90"/>
      <c r="B249" s="90"/>
      <c r="C249" s="90"/>
      <c r="D249"/>
      <c r="E249"/>
      <c r="F249"/>
      <c r="G249"/>
    </row>
    <row r="250" spans="1:7" ht="15" x14ac:dyDescent="0.25">
      <c r="A250" s="90"/>
      <c r="B250" s="90"/>
      <c r="C250" s="90"/>
      <c r="D250"/>
      <c r="E250"/>
      <c r="F250"/>
      <c r="G250"/>
    </row>
    <row r="251" spans="1:7" ht="15" x14ac:dyDescent="0.25">
      <c r="A251" s="90"/>
      <c r="B251" s="90"/>
      <c r="C251" s="90"/>
      <c r="D251"/>
      <c r="E251"/>
      <c r="F251"/>
      <c r="G251"/>
    </row>
    <row r="252" spans="1:7" ht="15" x14ac:dyDescent="0.25">
      <c r="A252" s="90"/>
      <c r="B252" s="90"/>
      <c r="C252" s="90"/>
      <c r="D252"/>
      <c r="E252"/>
      <c r="F252"/>
      <c r="G252"/>
    </row>
    <row r="253" spans="1:7" ht="15" x14ac:dyDescent="0.25">
      <c r="A253" s="90"/>
      <c r="B253" s="90"/>
      <c r="C253" s="90"/>
      <c r="D253"/>
      <c r="E253"/>
      <c r="F253"/>
      <c r="G253"/>
    </row>
    <row r="254" spans="1:7" ht="15" x14ac:dyDescent="0.25">
      <c r="A254" s="90"/>
      <c r="B254" s="90"/>
      <c r="C254" s="90"/>
      <c r="D254"/>
      <c r="E254"/>
      <c r="F254"/>
      <c r="G254"/>
    </row>
    <row r="255" spans="1:7" ht="15" x14ac:dyDescent="0.25">
      <c r="A255" s="90"/>
      <c r="B255" s="90"/>
      <c r="C255" s="90"/>
      <c r="D255"/>
      <c r="E255"/>
      <c r="F255"/>
      <c r="G255"/>
    </row>
    <row r="256" spans="1:7" ht="15" x14ac:dyDescent="0.25">
      <c r="A256" s="90"/>
      <c r="B256" s="90"/>
      <c r="C256" s="90"/>
      <c r="D256"/>
      <c r="E256"/>
      <c r="F256"/>
      <c r="G256"/>
    </row>
    <row r="257" spans="1:7" ht="15" x14ac:dyDescent="0.25">
      <c r="A257" s="90"/>
      <c r="B257" s="90"/>
      <c r="C257" s="90"/>
      <c r="D257"/>
      <c r="E257"/>
      <c r="F257"/>
      <c r="G257"/>
    </row>
    <row r="258" spans="1:7" ht="15" x14ac:dyDescent="0.25">
      <c r="A258" s="90"/>
      <c r="B258" s="90"/>
      <c r="C258" s="90"/>
      <c r="D258"/>
      <c r="E258"/>
      <c r="F258"/>
      <c r="G258"/>
    </row>
    <row r="259" spans="1:7" ht="15" x14ac:dyDescent="0.25">
      <c r="A259" s="90"/>
      <c r="B259" s="90"/>
      <c r="C259" s="90"/>
      <c r="D259"/>
      <c r="E259"/>
      <c r="F259"/>
      <c r="G259"/>
    </row>
    <row r="260" spans="1:7" ht="15" x14ac:dyDescent="0.25">
      <c r="A260" s="90"/>
      <c r="B260" s="90"/>
      <c r="C260" s="90"/>
      <c r="D260"/>
      <c r="E260"/>
      <c r="F260"/>
      <c r="G260"/>
    </row>
    <row r="261" spans="1:7" ht="15" x14ac:dyDescent="0.25">
      <c r="A261" s="90"/>
      <c r="B261" s="90"/>
      <c r="C261" s="90"/>
      <c r="D261"/>
      <c r="E261"/>
      <c r="F261"/>
      <c r="G261"/>
    </row>
    <row r="262" spans="1:7" ht="15" x14ac:dyDescent="0.25">
      <c r="A262" s="90"/>
      <c r="B262" s="90"/>
      <c r="C262" s="90"/>
      <c r="D262"/>
      <c r="E262"/>
      <c r="F262"/>
      <c r="G262"/>
    </row>
    <row r="263" spans="1:7" ht="15" x14ac:dyDescent="0.25">
      <c r="A263" s="90"/>
      <c r="B263" s="90"/>
      <c r="C263" s="90"/>
      <c r="D263"/>
      <c r="E263"/>
      <c r="F263"/>
      <c r="G263"/>
    </row>
    <row r="264" spans="1:7" ht="15" x14ac:dyDescent="0.25">
      <c r="A264" s="90"/>
      <c r="B264" s="90"/>
      <c r="C264" s="90"/>
      <c r="D264"/>
      <c r="E264"/>
      <c r="F264"/>
      <c r="G264"/>
    </row>
    <row r="265" spans="1:7" ht="15" x14ac:dyDescent="0.25">
      <c r="A265" s="90"/>
      <c r="B265" s="90"/>
      <c r="C265" s="90"/>
      <c r="D265"/>
      <c r="E265"/>
      <c r="F265"/>
      <c r="G265"/>
    </row>
    <row r="266" spans="1:7" ht="15" x14ac:dyDescent="0.25">
      <c r="A266" s="90"/>
      <c r="B266" s="90"/>
      <c r="C266" s="90"/>
      <c r="D266"/>
      <c r="E266"/>
      <c r="F266"/>
      <c r="G266"/>
    </row>
    <row r="267" spans="1:7" ht="15" x14ac:dyDescent="0.25">
      <c r="A267" s="90"/>
      <c r="B267" s="90"/>
      <c r="C267" s="90"/>
      <c r="D267"/>
      <c r="E267"/>
      <c r="F267"/>
      <c r="G267"/>
    </row>
    <row r="268" spans="1:7" ht="15" x14ac:dyDescent="0.25">
      <c r="A268" s="90"/>
      <c r="B268" s="90"/>
      <c r="C268" s="90"/>
      <c r="D268"/>
      <c r="E268"/>
      <c r="F268"/>
      <c r="G268"/>
    </row>
    <row r="269" spans="1:7" ht="15" x14ac:dyDescent="0.25">
      <c r="A269" s="90"/>
      <c r="B269" s="90"/>
      <c r="C269" s="90"/>
      <c r="D269"/>
      <c r="E269"/>
      <c r="F269"/>
      <c r="G269"/>
    </row>
    <row r="270" spans="1:7" ht="15" x14ac:dyDescent="0.25">
      <c r="A270" s="90"/>
      <c r="B270" s="90"/>
      <c r="C270" s="90"/>
      <c r="D270"/>
      <c r="E270"/>
      <c r="F270"/>
      <c r="G270"/>
    </row>
    <row r="271" spans="1:7" ht="15" x14ac:dyDescent="0.25">
      <c r="A271" s="90"/>
      <c r="B271" s="90"/>
      <c r="C271" s="90"/>
      <c r="D271"/>
      <c r="E271"/>
      <c r="F271"/>
      <c r="G271"/>
    </row>
    <row r="272" spans="1:7" ht="15" x14ac:dyDescent="0.25">
      <c r="A272" s="90"/>
      <c r="B272" s="90"/>
      <c r="C272" s="90"/>
      <c r="D272"/>
      <c r="E272"/>
      <c r="F272"/>
      <c r="G272"/>
    </row>
    <row r="273" spans="1:7" ht="15" x14ac:dyDescent="0.25">
      <c r="A273" s="90"/>
      <c r="B273" s="90"/>
      <c r="C273" s="90"/>
      <c r="D273"/>
      <c r="E273"/>
      <c r="F273"/>
      <c r="G273"/>
    </row>
    <row r="274" spans="1:7" ht="15" x14ac:dyDescent="0.25">
      <c r="A274" s="90"/>
      <c r="B274" s="90"/>
      <c r="C274" s="90"/>
      <c r="D274"/>
      <c r="E274"/>
      <c r="F274"/>
      <c r="G274"/>
    </row>
    <row r="275" spans="1:7" ht="15" x14ac:dyDescent="0.25">
      <c r="A275" s="90"/>
      <c r="B275" s="90"/>
      <c r="C275" s="90"/>
      <c r="D275"/>
      <c r="E275"/>
      <c r="F275"/>
      <c r="G275"/>
    </row>
    <row r="276" spans="1:7" ht="15" x14ac:dyDescent="0.25">
      <c r="A276" s="90"/>
      <c r="B276" s="90"/>
      <c r="C276" s="90"/>
      <c r="D276"/>
      <c r="E276"/>
      <c r="F276"/>
      <c r="G276"/>
    </row>
    <row r="277" spans="1:7" ht="15" x14ac:dyDescent="0.25">
      <c r="A277" s="90"/>
      <c r="B277" s="90"/>
      <c r="C277" s="90"/>
      <c r="D277"/>
      <c r="E277"/>
      <c r="F277"/>
      <c r="G277"/>
    </row>
    <row r="278" spans="1:7" ht="15" x14ac:dyDescent="0.25">
      <c r="A278" s="90"/>
      <c r="B278" s="90"/>
      <c r="C278" s="90"/>
      <c r="D278"/>
      <c r="E278"/>
      <c r="F278"/>
      <c r="G278"/>
    </row>
    <row r="279" spans="1:7" ht="15" x14ac:dyDescent="0.25">
      <c r="A279" s="90"/>
      <c r="B279" s="90"/>
      <c r="C279" s="90"/>
      <c r="D279"/>
      <c r="E279"/>
      <c r="F279"/>
      <c r="G279"/>
    </row>
    <row r="280" spans="1:7" ht="15" x14ac:dyDescent="0.25">
      <c r="A280" s="90"/>
      <c r="B280" s="90"/>
      <c r="C280" s="90"/>
      <c r="D280"/>
      <c r="E280"/>
      <c r="F280"/>
      <c r="G280"/>
    </row>
    <row r="281" spans="1:7" ht="15" x14ac:dyDescent="0.25">
      <c r="A281" s="90"/>
      <c r="B281" s="90"/>
      <c r="C281" s="90"/>
      <c r="D281"/>
      <c r="E281"/>
      <c r="F281"/>
      <c r="G281"/>
    </row>
    <row r="282" spans="1:7" ht="15" x14ac:dyDescent="0.25">
      <c r="A282" s="90"/>
      <c r="B282" s="90"/>
      <c r="C282" s="90"/>
      <c r="D282"/>
      <c r="E282"/>
      <c r="F282"/>
      <c r="G282"/>
    </row>
    <row r="283" spans="1:7" ht="15" x14ac:dyDescent="0.25">
      <c r="A283" s="90"/>
      <c r="B283" s="90"/>
      <c r="C283" s="90"/>
      <c r="D283"/>
      <c r="E283"/>
      <c r="F283"/>
      <c r="G283"/>
    </row>
    <row r="284" spans="1:7" ht="15" x14ac:dyDescent="0.25">
      <c r="A284" s="90"/>
      <c r="B284" s="90"/>
      <c r="C284" s="90"/>
      <c r="D284"/>
      <c r="E284"/>
      <c r="F284"/>
      <c r="G284"/>
    </row>
    <row r="285" spans="1:7" ht="15" x14ac:dyDescent="0.25">
      <c r="A285" s="90"/>
      <c r="B285" s="90"/>
      <c r="C285" s="90"/>
      <c r="D285"/>
      <c r="E285"/>
      <c r="F285"/>
      <c r="G285"/>
    </row>
    <row r="286" spans="1:7" ht="15" x14ac:dyDescent="0.25">
      <c r="A286" s="90"/>
      <c r="B286" s="90"/>
      <c r="C286" s="90"/>
      <c r="D286"/>
      <c r="E286"/>
      <c r="F286"/>
      <c r="G286"/>
    </row>
    <row r="287" spans="1:7" ht="15" x14ac:dyDescent="0.25">
      <c r="A287" s="90"/>
      <c r="B287" s="90"/>
      <c r="C287" s="90"/>
      <c r="D287"/>
      <c r="E287"/>
      <c r="F287"/>
      <c r="G287"/>
    </row>
    <row r="288" spans="1:7" ht="15" x14ac:dyDescent="0.25">
      <c r="A288" s="90"/>
      <c r="B288" s="90"/>
      <c r="C288" s="90"/>
      <c r="D288"/>
      <c r="E288"/>
      <c r="F288"/>
      <c r="G288"/>
    </row>
    <row r="289" spans="1:7" ht="15" x14ac:dyDescent="0.25">
      <c r="A289" s="90"/>
      <c r="B289" s="90"/>
      <c r="C289" s="90"/>
      <c r="D289"/>
      <c r="E289"/>
      <c r="F289"/>
      <c r="G289"/>
    </row>
    <row r="290" spans="1:7" ht="15" x14ac:dyDescent="0.25">
      <c r="A290" s="90"/>
      <c r="B290" s="90"/>
      <c r="C290" s="90"/>
      <c r="D290"/>
      <c r="E290"/>
      <c r="F290"/>
      <c r="G290"/>
    </row>
    <row r="291" spans="1:7" ht="15" x14ac:dyDescent="0.25">
      <c r="A291" s="90"/>
      <c r="B291" s="90"/>
      <c r="C291" s="90"/>
      <c r="D291"/>
      <c r="E291"/>
      <c r="F291"/>
      <c r="G291"/>
    </row>
    <row r="292" spans="1:7" ht="15" x14ac:dyDescent="0.25">
      <c r="A292" s="90"/>
      <c r="B292" s="90"/>
      <c r="C292" s="90"/>
      <c r="D292"/>
      <c r="E292"/>
      <c r="F292"/>
      <c r="G292"/>
    </row>
    <row r="293" spans="1:7" ht="15" x14ac:dyDescent="0.25">
      <c r="A293" s="90"/>
      <c r="B293" s="90"/>
      <c r="C293" s="90"/>
      <c r="D293"/>
      <c r="E293"/>
      <c r="F293"/>
      <c r="G293"/>
    </row>
    <row r="294" spans="1:7" ht="15" x14ac:dyDescent="0.25">
      <c r="A294" s="90"/>
      <c r="B294" s="90"/>
      <c r="C294" s="90"/>
      <c r="D294"/>
      <c r="E294"/>
      <c r="F294"/>
      <c r="G294"/>
    </row>
    <row r="295" spans="1:7" ht="15" x14ac:dyDescent="0.25">
      <c r="A295" s="90"/>
      <c r="B295" s="90"/>
      <c r="C295" s="90"/>
      <c r="D295"/>
      <c r="E295"/>
      <c r="F295"/>
      <c r="G295"/>
    </row>
    <row r="296" spans="1:7" ht="15" x14ac:dyDescent="0.25">
      <c r="A296" s="90"/>
      <c r="B296" s="90"/>
      <c r="C296" s="90"/>
      <c r="D296"/>
      <c r="E296"/>
      <c r="F296"/>
      <c r="G296"/>
    </row>
    <row r="297" spans="1:7" ht="15" x14ac:dyDescent="0.25">
      <c r="A297" s="90"/>
      <c r="B297" s="90"/>
      <c r="C297" s="90"/>
      <c r="D297"/>
      <c r="E297"/>
      <c r="F297"/>
      <c r="G297"/>
    </row>
    <row r="298" spans="1:7" ht="15" x14ac:dyDescent="0.25">
      <c r="A298" s="90"/>
      <c r="B298" s="90"/>
      <c r="C298" s="90"/>
      <c r="D298"/>
      <c r="E298"/>
      <c r="F298"/>
      <c r="G298"/>
    </row>
    <row r="299" spans="1:7" ht="15" x14ac:dyDescent="0.25">
      <c r="A299" s="90"/>
      <c r="B299" s="90"/>
      <c r="C299" s="90"/>
      <c r="D299"/>
      <c r="E299"/>
      <c r="F299"/>
      <c r="G299"/>
    </row>
    <row r="300" spans="1:7" ht="15" x14ac:dyDescent="0.25">
      <c r="A300" s="90"/>
      <c r="B300" s="90"/>
      <c r="C300" s="90"/>
      <c r="D300"/>
      <c r="E300"/>
      <c r="F300"/>
      <c r="G300"/>
    </row>
    <row r="301" spans="1:7" ht="15" x14ac:dyDescent="0.25">
      <c r="A301" s="90"/>
      <c r="B301" s="90"/>
      <c r="C301" s="90"/>
      <c r="D301"/>
      <c r="E301"/>
      <c r="F301"/>
      <c r="G301"/>
    </row>
    <row r="302" spans="1:7" ht="15" x14ac:dyDescent="0.25">
      <c r="A302" s="90"/>
      <c r="B302" s="90"/>
      <c r="C302" s="90"/>
      <c r="D302"/>
      <c r="E302"/>
      <c r="F302"/>
      <c r="G302"/>
    </row>
    <row r="303" spans="1:7" ht="15" x14ac:dyDescent="0.25">
      <c r="A303" s="90"/>
      <c r="B303" s="90"/>
      <c r="C303" s="90"/>
      <c r="D303"/>
      <c r="E303"/>
      <c r="F303"/>
      <c r="G303"/>
    </row>
    <row r="304" spans="1:7" ht="15" x14ac:dyDescent="0.25">
      <c r="A304" s="90"/>
      <c r="B304" s="90"/>
      <c r="C304" s="90"/>
      <c r="D304"/>
      <c r="E304"/>
      <c r="F304"/>
      <c r="G304"/>
    </row>
    <row r="305" spans="1:7" ht="15" x14ac:dyDescent="0.25">
      <c r="A305" s="90"/>
      <c r="B305" s="90"/>
      <c r="C305" s="90"/>
      <c r="D305"/>
      <c r="E305"/>
      <c r="F305"/>
      <c r="G305"/>
    </row>
    <row r="306" spans="1:7" ht="15" x14ac:dyDescent="0.25">
      <c r="A306" s="90"/>
      <c r="B306" s="90"/>
      <c r="C306" s="90"/>
      <c r="D306"/>
      <c r="E306"/>
      <c r="F306"/>
      <c r="G306"/>
    </row>
    <row r="307" spans="1:7" ht="15" x14ac:dyDescent="0.25">
      <c r="A307" s="90"/>
      <c r="B307" s="90"/>
      <c r="C307" s="90"/>
      <c r="D307"/>
      <c r="E307"/>
      <c r="F307"/>
      <c r="G307"/>
    </row>
    <row r="308" spans="1:7" ht="15" x14ac:dyDescent="0.25">
      <c r="A308" s="90"/>
      <c r="B308" s="90"/>
      <c r="C308" s="90"/>
      <c r="D308"/>
      <c r="E308"/>
      <c r="F308"/>
      <c r="G308"/>
    </row>
    <row r="309" spans="1:7" ht="15" x14ac:dyDescent="0.25">
      <c r="A309" s="90"/>
      <c r="B309" s="90"/>
      <c r="C309" s="90"/>
      <c r="D309"/>
      <c r="E309"/>
      <c r="F309"/>
      <c r="G309"/>
    </row>
    <row r="310" spans="1:7" ht="15" x14ac:dyDescent="0.25">
      <c r="A310" s="90"/>
      <c r="B310" s="90"/>
      <c r="C310" s="90"/>
      <c r="D310"/>
      <c r="E310"/>
      <c r="F310"/>
      <c r="G310"/>
    </row>
    <row r="311" spans="1:7" ht="15" x14ac:dyDescent="0.25">
      <c r="A311" s="90"/>
      <c r="B311" s="90"/>
      <c r="C311" s="90"/>
      <c r="D311"/>
      <c r="E311"/>
      <c r="F311"/>
      <c r="G311"/>
    </row>
    <row r="312" spans="1:7" ht="15" x14ac:dyDescent="0.25">
      <c r="A312" s="90"/>
      <c r="B312" s="90"/>
      <c r="C312" s="90"/>
      <c r="D312"/>
      <c r="E312"/>
      <c r="F312"/>
      <c r="G312"/>
    </row>
    <row r="313" spans="1:7" ht="15" x14ac:dyDescent="0.25">
      <c r="A313" s="90"/>
      <c r="B313" s="90"/>
      <c r="C313" s="90"/>
      <c r="D313"/>
      <c r="E313"/>
      <c r="F313"/>
      <c r="G313"/>
    </row>
    <row r="314" spans="1:7" ht="15" x14ac:dyDescent="0.25">
      <c r="A314" s="90"/>
      <c r="B314" s="90"/>
      <c r="C314" s="90"/>
      <c r="D314"/>
      <c r="E314"/>
      <c r="F314"/>
      <c r="G314"/>
    </row>
    <row r="315" spans="1:7" ht="15" x14ac:dyDescent="0.25">
      <c r="A315" s="90"/>
      <c r="B315" s="90"/>
      <c r="C315" s="90"/>
      <c r="D315"/>
      <c r="E315"/>
      <c r="F315"/>
      <c r="G315"/>
    </row>
    <row r="316" spans="1:7" ht="15" x14ac:dyDescent="0.25">
      <c r="A316" s="90"/>
      <c r="B316" s="90"/>
      <c r="C316" s="90"/>
      <c r="D316"/>
      <c r="E316"/>
      <c r="F316"/>
      <c r="G316"/>
    </row>
    <row r="317" spans="1:7" ht="15" x14ac:dyDescent="0.25">
      <c r="A317" s="90"/>
      <c r="B317" s="90"/>
      <c r="C317" s="90"/>
      <c r="D317"/>
      <c r="E317"/>
      <c r="F317"/>
      <c r="G317"/>
    </row>
    <row r="318" spans="1:7" ht="15" x14ac:dyDescent="0.25">
      <c r="A318" s="90"/>
      <c r="B318" s="90"/>
      <c r="C318" s="90"/>
      <c r="D318"/>
      <c r="E318"/>
      <c r="F318"/>
      <c r="G318"/>
    </row>
    <row r="319" spans="1:7" ht="15" x14ac:dyDescent="0.25">
      <c r="A319" s="90"/>
      <c r="B319" s="90"/>
      <c r="C319" s="90"/>
      <c r="D319"/>
      <c r="E319"/>
      <c r="F319"/>
      <c r="G319"/>
    </row>
    <row r="320" spans="1:7" ht="15" x14ac:dyDescent="0.25">
      <c r="A320" s="90"/>
      <c r="B320" s="90"/>
      <c r="C320" s="90"/>
      <c r="D320"/>
      <c r="E320"/>
      <c r="F320"/>
      <c r="G320"/>
    </row>
    <row r="321" spans="1:7" ht="15" x14ac:dyDescent="0.25">
      <c r="A321" s="90"/>
      <c r="B321" s="90"/>
      <c r="C321" s="90"/>
      <c r="D321"/>
      <c r="E321"/>
      <c r="F321"/>
      <c r="G321"/>
    </row>
    <row r="322" spans="1:7" ht="15" x14ac:dyDescent="0.25">
      <c r="A322" s="90"/>
      <c r="B322" s="90"/>
      <c r="C322" s="90"/>
      <c r="D322"/>
      <c r="E322"/>
      <c r="F322"/>
      <c r="G322"/>
    </row>
    <row r="323" spans="1:7" ht="15" x14ac:dyDescent="0.25">
      <c r="A323" s="90"/>
      <c r="B323" s="90"/>
      <c r="C323" s="90"/>
      <c r="D323"/>
      <c r="E323"/>
      <c r="F323"/>
      <c r="G323"/>
    </row>
    <row r="324" spans="1:7" ht="15" x14ac:dyDescent="0.25">
      <c r="A324" s="90"/>
      <c r="B324" s="90"/>
      <c r="C324" s="90"/>
      <c r="D324"/>
      <c r="E324"/>
      <c r="F324"/>
      <c r="G324"/>
    </row>
    <row r="325" spans="1:7" ht="15" x14ac:dyDescent="0.25">
      <c r="A325" s="90"/>
      <c r="B325" s="90"/>
      <c r="C325" s="90"/>
      <c r="D325"/>
      <c r="E325"/>
      <c r="F325"/>
      <c r="G325"/>
    </row>
    <row r="326" spans="1:7" ht="15" x14ac:dyDescent="0.25">
      <c r="A326" s="90"/>
      <c r="B326" s="90"/>
      <c r="C326" s="90"/>
      <c r="D326"/>
      <c r="E326"/>
      <c r="F326"/>
      <c r="G326"/>
    </row>
    <row r="327" spans="1:7" ht="15" x14ac:dyDescent="0.25">
      <c r="A327" s="90"/>
      <c r="B327" s="90"/>
      <c r="C327" s="90"/>
      <c r="D327"/>
      <c r="E327"/>
      <c r="F327"/>
      <c r="G327"/>
    </row>
    <row r="328" spans="1:7" ht="15" x14ac:dyDescent="0.25">
      <c r="A328" s="90"/>
      <c r="B328" s="90"/>
      <c r="C328" s="90"/>
      <c r="D328"/>
      <c r="E328"/>
      <c r="F328"/>
      <c r="G328"/>
    </row>
    <row r="329" spans="1:7" ht="15" x14ac:dyDescent="0.25">
      <c r="A329" s="90"/>
      <c r="B329" s="90"/>
      <c r="C329" s="90"/>
      <c r="D329"/>
      <c r="E329"/>
      <c r="F329"/>
      <c r="G329"/>
    </row>
    <row r="330" spans="1:7" ht="15" x14ac:dyDescent="0.25">
      <c r="A330" s="90"/>
      <c r="B330" s="90"/>
      <c r="C330" s="90"/>
      <c r="D330"/>
      <c r="E330"/>
      <c r="F330"/>
      <c r="G330"/>
    </row>
    <row r="331" spans="1:7" ht="15" x14ac:dyDescent="0.25">
      <c r="A331" s="90"/>
      <c r="B331" s="90"/>
      <c r="C331" s="90"/>
      <c r="D331"/>
      <c r="E331"/>
      <c r="F331"/>
      <c r="G331"/>
    </row>
    <row r="332" spans="1:7" ht="15" x14ac:dyDescent="0.25">
      <c r="A332" s="90"/>
      <c r="B332" s="90"/>
      <c r="C332" s="90"/>
      <c r="D332"/>
      <c r="E332"/>
      <c r="F332"/>
      <c r="G332"/>
    </row>
    <row r="333" spans="1:7" ht="15" x14ac:dyDescent="0.25">
      <c r="A333" s="90"/>
      <c r="B333" s="90"/>
      <c r="C333" s="90"/>
      <c r="D333"/>
      <c r="E333"/>
      <c r="F333"/>
      <c r="G333"/>
    </row>
    <row r="334" spans="1:7" ht="15" x14ac:dyDescent="0.25">
      <c r="A334" s="90"/>
      <c r="B334" s="90"/>
      <c r="C334" s="90"/>
      <c r="D334"/>
      <c r="E334"/>
      <c r="F334"/>
      <c r="G334"/>
    </row>
    <row r="335" spans="1:7" ht="15" x14ac:dyDescent="0.25">
      <c r="A335" s="90"/>
      <c r="B335" s="90"/>
      <c r="C335" s="90"/>
      <c r="D335"/>
      <c r="E335"/>
      <c r="F335"/>
      <c r="G335"/>
    </row>
    <row r="336" spans="1:7" ht="15" x14ac:dyDescent="0.25">
      <c r="A336" s="90"/>
      <c r="B336" s="90"/>
      <c r="C336" s="90"/>
      <c r="D336"/>
      <c r="E336"/>
      <c r="F336"/>
      <c r="G336"/>
    </row>
    <row r="337" spans="1:7" ht="15" x14ac:dyDescent="0.25">
      <c r="A337" s="90"/>
      <c r="B337" s="90"/>
      <c r="C337" s="90"/>
      <c r="D337"/>
      <c r="E337"/>
      <c r="F337"/>
      <c r="G337"/>
    </row>
    <row r="338" spans="1:7" ht="15" x14ac:dyDescent="0.25">
      <c r="A338" s="90"/>
      <c r="B338" s="90"/>
      <c r="C338" s="90"/>
      <c r="D338"/>
      <c r="E338"/>
      <c r="F338"/>
      <c r="G338"/>
    </row>
    <row r="339" spans="1:7" ht="15" x14ac:dyDescent="0.25">
      <c r="A339" s="90"/>
      <c r="B339" s="90"/>
      <c r="C339" s="90"/>
      <c r="D339"/>
      <c r="E339"/>
      <c r="F339"/>
      <c r="G339"/>
    </row>
    <row r="340" spans="1:7" ht="15" x14ac:dyDescent="0.25">
      <c r="A340" s="90"/>
      <c r="B340" s="90"/>
      <c r="C340" s="90"/>
      <c r="D340"/>
      <c r="E340"/>
      <c r="F340"/>
      <c r="G340"/>
    </row>
    <row r="341" spans="1:7" ht="15" x14ac:dyDescent="0.25">
      <c r="A341" s="90"/>
      <c r="B341" s="90"/>
      <c r="C341" s="90"/>
      <c r="D341"/>
      <c r="E341"/>
      <c r="F341"/>
      <c r="G341"/>
    </row>
    <row r="342" spans="1:7" ht="15" x14ac:dyDescent="0.25">
      <c r="A342" s="90"/>
      <c r="B342" s="90"/>
      <c r="C342" s="90"/>
      <c r="D342"/>
      <c r="E342"/>
      <c r="F342"/>
      <c r="G342"/>
    </row>
    <row r="343" spans="1:7" ht="15" x14ac:dyDescent="0.25">
      <c r="A343" s="90"/>
      <c r="B343" s="90"/>
      <c r="C343" s="90"/>
      <c r="D343"/>
      <c r="E343"/>
      <c r="F343"/>
      <c r="G343"/>
    </row>
    <row r="344" spans="1:7" ht="15" x14ac:dyDescent="0.25">
      <c r="A344" s="90"/>
      <c r="B344" s="90"/>
      <c r="C344" s="90"/>
      <c r="D344"/>
      <c r="E344"/>
      <c r="F344"/>
      <c r="G344"/>
    </row>
    <row r="345" spans="1:7" ht="15" x14ac:dyDescent="0.25">
      <c r="A345" s="90"/>
      <c r="B345" s="90"/>
      <c r="C345" s="90"/>
      <c r="D345"/>
      <c r="E345"/>
      <c r="F345"/>
      <c r="G345"/>
    </row>
    <row r="346" spans="1:7" ht="15" x14ac:dyDescent="0.25">
      <c r="A346" s="90"/>
      <c r="B346" s="90"/>
      <c r="C346" s="90"/>
      <c r="D346"/>
      <c r="E346"/>
      <c r="F346"/>
      <c r="G346"/>
    </row>
    <row r="347" spans="1:7" ht="15" x14ac:dyDescent="0.25">
      <c r="A347" s="90"/>
      <c r="B347" s="90"/>
      <c r="C347" s="90"/>
      <c r="D347"/>
      <c r="E347"/>
      <c r="F347"/>
      <c r="G347"/>
    </row>
    <row r="348" spans="1:7" ht="15" x14ac:dyDescent="0.25">
      <c r="A348" s="90"/>
      <c r="B348" s="90"/>
      <c r="C348" s="90"/>
      <c r="D348"/>
      <c r="E348"/>
      <c r="F348"/>
      <c r="G348"/>
    </row>
    <row r="349" spans="1:7" ht="15" x14ac:dyDescent="0.25">
      <c r="A349" s="90"/>
      <c r="B349" s="90"/>
      <c r="C349" s="90"/>
      <c r="D349"/>
      <c r="E349"/>
      <c r="F349"/>
      <c r="G349"/>
    </row>
    <row r="350" spans="1:7" ht="15" x14ac:dyDescent="0.25">
      <c r="A350" s="90"/>
      <c r="B350" s="90"/>
      <c r="C350" s="90"/>
      <c r="D350"/>
      <c r="E350"/>
      <c r="F350"/>
      <c r="G350"/>
    </row>
    <row r="351" spans="1:7" ht="15" x14ac:dyDescent="0.25">
      <c r="A351" s="90"/>
      <c r="B351" s="90"/>
      <c r="C351" s="90"/>
      <c r="D351"/>
      <c r="E351"/>
      <c r="F351"/>
      <c r="G351"/>
    </row>
    <row r="352" spans="1:7" ht="15" x14ac:dyDescent="0.25">
      <c r="A352" s="90"/>
      <c r="B352" s="90"/>
      <c r="C352" s="90"/>
      <c r="D352"/>
      <c r="E352"/>
      <c r="F352"/>
      <c r="G352"/>
    </row>
    <row r="353" spans="1:7" ht="15" x14ac:dyDescent="0.25">
      <c r="A353" s="90"/>
      <c r="B353" s="90"/>
      <c r="C353" s="90"/>
      <c r="D353"/>
      <c r="E353"/>
      <c r="F353"/>
      <c r="G353"/>
    </row>
    <row r="354" spans="1:7" ht="15" x14ac:dyDescent="0.25">
      <c r="A354" s="90"/>
      <c r="B354" s="90"/>
      <c r="C354" s="90"/>
      <c r="D354"/>
      <c r="E354"/>
      <c r="F354"/>
      <c r="G354"/>
    </row>
    <row r="355" spans="1:7" ht="15" x14ac:dyDescent="0.25">
      <c r="A355" s="90"/>
      <c r="B355" s="90"/>
      <c r="C355" s="90"/>
      <c r="D355"/>
      <c r="E355"/>
      <c r="F355"/>
      <c r="G355"/>
    </row>
    <row r="356" spans="1:7" ht="15" x14ac:dyDescent="0.25">
      <c r="A356" s="90"/>
      <c r="B356" s="90"/>
      <c r="C356" s="90"/>
      <c r="D356"/>
      <c r="E356"/>
      <c r="F356"/>
      <c r="G356"/>
    </row>
    <row r="357" spans="1:7" ht="15" x14ac:dyDescent="0.25">
      <c r="A357" s="90"/>
      <c r="B357" s="90"/>
      <c r="C357" s="90"/>
      <c r="D357"/>
      <c r="E357"/>
      <c r="F357"/>
      <c r="G357"/>
    </row>
    <row r="358" spans="1:7" ht="15" x14ac:dyDescent="0.25">
      <c r="A358" s="90"/>
      <c r="B358" s="90"/>
      <c r="C358" s="90"/>
      <c r="D358"/>
      <c r="E358"/>
      <c r="F358"/>
      <c r="G358"/>
    </row>
    <row r="359" spans="1:7" ht="15" x14ac:dyDescent="0.25">
      <c r="A359" s="90"/>
      <c r="B359" s="90"/>
      <c r="C359" s="90"/>
      <c r="D359"/>
      <c r="E359"/>
      <c r="F359"/>
      <c r="G359"/>
    </row>
    <row r="360" spans="1:7" ht="15" x14ac:dyDescent="0.25">
      <c r="A360" s="90"/>
      <c r="B360" s="90"/>
      <c r="C360" s="90"/>
      <c r="D360"/>
      <c r="E360"/>
      <c r="F360"/>
      <c r="G360"/>
    </row>
    <row r="361" spans="1:7" ht="15" x14ac:dyDescent="0.25">
      <c r="A361" s="90"/>
      <c r="B361" s="90"/>
      <c r="C361" s="90"/>
      <c r="D361"/>
      <c r="E361"/>
      <c r="F361"/>
      <c r="G361"/>
    </row>
    <row r="362" spans="1:7" ht="15" x14ac:dyDescent="0.25">
      <c r="A362" s="90"/>
      <c r="B362" s="90"/>
      <c r="C362" s="90"/>
      <c r="D362"/>
      <c r="E362"/>
      <c r="F362"/>
      <c r="G362"/>
    </row>
    <row r="363" spans="1:7" ht="15" x14ac:dyDescent="0.25">
      <c r="A363" s="90"/>
      <c r="B363" s="90"/>
      <c r="C363" s="90"/>
      <c r="D363"/>
      <c r="E363"/>
      <c r="F363"/>
      <c r="G363"/>
    </row>
    <row r="364" spans="1:7" ht="15" x14ac:dyDescent="0.25">
      <c r="A364" s="90"/>
      <c r="B364" s="90"/>
      <c r="C364" s="90"/>
      <c r="D364"/>
      <c r="E364"/>
      <c r="F364"/>
      <c r="G364"/>
    </row>
    <row r="365" spans="1:7" ht="15" x14ac:dyDescent="0.25">
      <c r="A365" s="90"/>
      <c r="B365" s="90"/>
      <c r="C365" s="90"/>
      <c r="D365"/>
      <c r="E365"/>
      <c r="F365"/>
      <c r="G365"/>
    </row>
    <row r="366" spans="1:7" ht="15" x14ac:dyDescent="0.25">
      <c r="A366" s="90"/>
      <c r="B366" s="90"/>
      <c r="C366" s="90"/>
      <c r="D366"/>
      <c r="E366"/>
      <c r="F366"/>
      <c r="G366"/>
    </row>
    <row r="367" spans="1:7" ht="15" x14ac:dyDescent="0.25">
      <c r="A367" s="90"/>
      <c r="B367" s="90"/>
      <c r="C367" s="90"/>
      <c r="D367"/>
      <c r="E367"/>
      <c r="F367"/>
      <c r="G367"/>
    </row>
    <row r="368" spans="1:7" ht="15" x14ac:dyDescent="0.25">
      <c r="A368" s="90"/>
      <c r="B368" s="90"/>
      <c r="C368" s="90"/>
      <c r="D368"/>
      <c r="E368"/>
      <c r="F368"/>
      <c r="G368"/>
    </row>
    <row r="369" spans="1:7" ht="15" x14ac:dyDescent="0.25">
      <c r="A369" s="90"/>
      <c r="B369" s="90"/>
      <c r="C369" s="90"/>
      <c r="D369"/>
      <c r="E369"/>
      <c r="F369"/>
      <c r="G369"/>
    </row>
    <row r="370" spans="1:7" ht="15" x14ac:dyDescent="0.25">
      <c r="A370" s="90"/>
      <c r="B370" s="90"/>
      <c r="C370" s="90"/>
      <c r="D370"/>
      <c r="E370"/>
      <c r="F370"/>
      <c r="G370"/>
    </row>
    <row r="371" spans="1:7" ht="15" x14ac:dyDescent="0.25">
      <c r="A371" s="90"/>
      <c r="B371" s="90"/>
      <c r="C371" s="90"/>
      <c r="D371"/>
      <c r="E371"/>
      <c r="F371"/>
      <c r="G371"/>
    </row>
    <row r="372" spans="1:7" ht="15" x14ac:dyDescent="0.25">
      <c r="A372" s="90"/>
      <c r="B372" s="90"/>
      <c r="C372" s="90"/>
      <c r="D372"/>
      <c r="E372"/>
      <c r="F372"/>
      <c r="G372"/>
    </row>
    <row r="373" spans="1:7" ht="15" x14ac:dyDescent="0.25">
      <c r="A373" s="90"/>
      <c r="B373" s="90"/>
      <c r="C373" s="90"/>
      <c r="D373"/>
      <c r="E373"/>
      <c r="F373"/>
      <c r="G373"/>
    </row>
    <row r="374" spans="1:7" ht="15" x14ac:dyDescent="0.25">
      <c r="A374" s="90"/>
      <c r="B374" s="90"/>
      <c r="C374" s="90"/>
      <c r="D374"/>
      <c r="E374"/>
      <c r="F374"/>
      <c r="G374"/>
    </row>
    <row r="375" spans="1:7" ht="15" x14ac:dyDescent="0.25">
      <c r="A375" s="90"/>
      <c r="B375" s="90"/>
      <c r="C375" s="90"/>
      <c r="D375"/>
      <c r="E375"/>
      <c r="F375"/>
      <c r="G375"/>
    </row>
    <row r="376" spans="1:7" ht="15" x14ac:dyDescent="0.25">
      <c r="A376" s="90"/>
      <c r="B376" s="90"/>
      <c r="C376" s="90"/>
      <c r="D376"/>
      <c r="E376"/>
      <c r="F376"/>
      <c r="G376"/>
    </row>
    <row r="377" spans="1:7" ht="15" x14ac:dyDescent="0.25">
      <c r="A377" s="90"/>
      <c r="B377" s="90"/>
      <c r="C377" s="90"/>
      <c r="D377"/>
      <c r="E377"/>
      <c r="F377"/>
      <c r="G377"/>
    </row>
    <row r="378" spans="1:7" ht="15" x14ac:dyDescent="0.25">
      <c r="A378" s="90"/>
      <c r="B378" s="90"/>
      <c r="C378" s="90"/>
      <c r="D378"/>
      <c r="E378"/>
      <c r="F378"/>
      <c r="G378"/>
    </row>
    <row r="379" spans="1:7" ht="15" x14ac:dyDescent="0.25">
      <c r="A379" s="90"/>
      <c r="B379" s="90"/>
      <c r="C379" s="90"/>
      <c r="D379"/>
      <c r="E379"/>
      <c r="F379"/>
      <c r="G379"/>
    </row>
    <row r="380" spans="1:7" ht="15" x14ac:dyDescent="0.25">
      <c r="A380" s="90"/>
      <c r="B380" s="90"/>
      <c r="C380" s="90"/>
      <c r="D380"/>
      <c r="E380"/>
      <c r="F380"/>
      <c r="G380"/>
    </row>
    <row r="381" spans="1:7" ht="15" x14ac:dyDescent="0.25">
      <c r="A381" s="90"/>
      <c r="B381" s="90"/>
      <c r="C381" s="90"/>
      <c r="D381"/>
      <c r="E381"/>
      <c r="F381"/>
      <c r="G381"/>
    </row>
    <row r="382" spans="1:7" ht="15" x14ac:dyDescent="0.25">
      <c r="A382" s="90"/>
      <c r="B382" s="90"/>
      <c r="C382" s="90"/>
      <c r="D382"/>
      <c r="E382"/>
      <c r="F382"/>
      <c r="G382"/>
    </row>
    <row r="383" spans="1:7" ht="15" x14ac:dyDescent="0.25">
      <c r="A383" s="90"/>
      <c r="B383" s="90"/>
      <c r="C383" s="90"/>
      <c r="D383"/>
      <c r="E383"/>
      <c r="F383"/>
      <c r="G383"/>
    </row>
    <row r="384" spans="1:7" ht="15" x14ac:dyDescent="0.25">
      <c r="A384" s="90"/>
      <c r="B384" s="90"/>
      <c r="C384" s="90"/>
      <c r="D384"/>
      <c r="E384"/>
      <c r="F384"/>
      <c r="G384"/>
    </row>
    <row r="385" spans="1:7" ht="15" x14ac:dyDescent="0.25">
      <c r="A385" s="90"/>
      <c r="B385" s="90"/>
      <c r="C385" s="90"/>
      <c r="D385"/>
      <c r="E385"/>
      <c r="F385"/>
      <c r="G385"/>
    </row>
    <row r="386" spans="1:7" ht="15" x14ac:dyDescent="0.25">
      <c r="A386" s="90"/>
      <c r="B386" s="90"/>
      <c r="C386" s="90"/>
      <c r="D386"/>
      <c r="E386"/>
      <c r="F386"/>
      <c r="G386"/>
    </row>
    <row r="387" spans="1:7" ht="15" x14ac:dyDescent="0.25">
      <c r="A387" s="90"/>
      <c r="B387" s="90"/>
      <c r="C387" s="90"/>
      <c r="D387"/>
      <c r="E387"/>
      <c r="F387"/>
      <c r="G387"/>
    </row>
    <row r="388" spans="1:7" ht="15" x14ac:dyDescent="0.25">
      <c r="A388" s="90"/>
      <c r="B388" s="90"/>
      <c r="C388" s="90"/>
      <c r="D388"/>
      <c r="E388"/>
      <c r="F388"/>
      <c r="G388"/>
    </row>
    <row r="389" spans="1:7" ht="15" x14ac:dyDescent="0.25">
      <c r="A389" s="90"/>
      <c r="B389" s="90"/>
      <c r="C389" s="90"/>
      <c r="D389"/>
      <c r="E389"/>
      <c r="F389"/>
      <c r="G389"/>
    </row>
    <row r="390" spans="1:7" ht="15" x14ac:dyDescent="0.25">
      <c r="A390" s="90"/>
      <c r="B390" s="90"/>
      <c r="C390" s="90"/>
      <c r="D390"/>
      <c r="E390"/>
      <c r="F390"/>
      <c r="G390"/>
    </row>
    <row r="391" spans="1:7" ht="15" x14ac:dyDescent="0.25">
      <c r="A391" s="90"/>
      <c r="B391" s="90"/>
      <c r="C391" s="90"/>
      <c r="D391"/>
      <c r="E391"/>
      <c r="F391"/>
      <c r="G391"/>
    </row>
    <row r="392" spans="1:7" ht="15" x14ac:dyDescent="0.25">
      <c r="A392" s="90"/>
      <c r="B392" s="90"/>
      <c r="C392" s="90"/>
      <c r="D392"/>
      <c r="E392"/>
      <c r="F392"/>
      <c r="G392"/>
    </row>
    <row r="393" spans="1:7" ht="15" x14ac:dyDescent="0.25">
      <c r="A393" s="90"/>
      <c r="B393" s="90"/>
      <c r="C393" s="90"/>
      <c r="D393"/>
      <c r="E393"/>
      <c r="F393"/>
      <c r="G393"/>
    </row>
    <row r="394" spans="1:7" ht="15" x14ac:dyDescent="0.25">
      <c r="A394" s="90"/>
      <c r="B394" s="90"/>
      <c r="C394" s="90"/>
      <c r="D394"/>
      <c r="E394"/>
      <c r="F394"/>
      <c r="G394"/>
    </row>
    <row r="395" spans="1:7" ht="15" x14ac:dyDescent="0.25">
      <c r="A395" s="90"/>
      <c r="B395" s="90"/>
      <c r="C395" s="90"/>
      <c r="D395"/>
      <c r="E395"/>
      <c r="F395"/>
      <c r="G395"/>
    </row>
    <row r="396" spans="1:7" ht="15" x14ac:dyDescent="0.25">
      <c r="A396" s="90"/>
      <c r="B396" s="90"/>
      <c r="C396" s="90"/>
      <c r="D396"/>
      <c r="E396"/>
      <c r="F396"/>
      <c r="G396"/>
    </row>
    <row r="397" spans="1:7" ht="15" x14ac:dyDescent="0.25">
      <c r="A397" s="90"/>
      <c r="B397" s="90"/>
      <c r="C397" s="90"/>
      <c r="D397"/>
      <c r="E397"/>
      <c r="F397"/>
      <c r="G397"/>
    </row>
    <row r="398" spans="1:7" ht="15" x14ac:dyDescent="0.25">
      <c r="A398" s="90"/>
      <c r="B398" s="90"/>
      <c r="C398" s="90"/>
      <c r="D398"/>
      <c r="E398"/>
      <c r="F398"/>
      <c r="G398"/>
    </row>
    <row r="399" spans="1:7" ht="15" x14ac:dyDescent="0.25">
      <c r="A399" s="90"/>
      <c r="B399" s="90"/>
      <c r="C399" s="90"/>
      <c r="D399"/>
      <c r="E399"/>
      <c r="F399"/>
      <c r="G399"/>
    </row>
    <row r="400" spans="1:7" ht="15" x14ac:dyDescent="0.25">
      <c r="A400" s="90"/>
      <c r="B400" s="90"/>
      <c r="C400" s="90"/>
      <c r="D400"/>
      <c r="E400"/>
      <c r="F400"/>
      <c r="G400"/>
    </row>
    <row r="401" spans="1:7" ht="15" x14ac:dyDescent="0.25">
      <c r="A401" s="90"/>
      <c r="B401" s="90"/>
      <c r="C401" s="90"/>
      <c r="D401"/>
      <c r="E401"/>
      <c r="F401"/>
      <c r="G401"/>
    </row>
    <row r="402" spans="1:7" ht="15" x14ac:dyDescent="0.25">
      <c r="A402" s="90"/>
      <c r="B402" s="90"/>
      <c r="C402" s="90"/>
      <c r="D402"/>
      <c r="E402"/>
      <c r="F402"/>
      <c r="G402"/>
    </row>
    <row r="403" spans="1:7" ht="15" x14ac:dyDescent="0.25">
      <c r="A403" s="90"/>
      <c r="B403" s="90"/>
      <c r="C403" s="90"/>
      <c r="D403"/>
      <c r="E403"/>
      <c r="F403"/>
      <c r="G403"/>
    </row>
    <row r="404" spans="1:7" ht="15" x14ac:dyDescent="0.25">
      <c r="A404" s="90"/>
      <c r="B404" s="90"/>
      <c r="C404" s="90"/>
      <c r="D404"/>
      <c r="E404"/>
      <c r="F404"/>
      <c r="G404"/>
    </row>
    <row r="405" spans="1:7" ht="15" x14ac:dyDescent="0.25">
      <c r="A405" s="90"/>
      <c r="B405" s="90"/>
      <c r="C405" s="90"/>
      <c r="D405"/>
      <c r="E405"/>
      <c r="F405"/>
      <c r="G405"/>
    </row>
    <row r="406" spans="1:7" ht="15" x14ac:dyDescent="0.25">
      <c r="A406" s="90"/>
      <c r="B406" s="90"/>
      <c r="C406" s="90"/>
      <c r="D406"/>
      <c r="E406"/>
      <c r="F406"/>
      <c r="G406"/>
    </row>
    <row r="407" spans="1:7" ht="15" x14ac:dyDescent="0.25">
      <c r="A407" s="90"/>
      <c r="B407" s="90"/>
      <c r="C407" s="90"/>
      <c r="D407"/>
      <c r="E407"/>
      <c r="F407"/>
      <c r="G407"/>
    </row>
    <row r="408" spans="1:7" ht="15" x14ac:dyDescent="0.25">
      <c r="A408" s="90"/>
      <c r="B408" s="90"/>
      <c r="C408" s="90"/>
      <c r="D408"/>
      <c r="E408"/>
      <c r="F408"/>
      <c r="G408"/>
    </row>
    <row r="409" spans="1:7" ht="15" x14ac:dyDescent="0.25">
      <c r="A409" s="90"/>
      <c r="B409" s="90"/>
      <c r="C409" s="90"/>
      <c r="D409"/>
      <c r="E409"/>
      <c r="F409"/>
      <c r="G409"/>
    </row>
    <row r="410" spans="1:7" ht="15" x14ac:dyDescent="0.25">
      <c r="A410" s="90"/>
      <c r="B410" s="90"/>
      <c r="C410" s="90"/>
      <c r="D410"/>
      <c r="E410"/>
      <c r="F410"/>
      <c r="G410"/>
    </row>
    <row r="411" spans="1:7" ht="15" x14ac:dyDescent="0.25">
      <c r="A411" s="90"/>
      <c r="B411" s="90"/>
      <c r="C411" s="90"/>
      <c r="D411"/>
      <c r="E411"/>
      <c r="F411"/>
      <c r="G411"/>
    </row>
    <row r="412" spans="1:7" ht="15" x14ac:dyDescent="0.25">
      <c r="A412" s="90"/>
      <c r="B412" s="90"/>
      <c r="C412" s="90"/>
      <c r="D412"/>
      <c r="E412"/>
      <c r="F412"/>
      <c r="G412"/>
    </row>
    <row r="413" spans="1:7" ht="15" x14ac:dyDescent="0.25">
      <c r="A413" s="90"/>
      <c r="B413" s="90"/>
      <c r="C413" s="90"/>
      <c r="D413"/>
      <c r="E413"/>
      <c r="F413"/>
      <c r="G413"/>
    </row>
    <row r="414" spans="1:7" ht="15" x14ac:dyDescent="0.25">
      <c r="A414" s="90"/>
      <c r="B414" s="90"/>
      <c r="C414" s="90"/>
      <c r="D414"/>
      <c r="E414"/>
      <c r="F414"/>
      <c r="G414"/>
    </row>
    <row r="415" spans="1:7" ht="15" x14ac:dyDescent="0.25">
      <c r="A415" s="90"/>
      <c r="B415" s="90"/>
      <c r="C415" s="90"/>
      <c r="D415"/>
      <c r="E415"/>
      <c r="F415"/>
      <c r="G415"/>
    </row>
    <row r="416" spans="1:7" ht="15" x14ac:dyDescent="0.25">
      <c r="A416" s="90"/>
      <c r="B416" s="90"/>
      <c r="C416" s="90"/>
      <c r="D416"/>
      <c r="E416"/>
      <c r="F416"/>
      <c r="G416"/>
    </row>
    <row r="417" spans="1:7" ht="15" x14ac:dyDescent="0.25">
      <c r="A417" s="90"/>
      <c r="B417" s="90"/>
      <c r="C417" s="90"/>
      <c r="D417"/>
      <c r="E417"/>
      <c r="F417"/>
      <c r="G417"/>
    </row>
    <row r="418" spans="1:7" ht="15" x14ac:dyDescent="0.25">
      <c r="A418" s="90"/>
      <c r="B418" s="90"/>
      <c r="C418" s="90"/>
      <c r="D418"/>
      <c r="E418"/>
      <c r="F418"/>
      <c r="G418"/>
    </row>
    <row r="419" spans="1:7" ht="15" x14ac:dyDescent="0.25">
      <c r="A419" s="90"/>
      <c r="B419" s="90"/>
      <c r="C419" s="90"/>
      <c r="D419"/>
      <c r="E419"/>
      <c r="F419"/>
      <c r="G419"/>
    </row>
    <row r="420" spans="1:7" ht="15" x14ac:dyDescent="0.25">
      <c r="A420" s="90"/>
      <c r="B420" s="90"/>
      <c r="C420" s="90"/>
      <c r="D420"/>
      <c r="E420"/>
      <c r="F420"/>
      <c r="G420"/>
    </row>
    <row r="421" spans="1:7" ht="15" x14ac:dyDescent="0.25">
      <c r="A421" s="90"/>
      <c r="B421" s="90"/>
      <c r="C421" s="90"/>
      <c r="D421"/>
      <c r="E421"/>
      <c r="F421"/>
      <c r="G421"/>
    </row>
    <row r="422" spans="1:7" ht="15" x14ac:dyDescent="0.25">
      <c r="A422" s="90"/>
      <c r="B422" s="90"/>
      <c r="C422" s="90"/>
      <c r="D422"/>
      <c r="E422"/>
      <c r="F422"/>
      <c r="G422"/>
    </row>
    <row r="423" spans="1:7" ht="15" x14ac:dyDescent="0.25">
      <c r="A423" s="90"/>
      <c r="B423" s="90"/>
      <c r="C423" s="90"/>
      <c r="D423"/>
      <c r="E423"/>
      <c r="F423"/>
      <c r="G423"/>
    </row>
    <row r="424" spans="1:7" ht="15" x14ac:dyDescent="0.25">
      <c r="A424" s="90"/>
      <c r="B424" s="90"/>
      <c r="C424" s="90"/>
      <c r="D424"/>
      <c r="E424"/>
      <c r="F424"/>
      <c r="G424"/>
    </row>
    <row r="425" spans="1:7" ht="15" x14ac:dyDescent="0.25">
      <c r="A425" s="90"/>
      <c r="B425" s="90"/>
      <c r="C425" s="90"/>
      <c r="D425"/>
      <c r="E425"/>
      <c r="F425"/>
      <c r="G425"/>
    </row>
    <row r="426" spans="1:7" ht="15" x14ac:dyDescent="0.25">
      <c r="A426" s="90"/>
      <c r="B426" s="90"/>
      <c r="C426" s="90"/>
      <c r="D426"/>
      <c r="E426"/>
      <c r="F426"/>
      <c r="G426"/>
    </row>
    <row r="427" spans="1:7" ht="15" x14ac:dyDescent="0.25">
      <c r="A427" s="90"/>
      <c r="B427" s="90"/>
      <c r="C427" s="90"/>
      <c r="D427"/>
      <c r="E427"/>
      <c r="F427"/>
      <c r="G427"/>
    </row>
    <row r="428" spans="1:7" ht="15" x14ac:dyDescent="0.25">
      <c r="A428" s="90"/>
      <c r="B428" s="90"/>
      <c r="C428" s="90"/>
      <c r="D428"/>
      <c r="E428"/>
      <c r="F428"/>
      <c r="G428"/>
    </row>
    <row r="429" spans="1:7" ht="15" x14ac:dyDescent="0.25">
      <c r="A429" s="90"/>
      <c r="B429" s="90"/>
      <c r="C429" s="90"/>
      <c r="D429"/>
      <c r="E429"/>
      <c r="F429"/>
      <c r="G429"/>
    </row>
    <row r="430" spans="1:7" ht="15" x14ac:dyDescent="0.25">
      <c r="A430" s="90"/>
      <c r="B430" s="90"/>
      <c r="C430" s="90"/>
      <c r="D430"/>
      <c r="E430"/>
      <c r="F430"/>
      <c r="G430"/>
    </row>
    <row r="431" spans="1:7" ht="15" x14ac:dyDescent="0.25">
      <c r="A431" s="90"/>
      <c r="B431" s="90"/>
      <c r="C431" s="90"/>
      <c r="D431"/>
      <c r="E431"/>
      <c r="F431"/>
      <c r="G431"/>
    </row>
    <row r="432" spans="1:7" ht="15" x14ac:dyDescent="0.25">
      <c r="A432" s="90"/>
      <c r="B432" s="90"/>
      <c r="C432" s="90"/>
      <c r="D432"/>
      <c r="E432"/>
      <c r="F432"/>
      <c r="G432"/>
    </row>
    <row r="433" spans="1:7" ht="15" x14ac:dyDescent="0.25">
      <c r="A433" s="90"/>
      <c r="B433" s="90"/>
      <c r="C433" s="90"/>
      <c r="D433"/>
      <c r="E433"/>
      <c r="F433"/>
      <c r="G433"/>
    </row>
    <row r="434" spans="1:7" ht="15" x14ac:dyDescent="0.25">
      <c r="A434" s="90"/>
      <c r="B434" s="90"/>
      <c r="C434" s="90"/>
      <c r="D434"/>
      <c r="E434"/>
      <c r="F434"/>
      <c r="G434"/>
    </row>
    <row r="435" spans="1:7" ht="15" x14ac:dyDescent="0.25">
      <c r="A435" s="90"/>
      <c r="B435" s="90"/>
      <c r="C435" s="90"/>
      <c r="D435"/>
      <c r="E435"/>
      <c r="F435"/>
      <c r="G435"/>
    </row>
    <row r="436" spans="1:7" ht="15" x14ac:dyDescent="0.25">
      <c r="A436" s="90"/>
      <c r="B436" s="90"/>
      <c r="C436" s="90"/>
      <c r="D436"/>
      <c r="E436"/>
      <c r="F436"/>
      <c r="G436"/>
    </row>
    <row r="437" spans="1:7" ht="15" x14ac:dyDescent="0.25">
      <c r="A437" s="90"/>
      <c r="B437" s="90"/>
      <c r="C437" s="90"/>
      <c r="D437"/>
      <c r="E437"/>
      <c r="F437"/>
      <c r="G437"/>
    </row>
    <row r="438" spans="1:7" ht="15" x14ac:dyDescent="0.25">
      <c r="A438" s="90"/>
      <c r="B438" s="90"/>
      <c r="C438" s="90"/>
      <c r="D438"/>
      <c r="E438"/>
      <c r="F438"/>
      <c r="G438"/>
    </row>
    <row r="439" spans="1:7" ht="15" x14ac:dyDescent="0.25">
      <c r="A439" s="90"/>
      <c r="B439" s="90"/>
      <c r="C439" s="90"/>
      <c r="D439"/>
      <c r="E439"/>
      <c r="F439"/>
      <c r="G439"/>
    </row>
    <row r="440" spans="1:7" ht="15" x14ac:dyDescent="0.25">
      <c r="A440" s="90"/>
      <c r="B440" s="90"/>
      <c r="C440" s="90"/>
      <c r="D440"/>
      <c r="E440"/>
      <c r="F440"/>
      <c r="G440"/>
    </row>
    <row r="441" spans="1:7" ht="15" x14ac:dyDescent="0.25">
      <c r="A441" s="90"/>
      <c r="B441" s="90"/>
      <c r="C441" s="90"/>
      <c r="D441"/>
      <c r="E441"/>
      <c r="F441"/>
      <c r="G441"/>
    </row>
    <row r="442" spans="1:7" ht="15" x14ac:dyDescent="0.25">
      <c r="A442" s="90"/>
      <c r="B442" s="90"/>
      <c r="C442" s="90"/>
      <c r="D442"/>
      <c r="E442"/>
      <c r="F442"/>
      <c r="G442"/>
    </row>
    <row r="443" spans="1:7" ht="15" x14ac:dyDescent="0.25">
      <c r="A443" s="90"/>
      <c r="B443" s="90"/>
      <c r="C443" s="90"/>
      <c r="D443"/>
      <c r="E443"/>
      <c r="F443"/>
      <c r="G443"/>
    </row>
    <row r="444" spans="1:7" ht="15" x14ac:dyDescent="0.25">
      <c r="A444" s="90"/>
      <c r="B444" s="90"/>
      <c r="C444" s="90"/>
      <c r="D444"/>
      <c r="E444"/>
      <c r="F444"/>
      <c r="G444"/>
    </row>
    <row r="445" spans="1:7" ht="15" x14ac:dyDescent="0.25">
      <c r="A445" s="90"/>
      <c r="B445" s="90"/>
      <c r="C445" s="90"/>
      <c r="D445"/>
      <c r="E445"/>
      <c r="F445"/>
      <c r="G445"/>
    </row>
    <row r="446" spans="1:7" ht="15" x14ac:dyDescent="0.25">
      <c r="A446" s="90"/>
      <c r="B446" s="90"/>
      <c r="C446" s="90"/>
      <c r="D446"/>
      <c r="E446"/>
      <c r="F446"/>
      <c r="G446"/>
    </row>
    <row r="447" spans="1:7" ht="15" x14ac:dyDescent="0.25">
      <c r="A447" s="90"/>
      <c r="B447" s="90"/>
      <c r="C447" s="90"/>
      <c r="D447"/>
      <c r="E447"/>
      <c r="F447"/>
      <c r="G447"/>
    </row>
    <row r="448" spans="1:7" ht="15" x14ac:dyDescent="0.25">
      <c r="A448" s="90"/>
      <c r="B448" s="90"/>
      <c r="C448" s="90"/>
      <c r="D448"/>
      <c r="E448"/>
      <c r="F448"/>
      <c r="G448"/>
    </row>
    <row r="449" spans="1:7" ht="15" x14ac:dyDescent="0.25">
      <c r="A449" s="90"/>
      <c r="B449" s="90"/>
      <c r="C449" s="90"/>
      <c r="D449"/>
      <c r="E449"/>
      <c r="F449"/>
      <c r="G449"/>
    </row>
    <row r="450" spans="1:7" ht="15" x14ac:dyDescent="0.25">
      <c r="A450" s="90"/>
      <c r="B450" s="90"/>
      <c r="C450" s="90"/>
      <c r="D450"/>
      <c r="E450"/>
      <c r="F450"/>
      <c r="G450"/>
    </row>
    <row r="451" spans="1:7" ht="15" x14ac:dyDescent="0.25">
      <c r="A451" s="90"/>
      <c r="B451" s="90"/>
      <c r="C451" s="90"/>
      <c r="D451"/>
      <c r="E451"/>
      <c r="F451"/>
      <c r="G451"/>
    </row>
    <row r="452" spans="1:7" ht="15" x14ac:dyDescent="0.25">
      <c r="A452" s="90"/>
      <c r="B452" s="90"/>
      <c r="C452" s="90"/>
      <c r="D452"/>
      <c r="E452"/>
      <c r="F452"/>
      <c r="G452"/>
    </row>
    <row r="453" spans="1:7" ht="15" x14ac:dyDescent="0.25">
      <c r="A453" s="90"/>
      <c r="B453" s="90"/>
      <c r="C453" s="90"/>
      <c r="D453"/>
      <c r="E453"/>
      <c r="F453"/>
      <c r="G453"/>
    </row>
    <row r="454" spans="1:7" ht="15" x14ac:dyDescent="0.25">
      <c r="A454" s="90"/>
      <c r="B454" s="90"/>
      <c r="C454" s="90"/>
      <c r="D454"/>
      <c r="E454"/>
      <c r="F454"/>
      <c r="G454"/>
    </row>
    <row r="455" spans="1:7" ht="15" x14ac:dyDescent="0.25">
      <c r="A455" s="90"/>
      <c r="B455" s="90"/>
      <c r="C455" s="90"/>
      <c r="D455"/>
      <c r="E455"/>
      <c r="F455"/>
      <c r="G455"/>
    </row>
    <row r="456" spans="1:7" ht="15" x14ac:dyDescent="0.25">
      <c r="A456" s="90"/>
      <c r="B456" s="90"/>
      <c r="C456" s="90"/>
      <c r="D456"/>
      <c r="E456"/>
      <c r="F456"/>
      <c r="G456"/>
    </row>
    <row r="457" spans="1:7" ht="15" x14ac:dyDescent="0.25">
      <c r="A457" s="90"/>
      <c r="B457" s="90"/>
      <c r="C457" s="90"/>
      <c r="D457"/>
      <c r="E457"/>
      <c r="F457"/>
      <c r="G457"/>
    </row>
    <row r="458" spans="1:7" ht="15" x14ac:dyDescent="0.25">
      <c r="A458" s="90"/>
      <c r="B458" s="90"/>
      <c r="C458" s="90"/>
      <c r="D458"/>
      <c r="E458"/>
      <c r="F458"/>
      <c r="G458"/>
    </row>
    <row r="459" spans="1:7" ht="15" x14ac:dyDescent="0.25">
      <c r="A459" s="90"/>
      <c r="B459" s="90"/>
      <c r="C459" s="90"/>
      <c r="D459"/>
      <c r="E459"/>
      <c r="F459"/>
      <c r="G459"/>
    </row>
    <row r="460" spans="1:7" ht="15" x14ac:dyDescent="0.25">
      <c r="A460" s="90"/>
      <c r="B460" s="90"/>
      <c r="C460" s="90"/>
      <c r="D460"/>
      <c r="E460"/>
      <c r="F460"/>
      <c r="G460"/>
    </row>
    <row r="461" spans="1:7" ht="15" x14ac:dyDescent="0.25">
      <c r="A461" s="90"/>
      <c r="B461" s="90"/>
      <c r="C461" s="90"/>
      <c r="D461"/>
      <c r="E461"/>
      <c r="F461"/>
      <c r="G461"/>
    </row>
    <row r="462" spans="1:7" ht="15" x14ac:dyDescent="0.25">
      <c r="A462" s="90"/>
      <c r="B462" s="90"/>
      <c r="C462" s="90"/>
      <c r="D462"/>
      <c r="E462"/>
      <c r="F462"/>
      <c r="G462"/>
    </row>
    <row r="463" spans="1:7" ht="15" x14ac:dyDescent="0.25">
      <c r="A463" s="90"/>
      <c r="B463" s="90"/>
      <c r="C463" s="90"/>
      <c r="D463"/>
      <c r="E463"/>
      <c r="F463"/>
      <c r="G463"/>
    </row>
    <row r="464" spans="1:7" ht="15" x14ac:dyDescent="0.25">
      <c r="A464" s="90"/>
      <c r="B464" s="90"/>
      <c r="C464" s="90"/>
      <c r="D464"/>
      <c r="E464"/>
      <c r="F464"/>
      <c r="G464"/>
    </row>
    <row r="465" spans="1:7" ht="15" x14ac:dyDescent="0.25">
      <c r="A465" s="90"/>
      <c r="B465" s="90"/>
      <c r="C465" s="90"/>
      <c r="D465"/>
      <c r="E465"/>
      <c r="F465"/>
      <c r="G465"/>
    </row>
    <row r="466" spans="1:7" ht="15" x14ac:dyDescent="0.25">
      <c r="A466" s="90"/>
      <c r="B466" s="90"/>
      <c r="C466" s="90"/>
      <c r="D466"/>
      <c r="E466"/>
      <c r="F466"/>
      <c r="G466"/>
    </row>
    <row r="467" spans="1:7" ht="15" x14ac:dyDescent="0.25">
      <c r="A467" s="90"/>
      <c r="B467" s="90"/>
      <c r="C467" s="90"/>
      <c r="D467"/>
      <c r="E467"/>
      <c r="F467"/>
      <c r="G467"/>
    </row>
    <row r="468" spans="1:7" ht="15" x14ac:dyDescent="0.25">
      <c r="A468" s="90"/>
      <c r="B468" s="90"/>
      <c r="C468" s="90"/>
      <c r="D468"/>
      <c r="E468"/>
      <c r="F468"/>
      <c r="G468"/>
    </row>
    <row r="469" spans="1:7" ht="15" x14ac:dyDescent="0.25">
      <c r="A469" s="90"/>
      <c r="B469" s="90"/>
      <c r="C469" s="90"/>
      <c r="D469"/>
      <c r="E469"/>
      <c r="F469"/>
      <c r="G469"/>
    </row>
    <row r="470" spans="1:7" ht="15" x14ac:dyDescent="0.25">
      <c r="A470" s="90"/>
      <c r="B470" s="90"/>
      <c r="C470" s="90"/>
      <c r="D470"/>
      <c r="E470"/>
      <c r="F470"/>
      <c r="G470"/>
    </row>
    <row r="471" spans="1:7" ht="15" x14ac:dyDescent="0.25">
      <c r="A471" s="90"/>
      <c r="B471" s="90"/>
      <c r="C471" s="90"/>
      <c r="D471"/>
      <c r="E471"/>
      <c r="F471"/>
      <c r="G471"/>
    </row>
    <row r="472" spans="1:7" ht="15" x14ac:dyDescent="0.25">
      <c r="A472" s="90"/>
      <c r="B472" s="90"/>
      <c r="C472" s="90"/>
      <c r="D472"/>
      <c r="E472"/>
      <c r="F472"/>
      <c r="G472"/>
    </row>
    <row r="473" spans="1:7" ht="15" x14ac:dyDescent="0.25">
      <c r="A473" s="90"/>
      <c r="B473" s="90"/>
      <c r="C473" s="90"/>
      <c r="D473"/>
      <c r="E473"/>
      <c r="F473"/>
      <c r="G473"/>
    </row>
    <row r="474" spans="1:7" ht="15" x14ac:dyDescent="0.25">
      <c r="A474" s="90"/>
      <c r="B474" s="90"/>
      <c r="C474" s="90"/>
      <c r="D474"/>
      <c r="E474"/>
      <c r="F474"/>
      <c r="G474"/>
    </row>
    <row r="475" spans="1:7" ht="15" x14ac:dyDescent="0.25">
      <c r="A475" s="90"/>
      <c r="B475" s="90"/>
      <c r="C475" s="90"/>
      <c r="D475"/>
      <c r="E475"/>
      <c r="F475"/>
      <c r="G475"/>
    </row>
    <row r="476" spans="1:7" ht="15" x14ac:dyDescent="0.25">
      <c r="A476" s="90"/>
      <c r="B476" s="90"/>
      <c r="C476" s="90"/>
      <c r="D476"/>
      <c r="E476"/>
      <c r="F476"/>
      <c r="G476"/>
    </row>
    <row r="477" spans="1:7" ht="15" x14ac:dyDescent="0.25">
      <c r="A477" s="90"/>
      <c r="B477" s="90"/>
      <c r="C477" s="90"/>
      <c r="D477"/>
      <c r="E477"/>
      <c r="F477"/>
      <c r="G477"/>
    </row>
    <row r="478" spans="1:7" ht="15" x14ac:dyDescent="0.25">
      <c r="A478" s="90"/>
      <c r="B478" s="90"/>
      <c r="C478" s="90"/>
      <c r="D478"/>
      <c r="E478"/>
      <c r="F478"/>
      <c r="G478"/>
    </row>
    <row r="479" spans="1:7" ht="15" x14ac:dyDescent="0.25">
      <c r="A479" s="90"/>
      <c r="B479" s="90"/>
      <c r="C479" s="90"/>
      <c r="D479"/>
      <c r="E479"/>
      <c r="F479"/>
      <c r="G479"/>
    </row>
    <row r="480" spans="1:7" ht="15" x14ac:dyDescent="0.25">
      <c r="A480" s="90"/>
      <c r="B480" s="90"/>
      <c r="C480" s="90"/>
      <c r="D480"/>
      <c r="E480"/>
      <c r="F480"/>
      <c r="G480"/>
    </row>
    <row r="481" spans="1:7" ht="15" x14ac:dyDescent="0.25">
      <c r="A481" s="90"/>
      <c r="B481" s="90"/>
      <c r="C481" s="90"/>
      <c r="D481"/>
      <c r="E481"/>
      <c r="F481"/>
      <c r="G481"/>
    </row>
    <row r="482" spans="1:7" ht="15" x14ac:dyDescent="0.25">
      <c r="A482" s="90"/>
      <c r="B482" s="90"/>
      <c r="C482" s="90"/>
      <c r="D482"/>
      <c r="E482"/>
      <c r="F482"/>
      <c r="G482"/>
    </row>
    <row r="483" spans="1:7" ht="15" x14ac:dyDescent="0.25">
      <c r="A483" s="90"/>
      <c r="B483" s="90"/>
      <c r="C483" s="90"/>
      <c r="D483"/>
      <c r="E483"/>
      <c r="F483"/>
      <c r="G483"/>
    </row>
    <row r="484" spans="1:7" ht="15" x14ac:dyDescent="0.25">
      <c r="A484" s="90"/>
      <c r="B484" s="90"/>
      <c r="C484" s="90"/>
      <c r="D484"/>
      <c r="E484"/>
      <c r="F484"/>
      <c r="G484"/>
    </row>
    <row r="485" spans="1:7" ht="15" x14ac:dyDescent="0.25">
      <c r="A485" s="90"/>
      <c r="B485" s="90"/>
      <c r="C485" s="90"/>
      <c r="D485"/>
      <c r="E485"/>
      <c r="F485"/>
      <c r="G485"/>
    </row>
    <row r="486" spans="1:7" ht="15" x14ac:dyDescent="0.25">
      <c r="A486" s="90"/>
      <c r="B486" s="90"/>
      <c r="C486" s="90"/>
      <c r="D486"/>
      <c r="E486"/>
      <c r="F486"/>
      <c r="G486"/>
    </row>
    <row r="487" spans="1:7" ht="15" x14ac:dyDescent="0.25">
      <c r="A487" s="90"/>
      <c r="B487" s="90"/>
      <c r="C487" s="90"/>
      <c r="D487"/>
      <c r="E487"/>
      <c r="F487"/>
      <c r="G487"/>
    </row>
    <row r="488" spans="1:7" ht="15" x14ac:dyDescent="0.25">
      <c r="A488" s="90"/>
      <c r="B488" s="90"/>
      <c r="C488" s="90"/>
      <c r="D488"/>
      <c r="E488"/>
      <c r="F488"/>
      <c r="G488"/>
    </row>
    <row r="489" spans="1:7" ht="15" x14ac:dyDescent="0.25">
      <c r="A489" s="90"/>
      <c r="B489" s="90"/>
      <c r="C489" s="90"/>
      <c r="D489"/>
      <c r="E489"/>
      <c r="F489"/>
      <c r="G489"/>
    </row>
    <row r="490" spans="1:7" ht="15" x14ac:dyDescent="0.25">
      <c r="A490" s="90"/>
      <c r="B490" s="90"/>
      <c r="C490" s="90"/>
      <c r="D490"/>
      <c r="E490"/>
      <c r="F490"/>
      <c r="G490"/>
    </row>
    <row r="491" spans="1:7" ht="15" x14ac:dyDescent="0.25">
      <c r="A491" s="90"/>
      <c r="B491" s="90"/>
      <c r="C491" s="90"/>
      <c r="D491"/>
      <c r="E491"/>
      <c r="F491"/>
      <c r="G491"/>
    </row>
    <row r="492" spans="1:7" ht="15" x14ac:dyDescent="0.25">
      <c r="A492" s="90"/>
      <c r="B492" s="90"/>
      <c r="C492" s="90"/>
      <c r="D492"/>
      <c r="E492"/>
      <c r="F492"/>
      <c r="G492"/>
    </row>
    <row r="493" spans="1:7" ht="15" x14ac:dyDescent="0.25">
      <c r="A493" s="90"/>
      <c r="B493" s="90"/>
      <c r="C493" s="90"/>
      <c r="D493"/>
      <c r="E493"/>
      <c r="F493"/>
      <c r="G493"/>
    </row>
    <row r="494" spans="1:7" ht="15" x14ac:dyDescent="0.25">
      <c r="A494" s="90"/>
      <c r="B494" s="90"/>
      <c r="C494" s="90"/>
      <c r="D494"/>
      <c r="E494"/>
      <c r="F494"/>
      <c r="G494"/>
    </row>
    <row r="495" spans="1:7" ht="15" x14ac:dyDescent="0.25">
      <c r="A495" s="90"/>
      <c r="B495" s="90"/>
      <c r="C495" s="90"/>
      <c r="D495"/>
      <c r="E495"/>
      <c r="F495"/>
      <c r="G495"/>
    </row>
    <row r="496" spans="1:7" ht="15" x14ac:dyDescent="0.25">
      <c r="A496" s="90"/>
      <c r="B496" s="90"/>
      <c r="C496" s="90"/>
      <c r="D496"/>
      <c r="E496"/>
      <c r="F496"/>
      <c r="G496"/>
    </row>
    <row r="497" spans="1:7" ht="15" x14ac:dyDescent="0.25">
      <c r="A497" s="90"/>
      <c r="B497" s="90"/>
      <c r="C497" s="90"/>
      <c r="D497"/>
      <c r="E497"/>
      <c r="F497"/>
      <c r="G497"/>
    </row>
    <row r="498" spans="1:7" ht="15" x14ac:dyDescent="0.25">
      <c r="A498" s="90"/>
      <c r="B498" s="90"/>
      <c r="C498" s="90"/>
      <c r="D498"/>
      <c r="E498"/>
      <c r="F498"/>
      <c r="G498"/>
    </row>
    <row r="499" spans="1:7" ht="15" x14ac:dyDescent="0.25">
      <c r="A499" s="90"/>
      <c r="B499" s="90"/>
      <c r="C499" s="90"/>
      <c r="D499"/>
      <c r="E499"/>
      <c r="F499"/>
      <c r="G499"/>
    </row>
    <row r="500" spans="1:7" ht="15" x14ac:dyDescent="0.25">
      <c r="A500" s="90"/>
      <c r="B500" s="90"/>
      <c r="C500" s="90"/>
      <c r="D500"/>
      <c r="E500"/>
      <c r="F500"/>
      <c r="G500"/>
    </row>
    <row r="501" spans="1:7" ht="15" x14ac:dyDescent="0.25">
      <c r="A501" s="90"/>
      <c r="B501" s="90"/>
      <c r="C501" s="90"/>
      <c r="D501"/>
      <c r="E501"/>
      <c r="F501"/>
      <c r="G501"/>
    </row>
    <row r="502" spans="1:7" ht="15" x14ac:dyDescent="0.25">
      <c r="A502" s="90"/>
      <c r="B502" s="90"/>
      <c r="C502" s="90"/>
      <c r="D502"/>
      <c r="E502"/>
      <c r="F502"/>
      <c r="G502"/>
    </row>
    <row r="503" spans="1:7" ht="15" x14ac:dyDescent="0.25">
      <c r="A503" s="90"/>
      <c r="B503" s="90"/>
      <c r="C503" s="90"/>
      <c r="D503"/>
      <c r="E503"/>
      <c r="F503"/>
      <c r="G503"/>
    </row>
    <row r="504" spans="1:7" ht="15" x14ac:dyDescent="0.25">
      <c r="A504" s="90"/>
      <c r="B504" s="90"/>
      <c r="C504" s="90"/>
      <c r="D504"/>
      <c r="E504"/>
      <c r="F504"/>
      <c r="G504"/>
    </row>
    <row r="505" spans="1:7" ht="15" x14ac:dyDescent="0.25">
      <c r="A505" s="90"/>
      <c r="B505" s="90"/>
      <c r="C505" s="90"/>
      <c r="D505"/>
      <c r="E505"/>
      <c r="F505"/>
      <c r="G505"/>
    </row>
    <row r="506" spans="1:7" ht="15" x14ac:dyDescent="0.25">
      <c r="A506" s="90"/>
      <c r="B506" s="90"/>
      <c r="C506" s="90"/>
      <c r="D506"/>
      <c r="E506"/>
      <c r="F506"/>
      <c r="G506"/>
    </row>
    <row r="507" spans="1:7" ht="15" x14ac:dyDescent="0.25">
      <c r="A507" s="90"/>
      <c r="B507" s="90"/>
      <c r="C507" s="90"/>
      <c r="D507"/>
      <c r="E507"/>
      <c r="F507"/>
      <c r="G507"/>
    </row>
    <row r="508" spans="1:7" ht="15" x14ac:dyDescent="0.25">
      <c r="A508" s="90"/>
      <c r="B508" s="90"/>
      <c r="C508" s="90"/>
      <c r="D508"/>
      <c r="E508"/>
      <c r="F508"/>
      <c r="G508"/>
    </row>
    <row r="509" spans="1:7" ht="15" x14ac:dyDescent="0.25">
      <c r="A509" s="90"/>
      <c r="B509" s="90"/>
      <c r="C509" s="90"/>
      <c r="D509"/>
      <c r="E509"/>
      <c r="F509"/>
      <c r="G509"/>
    </row>
    <row r="510" spans="1:7" ht="15" x14ac:dyDescent="0.25">
      <c r="A510" s="90"/>
      <c r="B510" s="90"/>
      <c r="C510" s="90"/>
      <c r="D510"/>
      <c r="E510"/>
      <c r="F510"/>
      <c r="G510"/>
    </row>
    <row r="511" spans="1:7" ht="15" x14ac:dyDescent="0.25">
      <c r="A511" s="90"/>
      <c r="B511" s="90"/>
      <c r="C511" s="90"/>
      <c r="D511"/>
      <c r="E511"/>
      <c r="F511"/>
      <c r="G511"/>
    </row>
    <row r="512" spans="1:7" ht="15" x14ac:dyDescent="0.25">
      <c r="A512" s="90"/>
      <c r="B512" s="90"/>
      <c r="C512" s="90"/>
      <c r="D512"/>
      <c r="E512"/>
      <c r="F512"/>
      <c r="G512"/>
    </row>
    <row r="513" spans="1:7" ht="15" x14ac:dyDescent="0.25">
      <c r="A513" s="90"/>
      <c r="B513" s="90"/>
      <c r="C513" s="90"/>
      <c r="D513"/>
      <c r="E513"/>
      <c r="F513"/>
      <c r="G513"/>
    </row>
    <row r="514" spans="1:7" ht="15" x14ac:dyDescent="0.25">
      <c r="A514" s="90"/>
      <c r="B514" s="90"/>
      <c r="C514" s="90"/>
      <c r="D514"/>
      <c r="E514"/>
      <c r="F514"/>
      <c r="G514"/>
    </row>
    <row r="515" spans="1:7" ht="15" x14ac:dyDescent="0.25">
      <c r="A515" s="90"/>
      <c r="B515" s="90"/>
      <c r="C515" s="90"/>
      <c r="D515"/>
      <c r="E515"/>
      <c r="F515"/>
      <c r="G515"/>
    </row>
    <row r="516" spans="1:7" ht="15" x14ac:dyDescent="0.25">
      <c r="A516" s="90"/>
      <c r="B516" s="90"/>
      <c r="C516" s="90"/>
      <c r="D516"/>
      <c r="E516"/>
      <c r="F516"/>
      <c r="G516"/>
    </row>
    <row r="517" spans="1:7" ht="15" x14ac:dyDescent="0.25">
      <c r="A517" s="90"/>
      <c r="B517" s="90"/>
      <c r="C517" s="90"/>
      <c r="D517"/>
      <c r="E517"/>
      <c r="F517"/>
      <c r="G517"/>
    </row>
    <row r="518" spans="1:7" ht="15" x14ac:dyDescent="0.25">
      <c r="A518" s="90"/>
      <c r="B518" s="90"/>
      <c r="C518" s="90"/>
      <c r="D518"/>
      <c r="E518"/>
      <c r="F518"/>
      <c r="G518"/>
    </row>
    <row r="519" spans="1:7" ht="15" x14ac:dyDescent="0.25">
      <c r="A519" s="90"/>
      <c r="B519" s="90"/>
      <c r="C519" s="90"/>
      <c r="D519"/>
      <c r="E519"/>
      <c r="F519"/>
      <c r="G519"/>
    </row>
    <row r="520" spans="1:7" ht="15" x14ac:dyDescent="0.25">
      <c r="A520" s="90"/>
      <c r="B520" s="90"/>
      <c r="C520" s="90"/>
      <c r="D520"/>
      <c r="E520"/>
      <c r="F520"/>
      <c r="G520"/>
    </row>
    <row r="521" spans="1:7" ht="15" x14ac:dyDescent="0.25">
      <c r="A521" s="90"/>
      <c r="B521" s="90"/>
      <c r="C521" s="90"/>
      <c r="D521"/>
      <c r="E521"/>
      <c r="F521"/>
      <c r="G521"/>
    </row>
    <row r="522" spans="1:7" ht="15" x14ac:dyDescent="0.25">
      <c r="A522" s="90"/>
      <c r="B522" s="90"/>
      <c r="C522" s="90"/>
      <c r="D522"/>
      <c r="E522"/>
      <c r="F522"/>
      <c r="G522"/>
    </row>
    <row r="523" spans="1:7" ht="15" x14ac:dyDescent="0.25">
      <c r="A523" s="90"/>
      <c r="B523" s="90"/>
      <c r="C523" s="90"/>
      <c r="D523"/>
      <c r="E523"/>
      <c r="F523"/>
      <c r="G523"/>
    </row>
    <row r="524" spans="1:7" ht="15" x14ac:dyDescent="0.25">
      <c r="A524" s="90"/>
      <c r="B524" s="90"/>
      <c r="C524" s="90"/>
      <c r="D524"/>
      <c r="E524"/>
      <c r="F524"/>
      <c r="G524"/>
    </row>
    <row r="525" spans="1:7" ht="15" x14ac:dyDescent="0.25">
      <c r="A525" s="90"/>
      <c r="B525" s="90"/>
      <c r="C525" s="90"/>
      <c r="D525"/>
      <c r="E525"/>
      <c r="F525"/>
      <c r="G525"/>
    </row>
    <row r="526" spans="1:7" ht="15" x14ac:dyDescent="0.25">
      <c r="A526" s="90"/>
      <c r="B526" s="90"/>
      <c r="C526" s="90"/>
      <c r="D526"/>
      <c r="E526"/>
      <c r="F526"/>
      <c r="G526"/>
    </row>
    <row r="527" spans="1:7" ht="15" x14ac:dyDescent="0.25">
      <c r="A527" s="90"/>
      <c r="B527" s="90"/>
      <c r="C527" s="90"/>
      <c r="D527"/>
      <c r="E527"/>
      <c r="F527"/>
      <c r="G527"/>
    </row>
    <row r="528" spans="1:7" ht="15" x14ac:dyDescent="0.25">
      <c r="A528" s="90"/>
      <c r="B528" s="90"/>
      <c r="C528" s="90"/>
      <c r="D528"/>
      <c r="E528"/>
      <c r="F528"/>
      <c r="G528"/>
    </row>
    <row r="529" spans="1:7" ht="15" x14ac:dyDescent="0.25">
      <c r="A529" s="90"/>
      <c r="B529" s="90"/>
      <c r="C529" s="90"/>
      <c r="D529"/>
      <c r="E529"/>
      <c r="F529"/>
      <c r="G529"/>
    </row>
    <row r="530" spans="1:7" ht="15" x14ac:dyDescent="0.25">
      <c r="A530" s="90"/>
      <c r="B530" s="90"/>
      <c r="C530" s="90"/>
      <c r="D530"/>
      <c r="E530"/>
      <c r="F530"/>
      <c r="G530"/>
    </row>
    <row r="531" spans="1:7" ht="15" x14ac:dyDescent="0.25">
      <c r="A531" s="90"/>
      <c r="B531" s="90"/>
      <c r="C531" s="90"/>
      <c r="D531"/>
      <c r="E531"/>
      <c r="F531"/>
      <c r="G531"/>
    </row>
    <row r="532" spans="1:7" ht="15" x14ac:dyDescent="0.25">
      <c r="A532" s="90"/>
      <c r="B532" s="90"/>
      <c r="C532" s="90"/>
      <c r="D532"/>
      <c r="E532"/>
      <c r="F532"/>
      <c r="G532"/>
    </row>
    <row r="533" spans="1:7" ht="15" x14ac:dyDescent="0.25">
      <c r="A533" s="90"/>
      <c r="B533" s="90"/>
      <c r="C533" s="90"/>
      <c r="D533"/>
      <c r="E533"/>
      <c r="F533"/>
      <c r="G533"/>
    </row>
    <row r="534" spans="1:7" ht="15" x14ac:dyDescent="0.25">
      <c r="A534" s="90"/>
      <c r="B534" s="90"/>
      <c r="C534" s="90"/>
      <c r="D534"/>
      <c r="E534"/>
      <c r="F534"/>
      <c r="G534"/>
    </row>
    <row r="535" spans="1:7" ht="15" x14ac:dyDescent="0.25">
      <c r="A535" s="90"/>
      <c r="B535" s="90"/>
      <c r="C535" s="90"/>
      <c r="D535"/>
      <c r="E535"/>
      <c r="F535"/>
      <c r="G535"/>
    </row>
    <row r="536" spans="1:7" ht="15" x14ac:dyDescent="0.25">
      <c r="A536" s="90"/>
      <c r="B536" s="90"/>
      <c r="C536" s="90"/>
      <c r="D536"/>
      <c r="E536"/>
      <c r="F536"/>
      <c r="G536"/>
    </row>
    <row r="537" spans="1:7" ht="15" x14ac:dyDescent="0.25">
      <c r="A537" s="90"/>
      <c r="B537" s="90"/>
      <c r="C537" s="90"/>
      <c r="D537"/>
      <c r="E537"/>
      <c r="F537"/>
      <c r="G537"/>
    </row>
    <row r="538" spans="1:7" ht="15" x14ac:dyDescent="0.25">
      <c r="A538" s="90"/>
      <c r="B538" s="90"/>
      <c r="C538" s="90"/>
      <c r="D538"/>
      <c r="E538"/>
      <c r="F538"/>
      <c r="G538"/>
    </row>
    <row r="539" spans="1:7" ht="15" x14ac:dyDescent="0.25">
      <c r="A539" s="90"/>
      <c r="B539" s="90"/>
      <c r="C539" s="90"/>
      <c r="D539"/>
      <c r="E539"/>
      <c r="F539"/>
      <c r="G539"/>
    </row>
    <row r="540" spans="1:7" ht="15" x14ac:dyDescent="0.25">
      <c r="A540" s="90"/>
      <c r="B540" s="90"/>
      <c r="C540" s="90"/>
      <c r="D540"/>
      <c r="E540"/>
      <c r="F540"/>
      <c r="G540"/>
    </row>
    <row r="541" spans="1:7" ht="15" x14ac:dyDescent="0.25">
      <c r="A541" s="90"/>
      <c r="B541" s="90"/>
      <c r="C541" s="90"/>
      <c r="D541"/>
      <c r="E541"/>
      <c r="F541"/>
      <c r="G541"/>
    </row>
    <row r="542" spans="1:7" ht="15" x14ac:dyDescent="0.25">
      <c r="A542" s="90"/>
      <c r="B542" s="90"/>
      <c r="C542" s="90"/>
      <c r="D542"/>
      <c r="E542"/>
      <c r="F542"/>
      <c r="G542"/>
    </row>
    <row r="543" spans="1:7" ht="15" x14ac:dyDescent="0.25">
      <c r="A543" s="90"/>
      <c r="B543" s="90"/>
      <c r="C543" s="90"/>
      <c r="D543"/>
      <c r="E543"/>
      <c r="F543"/>
      <c r="G543"/>
    </row>
    <row r="544" spans="1:7" ht="15" x14ac:dyDescent="0.25">
      <c r="A544" s="90"/>
      <c r="B544" s="90"/>
      <c r="C544" s="90"/>
      <c r="D544"/>
      <c r="E544"/>
      <c r="F544"/>
      <c r="G544"/>
    </row>
    <row r="545" spans="1:7" ht="15" x14ac:dyDescent="0.25">
      <c r="A545" s="90"/>
      <c r="B545" s="90"/>
      <c r="C545" s="90"/>
      <c r="D545"/>
      <c r="E545"/>
      <c r="F545"/>
      <c r="G545"/>
    </row>
    <row r="546" spans="1:7" ht="15" x14ac:dyDescent="0.25">
      <c r="A546" s="90"/>
      <c r="B546" s="90"/>
      <c r="C546" s="90"/>
      <c r="D546"/>
      <c r="E546"/>
      <c r="F546"/>
      <c r="G546"/>
    </row>
    <row r="547" spans="1:7" ht="15" x14ac:dyDescent="0.25">
      <c r="A547" s="90"/>
      <c r="B547" s="90"/>
      <c r="C547" s="90"/>
      <c r="D547"/>
      <c r="E547"/>
      <c r="F547"/>
      <c r="G547"/>
    </row>
    <row r="548" spans="1:7" ht="15" x14ac:dyDescent="0.25">
      <c r="A548" s="90"/>
      <c r="B548" s="90"/>
      <c r="C548" s="90"/>
      <c r="D548"/>
      <c r="E548"/>
      <c r="F548"/>
      <c r="G548"/>
    </row>
    <row r="549" spans="1:7" ht="15" x14ac:dyDescent="0.25">
      <c r="A549" s="90"/>
      <c r="B549" s="90"/>
      <c r="C549" s="90"/>
      <c r="D549"/>
      <c r="E549"/>
      <c r="F549"/>
      <c r="G549"/>
    </row>
    <row r="550" spans="1:7" ht="15" x14ac:dyDescent="0.25">
      <c r="A550" s="90"/>
      <c r="B550" s="90"/>
      <c r="C550" s="90"/>
      <c r="D550"/>
      <c r="E550"/>
      <c r="F550"/>
      <c r="G550"/>
    </row>
    <row r="551" spans="1:7" ht="15" x14ac:dyDescent="0.25">
      <c r="A551" s="90"/>
      <c r="B551" s="90"/>
      <c r="C551" s="90"/>
      <c r="D551"/>
      <c r="E551"/>
      <c r="F551"/>
      <c r="G551"/>
    </row>
    <row r="552" spans="1:7" ht="15" x14ac:dyDescent="0.25">
      <c r="A552" s="90"/>
      <c r="B552" s="90"/>
      <c r="C552" s="90"/>
      <c r="D552"/>
      <c r="E552"/>
      <c r="F552"/>
      <c r="G552"/>
    </row>
    <row r="553" spans="1:7" ht="15" x14ac:dyDescent="0.25">
      <c r="A553" s="90"/>
      <c r="B553" s="90"/>
      <c r="C553" s="90"/>
      <c r="D553"/>
      <c r="E553"/>
      <c r="F553"/>
      <c r="G553"/>
    </row>
    <row r="554" spans="1:7" ht="15" x14ac:dyDescent="0.25">
      <c r="A554" s="90"/>
      <c r="B554" s="90"/>
      <c r="C554" s="90"/>
      <c r="D554"/>
      <c r="E554"/>
      <c r="F554"/>
      <c r="G554"/>
    </row>
    <row r="555" spans="1:7" ht="15" x14ac:dyDescent="0.25">
      <c r="A555" s="90"/>
      <c r="B555" s="90"/>
      <c r="C555" s="90"/>
      <c r="D555"/>
      <c r="E555"/>
      <c r="F555"/>
      <c r="G555"/>
    </row>
    <row r="556" spans="1:7" ht="15" x14ac:dyDescent="0.25">
      <c r="A556" s="90"/>
      <c r="B556" s="90"/>
      <c r="C556" s="90"/>
      <c r="D556"/>
      <c r="E556"/>
      <c r="F556"/>
      <c r="G556"/>
    </row>
    <row r="557" spans="1:7" ht="15" x14ac:dyDescent="0.25">
      <c r="A557" s="90"/>
      <c r="B557" s="90"/>
      <c r="C557" s="90"/>
      <c r="D557"/>
      <c r="E557"/>
      <c r="F557"/>
      <c r="G557"/>
    </row>
    <row r="558" spans="1:7" ht="15" x14ac:dyDescent="0.25">
      <c r="A558" s="90"/>
      <c r="B558" s="90"/>
      <c r="C558" s="90"/>
      <c r="D558"/>
      <c r="E558"/>
      <c r="F558"/>
      <c r="G558"/>
    </row>
    <row r="559" spans="1:7" ht="15" x14ac:dyDescent="0.25">
      <c r="A559" s="90"/>
      <c r="B559" s="90"/>
      <c r="C559" s="90"/>
      <c r="D559"/>
      <c r="E559"/>
      <c r="F559"/>
      <c r="G559"/>
    </row>
    <row r="560" spans="1:7" ht="15" x14ac:dyDescent="0.25">
      <c r="A560" s="90"/>
      <c r="B560" s="90"/>
      <c r="C560" s="90"/>
      <c r="D560"/>
      <c r="E560"/>
      <c r="F560"/>
      <c r="G560"/>
    </row>
    <row r="561" spans="1:7" ht="15" x14ac:dyDescent="0.25">
      <c r="A561" s="90"/>
      <c r="B561" s="90"/>
      <c r="C561" s="90"/>
      <c r="D561"/>
      <c r="E561"/>
      <c r="F561"/>
      <c r="G561"/>
    </row>
  </sheetData>
  <mergeCells count="2">
    <mergeCell ref="A1:J1"/>
    <mergeCell ref="G5:I5"/>
  </mergeCells>
  <conditionalFormatting sqref="G5:I5">
    <cfRule type="containsBlanks" dxfId="41" priority="1">
      <formula>LEN(TRIM(G5))=0</formula>
    </cfRule>
    <cfRule type="containsText" dxfId="40" priority="2" operator="containsText" text="survey">
      <formula>NOT(ISERROR(SEARCH("survey",G5)))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43-D64A-4316-A56E-86F9F9F69E41}">
  <sheetPr codeName="Hoja5"/>
  <dimension ref="A1:M20"/>
  <sheetViews>
    <sheetView workbookViewId="0">
      <selection activeCell="G27" sqref="G27"/>
    </sheetView>
  </sheetViews>
  <sheetFormatPr baseColWidth="10" defaultColWidth="9.140625" defaultRowHeight="12.75" x14ac:dyDescent="0.2"/>
  <cols>
    <col min="1" max="16384" width="9.140625" style="44"/>
  </cols>
  <sheetData>
    <row r="1" spans="1:13" ht="30" customHeight="1" x14ac:dyDescent="0.2">
      <c r="A1" s="105" t="str">
        <f>CONCATENATE("ADJUNTO IV-c: INFORME FINAL DE POZO ",'FIN 1'!G13)</f>
        <v>ADJUNTO IV-c: INFORME FINAL DE POZO YPF.Nq.LACh.s-923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x14ac:dyDescent="0.2">
      <c r="E2" s="46"/>
      <c r="F2" s="46"/>
      <c r="G2" s="46"/>
      <c r="H2" s="46"/>
    </row>
    <row r="5" spans="1:13" x14ac:dyDescent="0.2">
      <c r="B5" s="44" t="s">
        <v>105</v>
      </c>
    </row>
    <row r="6" spans="1:13" x14ac:dyDescent="0.2">
      <c r="B6" s="44" t="s">
        <v>106</v>
      </c>
      <c r="I6" s="45" t="s">
        <v>107</v>
      </c>
      <c r="J6" s="45" t="s">
        <v>108</v>
      </c>
    </row>
    <row r="7" spans="1:13" x14ac:dyDescent="0.2">
      <c r="I7" s="45"/>
      <c r="J7" s="45"/>
    </row>
    <row r="8" spans="1:13" x14ac:dyDescent="0.2">
      <c r="B8" s="117" t="s">
        <v>219</v>
      </c>
      <c r="C8" s="117"/>
      <c r="D8" s="117"/>
      <c r="E8" s="117"/>
      <c r="F8" s="117"/>
      <c r="G8" s="117"/>
      <c r="I8" s="120">
        <v>1318.8</v>
      </c>
      <c r="J8" s="120">
        <v>1932.8</v>
      </c>
    </row>
    <row r="9" spans="1:13" x14ac:dyDescent="0.2">
      <c r="I9" s="45"/>
      <c r="J9" s="45"/>
    </row>
    <row r="10" spans="1:13" x14ac:dyDescent="0.2">
      <c r="B10" s="44" t="s">
        <v>109</v>
      </c>
    </row>
    <row r="12" spans="1:13" ht="12.75" customHeight="1" x14ac:dyDescent="0.2">
      <c r="B12" s="106" t="s">
        <v>220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8"/>
    </row>
    <row r="13" spans="1:13" x14ac:dyDescent="0.2"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1"/>
    </row>
    <row r="14" spans="1:13" x14ac:dyDescent="0.2"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1"/>
    </row>
    <row r="15" spans="1:13" x14ac:dyDescent="0.2"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1"/>
    </row>
    <row r="16" spans="1:13" x14ac:dyDescent="0.2"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1"/>
    </row>
    <row r="17" spans="2:12" x14ac:dyDescent="0.2"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1"/>
    </row>
    <row r="18" spans="2:12" x14ac:dyDescent="0.2">
      <c r="B18" s="112"/>
      <c r="C18" s="113"/>
      <c r="D18" s="113"/>
      <c r="E18" s="113"/>
      <c r="F18" s="113"/>
      <c r="G18" s="113"/>
      <c r="H18" s="113"/>
      <c r="I18" s="113"/>
      <c r="J18" s="113"/>
      <c r="K18" s="113"/>
      <c r="L18" s="114"/>
    </row>
    <row r="19" spans="2:12" x14ac:dyDescent="0.2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8"/>
    </row>
    <row r="20" spans="2:12" x14ac:dyDescent="0.2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</sheetData>
  <mergeCells count="3">
    <mergeCell ref="A1:M1"/>
    <mergeCell ref="B8:G8"/>
    <mergeCell ref="B12:L18"/>
  </mergeCells>
  <conditionalFormatting sqref="Y26:AC28">
    <cfRule type="notContainsBlanks" dxfId="36" priority="1">
      <formula>LEN(TRIM(Y26))&gt;0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B659-9916-4784-9A86-8DCEBF467E73}">
  <sheetPr codeName="Hoja6"/>
  <dimension ref="A1:GZ65"/>
  <sheetViews>
    <sheetView topLeftCell="A24" workbookViewId="0">
      <selection activeCell="J37" sqref="J37"/>
    </sheetView>
  </sheetViews>
  <sheetFormatPr baseColWidth="10" defaultColWidth="11.42578125" defaultRowHeight="12.75" x14ac:dyDescent="0.2"/>
  <cols>
    <col min="1" max="2" width="11.42578125" style="44"/>
    <col min="3" max="3" width="7" style="44" bestFit="1" customWidth="1"/>
    <col min="4" max="4" width="18" style="44" bestFit="1" customWidth="1"/>
    <col min="5" max="6" width="9.140625" style="44" bestFit="1" customWidth="1"/>
    <col min="7" max="34" width="7" style="44" bestFit="1" customWidth="1"/>
    <col min="35" max="37" width="7" style="44" customWidth="1"/>
    <col min="38" max="71" width="7" style="44" bestFit="1" customWidth="1"/>
    <col min="72" max="72" width="5.28515625" style="44" bestFit="1" customWidth="1"/>
    <col min="73" max="81" width="7" style="44" bestFit="1" customWidth="1"/>
    <col min="82" max="82" width="7" style="44" customWidth="1"/>
    <col min="83" max="83" width="7" style="44" bestFit="1" customWidth="1"/>
    <col min="84" max="84" width="6" style="44" bestFit="1" customWidth="1"/>
    <col min="85" max="85" width="7" style="44" bestFit="1" customWidth="1"/>
    <col min="86" max="89" width="5.28515625" style="44" bestFit="1" customWidth="1"/>
    <col min="90" max="90" width="7" style="44" customWidth="1"/>
    <col min="91" max="91" width="5.28515625" style="44" bestFit="1" customWidth="1"/>
    <col min="92" max="93" width="5" style="44" bestFit="1" customWidth="1"/>
    <col min="94" max="98" width="7" style="44" bestFit="1" customWidth="1"/>
    <col min="99" max="99" width="5" style="44" bestFit="1" customWidth="1"/>
    <col min="100" max="101" width="7" style="44" bestFit="1" customWidth="1"/>
    <col min="102" max="102" width="5.28515625" style="44" bestFit="1" customWidth="1"/>
    <col min="103" max="104" width="7" style="44" bestFit="1" customWidth="1"/>
    <col min="105" max="106" width="7" style="44" customWidth="1"/>
    <col min="107" max="108" width="5.28515625" style="44" bestFit="1" customWidth="1"/>
    <col min="109" max="109" width="7" style="44" bestFit="1" customWidth="1"/>
    <col min="110" max="110" width="5.28515625" style="44" bestFit="1" customWidth="1"/>
    <col min="111" max="162" width="7" style="44" bestFit="1" customWidth="1"/>
    <col min="163" max="165" width="7.5703125" style="44" bestFit="1" customWidth="1"/>
    <col min="166" max="190" width="7" style="44" bestFit="1" customWidth="1"/>
    <col min="191" max="191" width="9" style="44" bestFit="1" customWidth="1"/>
    <col min="192" max="196" width="7" style="44" bestFit="1" customWidth="1"/>
    <col min="197" max="198" width="7" style="44" customWidth="1"/>
    <col min="199" max="202" width="7.5703125" style="44" bestFit="1" customWidth="1"/>
    <col min="203" max="238" width="7" style="44" bestFit="1" customWidth="1"/>
    <col min="239" max="16384" width="11.42578125" style="44"/>
  </cols>
  <sheetData>
    <row r="1" spans="1:156" ht="30" customHeight="1" x14ac:dyDescent="0.4">
      <c r="A1" s="49" t="str">
        <f>CONCATENATE("ADJUNTO IV-c: INFORME FINAL DE POZO ",'FIN 1'!G13)</f>
        <v>ADJUNTO IV-c: INFORME FINAL DE POZO YPF.Nq.LACh.s-923</v>
      </c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0"/>
      <c r="EZ1" s="50"/>
    </row>
    <row r="2" spans="1:156" x14ac:dyDescent="0.2"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</row>
    <row r="3" spans="1:156" x14ac:dyDescent="0.2"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</row>
    <row r="5" spans="1:156" x14ac:dyDescent="0.2">
      <c r="B5" s="46" t="s">
        <v>110</v>
      </c>
    </row>
    <row r="7" spans="1:156" x14ac:dyDescent="0.2">
      <c r="B7" s="46" t="s">
        <v>111</v>
      </c>
    </row>
    <row r="8" spans="1:156" ht="12.75" customHeight="1" x14ac:dyDescent="0.2">
      <c r="D8" s="52" t="s">
        <v>112</v>
      </c>
      <c r="E8" s="118" t="s">
        <v>219</v>
      </c>
      <c r="F8" s="118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3"/>
      <c r="EY8" s="45"/>
      <c r="EZ8" s="47"/>
    </row>
    <row r="9" spans="1:156" x14ac:dyDescent="0.2">
      <c r="D9" s="52" t="s">
        <v>113</v>
      </c>
      <c r="E9" s="118">
        <v>614</v>
      </c>
      <c r="F9" s="118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3"/>
      <c r="EY9" s="45"/>
      <c r="EZ9" s="47"/>
    </row>
    <row r="10" spans="1:156" x14ac:dyDescent="0.2">
      <c r="D10" s="52" t="s">
        <v>114</v>
      </c>
      <c r="E10" s="119">
        <f>'3'!I8</f>
        <v>1318.8</v>
      </c>
      <c r="F10" s="119">
        <f>'3'!J8</f>
        <v>1932.8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3"/>
      <c r="EZ10" s="47"/>
    </row>
    <row r="11" spans="1:156" x14ac:dyDescent="0.2">
      <c r="EX11" s="54"/>
      <c r="EZ11" s="47"/>
    </row>
    <row r="12" spans="1:156" x14ac:dyDescent="0.2">
      <c r="B12" s="46" t="s">
        <v>115</v>
      </c>
      <c r="EX12" s="55"/>
      <c r="EZ12" s="47"/>
    </row>
    <row r="13" spans="1:156" x14ac:dyDescent="0.2">
      <c r="D13" s="52" t="s">
        <v>116</v>
      </c>
      <c r="E13" s="83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3"/>
      <c r="EZ13" s="47"/>
    </row>
    <row r="14" spans="1:156" x14ac:dyDescent="0.2">
      <c r="D14" s="52" t="s">
        <v>117</v>
      </c>
      <c r="E14" s="83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3"/>
      <c r="EY14" s="45"/>
      <c r="EZ14" s="47"/>
    </row>
    <row r="15" spans="1:156" x14ac:dyDescent="0.2">
      <c r="D15" s="52" t="s">
        <v>118</v>
      </c>
      <c r="E15" s="83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3"/>
      <c r="EZ15" s="47"/>
    </row>
    <row r="16" spans="1:156" x14ac:dyDescent="0.2">
      <c r="D16" s="52" t="s">
        <v>119</v>
      </c>
      <c r="E16" s="83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3"/>
      <c r="EZ16" s="47"/>
    </row>
    <row r="17" spans="2:208" x14ac:dyDescent="0.2">
      <c r="D17" s="52" t="s">
        <v>120</v>
      </c>
      <c r="E17" s="83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3"/>
      <c r="EZ17" s="47"/>
    </row>
    <row r="18" spans="2:208" x14ac:dyDescent="0.2">
      <c r="D18" s="52" t="s">
        <v>121</v>
      </c>
      <c r="E18" s="83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3"/>
      <c r="EZ18" s="47"/>
    </row>
    <row r="19" spans="2:208" x14ac:dyDescent="0.2">
      <c r="D19" s="52" t="s">
        <v>122</v>
      </c>
      <c r="E19" s="83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3"/>
      <c r="EZ19" s="47"/>
    </row>
    <row r="20" spans="2:208" x14ac:dyDescent="0.2">
      <c r="D20" s="52" t="s">
        <v>123</v>
      </c>
      <c r="E20" s="83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3"/>
      <c r="EZ20" s="47"/>
    </row>
    <row r="21" spans="2:208" x14ac:dyDescent="0.2">
      <c r="D21" s="52" t="s">
        <v>124</v>
      </c>
      <c r="E21" s="83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3"/>
    </row>
    <row r="22" spans="2:208" x14ac:dyDescent="0.2">
      <c r="B22" s="46" t="s">
        <v>125</v>
      </c>
    </row>
    <row r="23" spans="2:208" ht="15" x14ac:dyDescent="0.25">
      <c r="D23" s="72" t="s">
        <v>126</v>
      </c>
      <c r="E23" t="s">
        <v>127</v>
      </c>
      <c r="F23" t="s">
        <v>128</v>
      </c>
      <c r="G23" t="s">
        <v>129</v>
      </c>
      <c r="H23" t="s">
        <v>130</v>
      </c>
      <c r="I23" t="s">
        <v>131</v>
      </c>
      <c r="J23" t="s">
        <v>132</v>
      </c>
      <c r="K23" t="s">
        <v>133</v>
      </c>
      <c r="L23" t="s">
        <v>134</v>
      </c>
      <c r="M23" t="s">
        <v>135</v>
      </c>
      <c r="N23" t="s">
        <v>136</v>
      </c>
      <c r="O23" t="s">
        <v>137</v>
      </c>
      <c r="P23" t="s">
        <v>138</v>
      </c>
      <c r="Q23" t="s">
        <v>139</v>
      </c>
      <c r="R23" t="s">
        <v>140</v>
      </c>
      <c r="S23" s="44" t="s">
        <v>297</v>
      </c>
      <c r="T23" s="44" t="s">
        <v>298</v>
      </c>
      <c r="U23" s="44" t="s">
        <v>299</v>
      </c>
      <c r="V23" s="44" t="s">
        <v>300</v>
      </c>
      <c r="W23" s="44" t="s">
        <v>301</v>
      </c>
      <c r="X23" s="44" t="s">
        <v>302</v>
      </c>
      <c r="Y23" s="44" t="s">
        <v>303</v>
      </c>
      <c r="Z23" s="44" t="s">
        <v>304</v>
      </c>
      <c r="AA23" s="44" t="s">
        <v>305</v>
      </c>
      <c r="AB23" s="44" t="s">
        <v>306</v>
      </c>
      <c r="AC23" s="44" t="s">
        <v>307</v>
      </c>
      <c r="AD23" s="44" t="s">
        <v>308</v>
      </c>
      <c r="AE23" s="44" t="s">
        <v>309</v>
      </c>
      <c r="AF23" s="44" t="s">
        <v>310</v>
      </c>
      <c r="AG23" s="44" t="s">
        <v>311</v>
      </c>
      <c r="AH23" s="44" t="s">
        <v>312</v>
      </c>
      <c r="AI23" s="44" t="s">
        <v>313</v>
      </c>
      <c r="AJ23" s="44" t="s">
        <v>314</v>
      </c>
      <c r="AK23" s="44" t="s">
        <v>315</v>
      </c>
      <c r="AL23" s="44" t="s">
        <v>316</v>
      </c>
      <c r="AM23" s="44" t="s">
        <v>317</v>
      </c>
      <c r="AN23" s="44" t="s">
        <v>318</v>
      </c>
      <c r="AO23" s="44" t="s">
        <v>319</v>
      </c>
      <c r="AP23" s="44" t="s">
        <v>320</v>
      </c>
      <c r="AQ23" s="44" t="s">
        <v>321</v>
      </c>
      <c r="AR23" s="44" t="s">
        <v>322</v>
      </c>
      <c r="AS23" s="44" t="s">
        <v>323</v>
      </c>
    </row>
    <row r="24" spans="2:208" ht="15" x14ac:dyDescent="0.25">
      <c r="D24" s="72" t="s">
        <v>141</v>
      </c>
      <c r="E24" t="s">
        <v>221</v>
      </c>
      <c r="F24" t="s">
        <v>222</v>
      </c>
      <c r="G24" t="s">
        <v>223</v>
      </c>
      <c r="H24" t="s">
        <v>224</v>
      </c>
      <c r="I24" t="s">
        <v>225</v>
      </c>
      <c r="J24" t="s">
        <v>226</v>
      </c>
      <c r="K24" t="s">
        <v>227</v>
      </c>
      <c r="L24" t="s">
        <v>228</v>
      </c>
      <c r="M24" t="s">
        <v>229</v>
      </c>
      <c r="N24" t="s">
        <v>230</v>
      </c>
      <c r="O24" t="s">
        <v>231</v>
      </c>
      <c r="P24" t="s">
        <v>232</v>
      </c>
      <c r="Q24" t="s">
        <v>233</v>
      </c>
      <c r="R24" t="s">
        <v>234</v>
      </c>
      <c r="S24" s="44" t="s">
        <v>235</v>
      </c>
      <c r="T24" s="44" t="s">
        <v>236</v>
      </c>
      <c r="U24" s="44" t="s">
        <v>237</v>
      </c>
      <c r="V24" s="44" t="s">
        <v>238</v>
      </c>
      <c r="W24" s="44" t="s">
        <v>239</v>
      </c>
      <c r="X24" s="44" t="s">
        <v>240</v>
      </c>
      <c r="Y24" s="44" t="s">
        <v>241</v>
      </c>
      <c r="Z24" s="44" t="s">
        <v>242</v>
      </c>
      <c r="AA24" s="44" t="s">
        <v>243</v>
      </c>
      <c r="AB24" s="44" t="s">
        <v>244</v>
      </c>
      <c r="AC24" s="44" t="s">
        <v>245</v>
      </c>
      <c r="AD24" s="44" t="s">
        <v>246</v>
      </c>
      <c r="AE24" s="44" t="s">
        <v>247</v>
      </c>
      <c r="AF24" s="44" t="s">
        <v>248</v>
      </c>
      <c r="AG24" s="44" t="s">
        <v>249</v>
      </c>
      <c r="AH24" s="44" t="s">
        <v>250</v>
      </c>
      <c r="AI24" s="44" t="s">
        <v>251</v>
      </c>
      <c r="AJ24" s="44" t="s">
        <v>252</v>
      </c>
      <c r="AK24" s="44" t="s">
        <v>253</v>
      </c>
      <c r="AL24" s="44" t="s">
        <v>254</v>
      </c>
      <c r="AM24" s="44" t="s">
        <v>255</v>
      </c>
      <c r="AN24" s="44" t="s">
        <v>256</v>
      </c>
      <c r="AO24" s="44" t="s">
        <v>257</v>
      </c>
      <c r="AP24" s="44" t="s">
        <v>258</v>
      </c>
      <c r="AQ24" s="44" t="s">
        <v>259</v>
      </c>
      <c r="AR24" s="44" t="s">
        <v>260</v>
      </c>
      <c r="AS24" s="44" t="s">
        <v>261</v>
      </c>
    </row>
    <row r="25" spans="2:208" ht="15" x14ac:dyDescent="0.25">
      <c r="D25" s="72" t="s">
        <v>142</v>
      </c>
      <c r="E25" t="s">
        <v>262</v>
      </c>
      <c r="F25" t="s">
        <v>223</v>
      </c>
      <c r="G25" t="s">
        <v>263</v>
      </c>
      <c r="H25" t="s">
        <v>225</v>
      </c>
      <c r="I25" t="s">
        <v>264</v>
      </c>
      <c r="J25" t="s">
        <v>265</v>
      </c>
      <c r="K25" t="s">
        <v>266</v>
      </c>
      <c r="L25" t="s">
        <v>267</v>
      </c>
      <c r="M25" t="s">
        <v>268</v>
      </c>
      <c r="N25" t="s">
        <v>269</v>
      </c>
      <c r="O25" t="s">
        <v>270</v>
      </c>
      <c r="P25" t="s">
        <v>271</v>
      </c>
      <c r="Q25" t="s">
        <v>272</v>
      </c>
      <c r="R25" t="s">
        <v>235</v>
      </c>
      <c r="S25" s="44" t="s">
        <v>273</v>
      </c>
      <c r="T25" s="44" t="s">
        <v>274</v>
      </c>
      <c r="U25" s="44" t="s">
        <v>275</v>
      </c>
      <c r="V25" s="44" t="s">
        <v>276</v>
      </c>
      <c r="W25" s="44" t="s">
        <v>240</v>
      </c>
      <c r="X25" s="44" t="s">
        <v>277</v>
      </c>
      <c r="Y25" s="44" t="s">
        <v>242</v>
      </c>
      <c r="Z25" s="44" t="s">
        <v>278</v>
      </c>
      <c r="AA25" s="44" t="s">
        <v>279</v>
      </c>
      <c r="AB25" s="44" t="s">
        <v>280</v>
      </c>
      <c r="AC25" s="44" t="s">
        <v>281</v>
      </c>
      <c r="AD25" s="44" t="s">
        <v>282</v>
      </c>
      <c r="AE25" s="44" t="s">
        <v>248</v>
      </c>
      <c r="AF25" s="44" t="s">
        <v>283</v>
      </c>
      <c r="AG25" s="44" t="s">
        <v>284</v>
      </c>
      <c r="AH25" s="44" t="s">
        <v>285</v>
      </c>
      <c r="AI25" s="44" t="s">
        <v>286</v>
      </c>
      <c r="AJ25" s="44" t="s">
        <v>287</v>
      </c>
      <c r="AK25" s="44" t="s">
        <v>288</v>
      </c>
      <c r="AL25" s="44" t="s">
        <v>289</v>
      </c>
      <c r="AM25" s="44" t="s">
        <v>290</v>
      </c>
      <c r="AN25" s="44" t="s">
        <v>291</v>
      </c>
      <c r="AO25" s="44" t="s">
        <v>258</v>
      </c>
      <c r="AP25" s="44" t="s">
        <v>292</v>
      </c>
      <c r="AQ25" s="44" t="s">
        <v>293</v>
      </c>
      <c r="AR25" s="44" t="s">
        <v>294</v>
      </c>
      <c r="AS25" s="44" t="s">
        <v>295</v>
      </c>
    </row>
    <row r="26" spans="2:208" ht="15" x14ac:dyDescent="0.25">
      <c r="D26" s="72" t="s">
        <v>143</v>
      </c>
      <c r="E26" t="s">
        <v>296</v>
      </c>
      <c r="F26" t="s">
        <v>296</v>
      </c>
      <c r="G26" t="s">
        <v>296</v>
      </c>
      <c r="H26" t="s">
        <v>296</v>
      </c>
      <c r="I26" t="s">
        <v>296</v>
      </c>
      <c r="J26" t="s">
        <v>296</v>
      </c>
      <c r="K26" t="s">
        <v>296</v>
      </c>
      <c r="L26" t="s">
        <v>296</v>
      </c>
      <c r="M26" t="s">
        <v>296</v>
      </c>
      <c r="N26" t="s">
        <v>296</v>
      </c>
      <c r="O26" t="s">
        <v>296</v>
      </c>
      <c r="P26" t="s">
        <v>296</v>
      </c>
      <c r="Q26" t="s">
        <v>296</v>
      </c>
      <c r="R26" t="s">
        <v>296</v>
      </c>
      <c r="S26" s="44" t="s">
        <v>296</v>
      </c>
      <c r="T26" s="44" t="s">
        <v>296</v>
      </c>
      <c r="U26" s="44" t="s">
        <v>296</v>
      </c>
      <c r="V26" s="44" t="s">
        <v>296</v>
      </c>
      <c r="W26" s="44" t="s">
        <v>296</v>
      </c>
      <c r="X26" s="44" t="s">
        <v>296</v>
      </c>
      <c r="Y26" s="44" t="s">
        <v>296</v>
      </c>
      <c r="Z26" s="44" t="s">
        <v>296</v>
      </c>
      <c r="AA26" s="44" t="s">
        <v>296</v>
      </c>
      <c r="AB26" s="44" t="s">
        <v>296</v>
      </c>
      <c r="AC26" s="44" t="s">
        <v>296</v>
      </c>
      <c r="AD26" s="44" t="s">
        <v>296</v>
      </c>
      <c r="AE26" s="44" t="s">
        <v>296</v>
      </c>
      <c r="AF26" s="44" t="s">
        <v>296</v>
      </c>
      <c r="AG26" s="44" t="s">
        <v>296</v>
      </c>
      <c r="AH26" s="44" t="s">
        <v>296</v>
      </c>
      <c r="AI26" s="44" t="s">
        <v>296</v>
      </c>
      <c r="AJ26" s="44" t="s">
        <v>296</v>
      </c>
      <c r="AK26" s="44" t="s">
        <v>296</v>
      </c>
      <c r="AL26" s="44" t="s">
        <v>296</v>
      </c>
      <c r="AM26" s="44" t="s">
        <v>296</v>
      </c>
      <c r="AN26" s="44" t="s">
        <v>296</v>
      </c>
      <c r="AO26" s="44" t="s">
        <v>296</v>
      </c>
      <c r="AP26" s="44" t="s">
        <v>296</v>
      </c>
      <c r="AQ26" s="44" t="s">
        <v>296</v>
      </c>
      <c r="AR26" s="44" t="s">
        <v>296</v>
      </c>
      <c r="AS26" s="44" t="s">
        <v>296</v>
      </c>
    </row>
    <row r="27" spans="2:208" ht="15" x14ac:dyDescent="0.25">
      <c r="D27" s="72" t="s">
        <v>98</v>
      </c>
      <c r="E27" t="s">
        <v>24</v>
      </c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2:208" x14ac:dyDescent="0.2">
      <c r="B28" s="46" t="s">
        <v>144</v>
      </c>
      <c r="EX28" s="56" t="s">
        <v>145</v>
      </c>
      <c r="EY28" s="56" t="s">
        <v>146</v>
      </c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</row>
    <row r="29" spans="2:208" x14ac:dyDescent="0.2">
      <c r="D29" s="52" t="s">
        <v>147</v>
      </c>
      <c r="E29" s="121">
        <v>45398</v>
      </c>
      <c r="F29" s="121">
        <v>45406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7"/>
      <c r="EY29" s="57"/>
      <c r="EZ29" s="58"/>
    </row>
    <row r="30" spans="2:208" x14ac:dyDescent="0.2">
      <c r="D30" s="52" t="s">
        <v>148</v>
      </c>
      <c r="E30" s="83">
        <v>37</v>
      </c>
      <c r="F30" s="83">
        <v>30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9"/>
      <c r="EY30" s="59"/>
      <c r="EZ30" s="60"/>
    </row>
    <row r="31" spans="2:208" x14ac:dyDescent="0.2">
      <c r="D31" s="52" t="s">
        <v>149</v>
      </c>
      <c r="E31" s="83">
        <v>5</v>
      </c>
      <c r="F31" s="83">
        <v>5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9"/>
      <c r="EY31" s="59"/>
      <c r="EZ31" s="60"/>
    </row>
    <row r="32" spans="2:208" x14ac:dyDescent="0.2">
      <c r="D32" s="52" t="s">
        <v>150</v>
      </c>
      <c r="E32" s="83">
        <v>142</v>
      </c>
      <c r="F32" s="83">
        <v>138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9"/>
      <c r="EY32" s="59"/>
      <c r="EZ32" s="60"/>
    </row>
    <row r="33" spans="2:156" x14ac:dyDescent="0.2">
      <c r="D33" s="52" t="s">
        <v>151</v>
      </c>
      <c r="E33" s="83">
        <v>220</v>
      </c>
      <c r="F33" s="83">
        <v>180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9"/>
      <c r="EY33" s="59"/>
      <c r="EZ33" s="60"/>
    </row>
    <row r="34" spans="2:156" x14ac:dyDescent="0.2">
      <c r="D34" s="52" t="s">
        <v>152</v>
      </c>
      <c r="E34" s="83"/>
      <c r="F34" s="83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9"/>
      <c r="EY34" s="59"/>
      <c r="EZ34" s="60"/>
    </row>
    <row r="35" spans="2:156" x14ac:dyDescent="0.2">
      <c r="D35" s="52" t="s">
        <v>153</v>
      </c>
      <c r="E35" s="83">
        <v>112.9</v>
      </c>
      <c r="F35" s="83">
        <v>89.4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9"/>
      <c r="EY35" s="59"/>
      <c r="EZ35" s="60"/>
    </row>
    <row r="36" spans="2:156" x14ac:dyDescent="0.2">
      <c r="D36" s="52" t="s">
        <v>154</v>
      </c>
      <c r="E36" s="83"/>
      <c r="F36" s="83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9"/>
      <c r="EY36" s="59"/>
      <c r="EZ36" s="60"/>
    </row>
    <row r="37" spans="2:156" x14ac:dyDescent="0.2">
      <c r="D37" s="52" t="s">
        <v>155</v>
      </c>
      <c r="E37" s="83"/>
      <c r="F37" s="8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9"/>
      <c r="EY37" s="59"/>
      <c r="EZ37" s="60"/>
    </row>
    <row r="38" spans="2:156" x14ac:dyDescent="0.2">
      <c r="D38" s="52" t="s">
        <v>156</v>
      </c>
      <c r="E38" s="83"/>
      <c r="F38" s="83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9"/>
      <c r="EY38" s="59"/>
      <c r="EZ38" s="60"/>
    </row>
    <row r="39" spans="2:156" x14ac:dyDescent="0.2">
      <c r="D39" s="52" t="s">
        <v>98</v>
      </c>
      <c r="E39" s="83"/>
      <c r="F39" s="8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9"/>
      <c r="EY39" s="59"/>
      <c r="EZ39" s="60"/>
    </row>
    <row r="41" spans="2:156" x14ac:dyDescent="0.2">
      <c r="B41" s="46" t="s">
        <v>157</v>
      </c>
      <c r="EX41" s="44" t="s">
        <v>145</v>
      </c>
    </row>
    <row r="42" spans="2:156" x14ac:dyDescent="0.2">
      <c r="D42" s="52" t="s">
        <v>147</v>
      </c>
      <c r="E42" s="83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7"/>
      <c r="EY42" s="61"/>
      <c r="EZ42" s="61"/>
    </row>
    <row r="43" spans="2:156" x14ac:dyDescent="0.2">
      <c r="D43" s="52" t="s">
        <v>148</v>
      </c>
      <c r="E43" s="8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9"/>
      <c r="EY43" s="45"/>
      <c r="EZ43" s="45"/>
    </row>
    <row r="44" spans="2:156" x14ac:dyDescent="0.2">
      <c r="D44" s="52" t="s">
        <v>158</v>
      </c>
      <c r="E44" s="8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9"/>
      <c r="EY44" s="45"/>
      <c r="EZ44" s="45"/>
    </row>
    <row r="45" spans="2:156" x14ac:dyDescent="0.2">
      <c r="D45" s="52" t="s">
        <v>153</v>
      </c>
      <c r="E45" s="8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9"/>
      <c r="EY45" s="45"/>
    </row>
    <row r="46" spans="2:156" x14ac:dyDescent="0.2">
      <c r="D46" s="52" t="s">
        <v>154</v>
      </c>
      <c r="E46" s="83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9"/>
      <c r="EY46" s="45"/>
    </row>
    <row r="47" spans="2:156" x14ac:dyDescent="0.2">
      <c r="D47" s="52" t="s">
        <v>159</v>
      </c>
      <c r="E47" s="83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9"/>
      <c r="EY47" s="45"/>
    </row>
    <row r="48" spans="2:156" x14ac:dyDescent="0.2">
      <c r="D48" s="52" t="s">
        <v>155</v>
      </c>
      <c r="E48" s="83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62"/>
      <c r="EY48" s="45"/>
    </row>
    <row r="49" spans="1:157" x14ac:dyDescent="0.2">
      <c r="EX49" s="52"/>
      <c r="EY49" s="52"/>
    </row>
    <row r="50" spans="1:157" x14ac:dyDescent="0.2">
      <c r="B50" s="46" t="s">
        <v>160</v>
      </c>
      <c r="EX50" s="63" t="s">
        <v>145</v>
      </c>
      <c r="EY50" s="52"/>
    </row>
    <row r="51" spans="1:157" x14ac:dyDescent="0.2">
      <c r="D51" s="52" t="s">
        <v>161</v>
      </c>
      <c r="E51" s="83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  <c r="EN51" s="52"/>
      <c r="EO51" s="52"/>
      <c r="EP51" s="52"/>
      <c r="EQ51" s="52"/>
      <c r="ER51" s="52"/>
      <c r="ES51" s="52"/>
      <c r="ET51" s="52"/>
      <c r="EU51" s="52"/>
      <c r="EV51" s="52"/>
      <c r="EW51" s="52"/>
      <c r="EX51" s="73"/>
      <c r="EY51" s="45"/>
    </row>
    <row r="52" spans="1:157" x14ac:dyDescent="0.2">
      <c r="D52" s="52" t="s">
        <v>162</v>
      </c>
      <c r="E52" s="83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73"/>
      <c r="EY52" s="45"/>
    </row>
    <row r="53" spans="1:157" x14ac:dyDescent="0.2">
      <c r="EX53" s="45"/>
      <c r="EY53" s="45"/>
    </row>
    <row r="54" spans="1:157" x14ac:dyDescent="0.2">
      <c r="B54" s="46" t="s">
        <v>163</v>
      </c>
      <c r="EX54" s="45"/>
      <c r="EY54" s="45"/>
    </row>
    <row r="55" spans="1:157" x14ac:dyDescent="0.2">
      <c r="A55" s="64"/>
      <c r="D55" s="52" t="s">
        <v>161</v>
      </c>
      <c r="E55" s="83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73"/>
      <c r="EY55" s="45"/>
      <c r="EZ55" s="65"/>
      <c r="FA55" s="66"/>
    </row>
    <row r="56" spans="1:157" x14ac:dyDescent="0.2">
      <c r="A56" s="64"/>
      <c r="D56" s="52" t="s">
        <v>162</v>
      </c>
      <c r="E56" s="83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73"/>
      <c r="EY56" s="45"/>
      <c r="EZ56" s="52"/>
    </row>
    <row r="57" spans="1:157" x14ac:dyDescent="0.2">
      <c r="A57" s="64"/>
      <c r="D57" s="52" t="s">
        <v>164</v>
      </c>
      <c r="E57" s="83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73"/>
      <c r="EY57" s="45"/>
      <c r="EZ57" s="52"/>
    </row>
    <row r="58" spans="1:157" x14ac:dyDescent="0.2">
      <c r="A58" s="64"/>
      <c r="D58" s="52" t="s">
        <v>165</v>
      </c>
      <c r="E58" s="83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73"/>
      <c r="EY58" s="45"/>
      <c r="EZ58" s="52"/>
    </row>
    <row r="59" spans="1:157" x14ac:dyDescent="0.2">
      <c r="A59" s="64"/>
      <c r="D59" s="52" t="s">
        <v>166</v>
      </c>
      <c r="E59" s="83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73"/>
      <c r="EY59" s="45"/>
      <c r="EZ59" s="52"/>
    </row>
    <row r="63" spans="1:157" x14ac:dyDescent="0.2">
      <c r="B63" s="44" t="s">
        <v>14</v>
      </c>
    </row>
    <row r="64" spans="1:157" x14ac:dyDescent="0.2">
      <c r="B64" s="44" t="s">
        <v>167</v>
      </c>
    </row>
    <row r="65" spans="2:2" x14ac:dyDescent="0.2">
      <c r="B65" s="44" t="s">
        <v>168</v>
      </c>
    </row>
  </sheetData>
  <mergeCells count="2">
    <mergeCell ref="E8:F8"/>
    <mergeCell ref="E9:F9"/>
  </mergeCells>
  <phoneticPr fontId="18" type="noConversion"/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8227-743C-41F2-B404-D9672472CCBE}">
  <sheetPr codeName="Hoja7"/>
  <dimension ref="C1:G37"/>
  <sheetViews>
    <sheetView showGridLines="0" workbookViewId="0">
      <selection activeCell="I27" sqref="I27"/>
    </sheetView>
  </sheetViews>
  <sheetFormatPr baseColWidth="10" defaultColWidth="11.42578125" defaultRowHeight="15" x14ac:dyDescent="0.25"/>
  <cols>
    <col min="2" max="2" width="9.7109375" bestFit="1" customWidth="1"/>
    <col min="3" max="3" width="23.5703125" style="67" bestFit="1" customWidth="1"/>
    <col min="4" max="4" width="21" style="68" bestFit="1" customWidth="1"/>
    <col min="5" max="5" width="18.140625" style="68" bestFit="1" customWidth="1"/>
    <col min="6" max="6" width="7.7109375" style="68" bestFit="1" customWidth="1"/>
    <col min="7" max="7" width="7.42578125" style="68" bestFit="1" customWidth="1"/>
  </cols>
  <sheetData>
    <row r="1" spans="3:7" x14ac:dyDescent="0.25">
      <c r="C1" s="115" t="s">
        <v>169</v>
      </c>
      <c r="D1" s="115"/>
      <c r="E1" s="115"/>
      <c r="F1" s="115"/>
      <c r="G1" s="115"/>
    </row>
    <row r="2" spans="3:7" x14ac:dyDescent="0.25">
      <c r="C2" t="s">
        <v>170</v>
      </c>
      <c r="D2" t="s">
        <v>171</v>
      </c>
      <c r="E2" t="s">
        <v>172</v>
      </c>
      <c r="F2" t="s">
        <v>173</v>
      </c>
      <c r="G2" t="s">
        <v>174</v>
      </c>
    </row>
    <row r="3" spans="3:7" x14ac:dyDescent="0.25">
      <c r="C3" s="74" t="s">
        <v>212</v>
      </c>
      <c r="D3" s="81"/>
      <c r="E3" s="81"/>
      <c r="F3" s="69"/>
      <c r="G3" s="69"/>
    </row>
    <row r="4" spans="3:7" x14ac:dyDescent="0.25">
      <c r="C4" s="74"/>
      <c r="D4" s="81"/>
      <c r="E4" s="81"/>
      <c r="F4" s="69"/>
      <c r="G4" s="69"/>
    </row>
    <row r="5" spans="3:7" x14ac:dyDescent="0.25">
      <c r="C5" s="74"/>
      <c r="D5" s="81"/>
      <c r="E5" s="81"/>
      <c r="F5" s="69"/>
      <c r="G5" s="69"/>
    </row>
    <row r="6" spans="3:7" x14ac:dyDescent="0.25">
      <c r="C6" s="84"/>
      <c r="D6" s="85"/>
      <c r="E6" s="85"/>
      <c r="F6" s="70"/>
      <c r="G6" s="70"/>
    </row>
    <row r="7" spans="3:7" x14ac:dyDescent="0.25">
      <c r="C7" s="74"/>
      <c r="D7" s="81"/>
      <c r="E7" s="81"/>
      <c r="F7" s="69"/>
      <c r="G7" s="69"/>
    </row>
    <row r="8" spans="3:7" x14ac:dyDescent="0.25">
      <c r="C8" s="74"/>
      <c r="D8" s="81"/>
      <c r="E8" s="81"/>
      <c r="F8" s="69"/>
      <c r="G8" s="69"/>
    </row>
    <row r="9" spans="3:7" x14ac:dyDescent="0.25">
      <c r="C9" s="74"/>
      <c r="D9" s="81"/>
      <c r="E9" s="81"/>
      <c r="F9" s="69"/>
      <c r="G9" s="69"/>
    </row>
    <row r="10" spans="3:7" x14ac:dyDescent="0.25">
      <c r="C10" s="74"/>
      <c r="D10" s="81"/>
      <c r="E10" s="81"/>
      <c r="F10" s="69"/>
      <c r="G10" s="69"/>
    </row>
    <row r="11" spans="3:7" x14ac:dyDescent="0.25">
      <c r="C11" s="74"/>
      <c r="D11" s="81"/>
      <c r="E11" s="81"/>
      <c r="F11" s="69"/>
      <c r="G11" s="69"/>
    </row>
    <row r="12" spans="3:7" x14ac:dyDescent="0.25">
      <c r="C12" s="74"/>
      <c r="D12" s="81"/>
      <c r="E12" s="81"/>
      <c r="F12" s="69"/>
      <c r="G12" s="69"/>
    </row>
    <row r="13" spans="3:7" x14ac:dyDescent="0.25">
      <c r="C13" s="74"/>
      <c r="D13" s="81"/>
      <c r="E13" s="81"/>
      <c r="F13" s="69"/>
      <c r="G13" s="69"/>
    </row>
    <row r="14" spans="3:7" x14ac:dyDescent="0.25">
      <c r="C14" s="74"/>
      <c r="D14" s="81"/>
      <c r="E14" s="81"/>
      <c r="F14" s="69"/>
      <c r="G14" s="69"/>
    </row>
    <row r="15" spans="3:7" x14ac:dyDescent="0.25">
      <c r="C15" s="74"/>
      <c r="D15" s="81"/>
      <c r="E15" s="81"/>
      <c r="F15" s="69"/>
      <c r="G15" s="69"/>
    </row>
    <row r="16" spans="3:7" x14ac:dyDescent="0.25">
      <c r="C16" s="74"/>
      <c r="D16" s="81"/>
      <c r="E16" s="81"/>
      <c r="F16" s="69"/>
      <c r="G16" s="69"/>
    </row>
    <row r="17" spans="3:7" x14ac:dyDescent="0.25">
      <c r="C17" s="86"/>
      <c r="D17" s="87"/>
      <c r="E17" s="87"/>
      <c r="F17" s="88"/>
      <c r="G17" s="88"/>
    </row>
    <row r="18" spans="3:7" x14ac:dyDescent="0.25">
      <c r="D18" s="82"/>
      <c r="E18" s="82"/>
    </row>
    <row r="19" spans="3:7" x14ac:dyDescent="0.25">
      <c r="D19" s="82"/>
      <c r="E19" s="82"/>
    </row>
    <row r="20" spans="3:7" x14ac:dyDescent="0.25">
      <c r="D20" s="82"/>
      <c r="E20" s="82"/>
    </row>
    <row r="21" spans="3:7" x14ac:dyDescent="0.25">
      <c r="D21" s="82"/>
      <c r="E21" s="82"/>
    </row>
    <row r="22" spans="3:7" x14ac:dyDescent="0.25">
      <c r="D22" s="82"/>
      <c r="E22" s="82"/>
    </row>
    <row r="23" spans="3:7" x14ac:dyDescent="0.25">
      <c r="D23" s="82"/>
      <c r="E23" s="82"/>
    </row>
    <row r="24" spans="3:7" x14ac:dyDescent="0.25">
      <c r="D24" s="82"/>
      <c r="E24" s="82"/>
    </row>
    <row r="25" spans="3:7" x14ac:dyDescent="0.25">
      <c r="D25" s="82"/>
      <c r="E25" s="82"/>
    </row>
    <row r="26" spans="3:7" x14ac:dyDescent="0.25">
      <c r="D26" s="82"/>
      <c r="E26" s="82"/>
    </row>
    <row r="27" spans="3:7" x14ac:dyDescent="0.25">
      <c r="D27" s="82"/>
      <c r="E27" s="82"/>
    </row>
    <row r="28" spans="3:7" x14ac:dyDescent="0.25">
      <c r="D28" s="82"/>
      <c r="E28" s="82"/>
    </row>
    <row r="29" spans="3:7" x14ac:dyDescent="0.25">
      <c r="D29" s="82"/>
      <c r="E29" s="82"/>
    </row>
    <row r="30" spans="3:7" x14ac:dyDescent="0.25">
      <c r="D30" s="82"/>
      <c r="E30" s="82"/>
    </row>
    <row r="31" spans="3:7" x14ac:dyDescent="0.25">
      <c r="D31" s="82"/>
      <c r="E31" s="82"/>
    </row>
    <row r="32" spans="3:7" x14ac:dyDescent="0.25">
      <c r="D32" s="82"/>
      <c r="E32" s="82"/>
    </row>
    <row r="33" spans="4:5" x14ac:dyDescent="0.25">
      <c r="D33" s="82"/>
      <c r="E33" s="82"/>
    </row>
    <row r="34" spans="4:5" x14ac:dyDescent="0.25">
      <c r="D34" s="82"/>
      <c r="E34" s="82"/>
    </row>
    <row r="35" spans="4:5" x14ac:dyDescent="0.25">
      <c r="D35" s="82"/>
      <c r="E35" s="82"/>
    </row>
    <row r="36" spans="4:5" x14ac:dyDescent="0.25">
      <c r="D36" s="82"/>
      <c r="E36" s="82"/>
    </row>
    <row r="37" spans="4:5" x14ac:dyDescent="0.25">
      <c r="D37" s="82"/>
      <c r="E37" s="82"/>
    </row>
  </sheetData>
  <mergeCells count="1">
    <mergeCell ref="C1:G1"/>
  </mergeCells>
  <conditionalFormatting sqref="C17:G37">
    <cfRule type="notContainsBlanks" dxfId="35" priority="1">
      <formula>LEN(TRIM(C17))&gt;0</formula>
    </cfRule>
  </conditionalFormatting>
  <pageMargins left="0.7" right="0.7" top="0.75" bottom="0.75" header="0.3" footer="0.3"/>
  <pageSetup orientation="portrait" horizontalDpi="90" verticalDpi="90" r:id="rId1"/>
  <headerFooter>
    <oddHeader>&amp;R&amp;"Calibri"&amp;10&amp;K000000Documento: YPF-Privado&amp;1#</oddHeader>
    <oddFooter>&amp;R&amp;1#&amp;"Calibri"&amp;10&amp;K000000Documento: YPF-Privado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7C7DA3C6F653428687CCFDE2EE0276" ma:contentTypeVersion="11" ma:contentTypeDescription="Crear nuevo documento." ma:contentTypeScope="" ma:versionID="35e54095d6fce4fd157d2838ca901eaf">
  <xsd:schema xmlns:xsd="http://www.w3.org/2001/XMLSchema" xmlns:xs="http://www.w3.org/2001/XMLSchema" xmlns:p="http://schemas.microsoft.com/office/2006/metadata/properties" xmlns:ns2="a392ca26-6a95-4a11-9269-b05d000aec5c" xmlns:ns3="16a87af3-e7ba-4b91-a5ed-54622091e95d" targetNamespace="http://schemas.microsoft.com/office/2006/metadata/properties" ma:root="true" ma:fieldsID="742407be26d9f102f8862b634047470f" ns2:_="" ns3:_="">
    <xsd:import namespace="a392ca26-6a95-4a11-9269-b05d000aec5c"/>
    <xsd:import namespace="16a87af3-e7ba-4b91-a5ed-54622091e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2ca26-6a95-4a11-9269-b05d000a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b2a62ba-b3cd-48bc-9bdf-aec0dd6f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87af3-e7ba-4b91-a5ed-54622091e9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9b40c9-626e-4fc3-a7a3-093c6d970f25}" ma:internalName="TaxCatchAll" ma:showField="CatchAllData" ma:web="16a87af3-e7ba-4b91-a5ed-54622091e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A s D A A B Q S w M E F A A C A A g A t H S S V i T Q p C a k A A A A 9 w A A A B I A H A B D b 2 5 m a W c v U G F j a 2 F n Z S 5 4 b W w g o h g A K K A U A A A A A A A A A A A A A A A A A A A A A A A A A A A A h Y + x C s I w G I R 3 w X c o 2 Z u k c S t / U 8 T V g i i I a 2 h D G 0 w T a V L T d 3 P w k X w F W 7 T q 5 n h 3 H 9 z d 4 3 a H f G h 1 d J W d U 9 Z k K M E U R c 4 L U w l t j c y Q s S j n y w X s R H k W t Y x G 2 r h 0 c F W G G u 8 v K S E h B B x W 2 H Y 1 Y Z Q m 5 F R s D 2 U j W 4 E + s P o P x 8 p M t a V E H I 6 v N Z z h h D L M 6 D g K y G x C o c w X Y G M 2 p T 8 m b H r t + 0 5 y 6 e L 1 H s g s g b w / 8 C d Q S w M E F A A C A A g A t H S S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R 0 k l Y o i k e 4 D g A A A B E A A A A T A B w A R m 9 y b X V s Y X M v U 2 V j d G l v b j E u b S C i G A A o o B Q A A A A A A A A A A A A A A A A A A A A A A A A A A A A r T k 0 u y c z P U w i G 0 I b W A F B L A Q I t A B Q A A g A I A L R 0 k l Y k 0 K Q m p A A A A P c A A A A S A A A A A A A A A A A A A A A A A A A A A A B D b 2 5 m a W c v U G F j a 2 F n Z S 5 4 b W x Q S w E C L Q A U A A I A C A C 0 d J J W U 3 I 4 L J s A A A D h A A A A E w A A A A A A A A A A A A A A A A D w A A A A W 0 N v b n R l b n R f V H l w Z X N d L n h t b F B L A Q I t A B Q A A g A I A L R 0 k l Y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d w U z e n Y b U W 5 U y 5 V 5 T / I S Q A A A A A C A A A A A A A D Z g A A w A A A A B A A A A C Y X 9 s 9 5 R J 8 r Q 8 l f z 2 k s k h Y A A A A A A S A A A C g A A A A E A A A A K L m m E T I L 0 R 6 v o Y X g c y Z J D F Q A A A A v / S l 6 U p z i h e D Z y X A R 6 t R N I t r Y y f G 4 L F c Y s y 5 L r / W M u V v y x z o w R 8 m b S w I m z 5 m 4 X j r U h d x j 0 8 1 e J 9 c F / r X c 0 W 5 c 6 A w z A w K C N a A 2 H t z i 3 h h W n g U A A A A 5 j n G q / / + V V H 1 0 3 z f O 0 Q 4 u X e 9 q Y 8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a87af3-e7ba-4b91-a5ed-54622091e95d" xsi:nil="true"/>
    <lcf76f155ced4ddcb4097134ff3c332f xmlns="a392ca26-6a95-4a11-9269-b05d000aec5c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8FADB3-789E-4F51-A1F9-7EFB66BC30B0}"/>
</file>

<file path=customXml/itemProps2.xml><?xml version="1.0" encoding="utf-8"?>
<ds:datastoreItem xmlns:ds="http://schemas.openxmlformats.org/officeDocument/2006/customXml" ds:itemID="{0DE8A507-75AA-4F14-8A31-D011329C072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EAB414-7973-4626-A88B-EEE66A32B645}">
  <ds:schemaRefs>
    <ds:schemaRef ds:uri="http://schemas.microsoft.com/office/2006/documentManagement/types"/>
    <ds:schemaRef ds:uri="aa989685-0ff8-43c5-99b8-52809e3643bd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c5f12f21-d205-4833-bb21-6c76da53a731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26F69A1-2C88-4D5A-ADD7-1DF8CD307B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Caratula</vt:lpstr>
      <vt:lpstr>FIN 1</vt:lpstr>
      <vt:lpstr>2</vt:lpstr>
      <vt:lpstr>3</vt:lpstr>
      <vt:lpstr>4</vt:lpstr>
      <vt:lpstr>ESTIMULACIONES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luciano.flores@ypf.com</dc:creator>
  <cp:keywords/>
  <dc:description/>
  <cp:lastModifiedBy>RUDERMAN, GUILLERMO</cp:lastModifiedBy>
  <cp:revision/>
  <dcterms:created xsi:type="dcterms:W3CDTF">2021-11-25T19:10:12Z</dcterms:created>
  <dcterms:modified xsi:type="dcterms:W3CDTF">2024-06-27T15:28:01Z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2023-01-10T19:00:08Z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1672552f-d235-4db5-ac0c-927831a5c80f</vt:lpwstr>
  </property>
  <property fmtid="{D5CDD505-2E9C-101B-9397-08002B2CF9AE}" pid="8" name="MSIP_Label_b701c5ec-e5b5-40ab-b632-dbf2eb8611fa_ContentBits">
    <vt:lpwstr>3</vt:lpwstr>
  </property>
  <property fmtid="{D5CDD505-2E9C-101B-9397-08002B2CF9AE}" pid="9" name="ContentTypeId">
    <vt:lpwstr>0x010100F47C7DA3C6F653428687CCFDE2EE0276</vt:lpwstr>
  </property>
</Properties>
</file>