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\phukiendhqg\info\"/>
    </mc:Choice>
  </mc:AlternateContent>
  <xr:revisionPtr revIDLastSave="0" documentId="13_ncr:1_{1D6926AE-4951-4976-9CF6-B013FA0AA18A}" xr6:coauthVersionLast="45" xr6:coauthVersionMax="45" xr10:uidLastSave="{00000000-0000-0000-0000-000000000000}"/>
  <bookViews>
    <workbookView xWindow="15" yWindow="15" windowWidth="20460" windowHeight="10890" activeTab="1" xr2:uid="{D3C4337D-7486-44C5-B7D5-5B2F05425FF7}"/>
  </bookViews>
  <sheets>
    <sheet name="product" sheetId="1" r:id="rId1"/>
    <sheet name="category" sheetId="4" r:id="rId2"/>
    <sheet name="admin" sheetId="5" r:id="rId3"/>
    <sheet name="user" sheetId="6" r:id="rId4"/>
    <sheet name="AZ total product" sheetId="2" r:id="rId5"/>
    <sheet name="ord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C17" i="2"/>
</calcChain>
</file>

<file path=xl/sharedStrings.xml><?xml version="1.0" encoding="utf-8"?>
<sst xmlns="http://schemas.openxmlformats.org/spreadsheetml/2006/main" count="225" uniqueCount="160">
  <si>
    <t>Data tables</t>
  </si>
  <si>
    <t>1. product table</t>
  </si>
  <si>
    <t>prod_id</t>
  </si>
  <si>
    <t>sup_code</t>
  </si>
  <si>
    <t>sup_price</t>
  </si>
  <si>
    <t>price</t>
  </si>
  <si>
    <t>promotion_percent</t>
  </si>
  <si>
    <t>promotion_direct</t>
  </si>
  <si>
    <t>prod_name</t>
  </si>
  <si>
    <t>warranty</t>
  </si>
  <si>
    <t>prod_thumb</t>
  </si>
  <si>
    <t>item_id</t>
  </si>
  <si>
    <t>order_id</t>
  </si>
  <si>
    <t>category</t>
  </si>
  <si>
    <t>rcver_name</t>
  </si>
  <si>
    <t>rcver_tel</t>
  </si>
  <si>
    <t>rcver_address</t>
  </si>
  <si>
    <t>order_time</t>
  </si>
  <si>
    <t>category_id</t>
  </si>
  <si>
    <t>category_name</t>
  </si>
  <si>
    <t>category_path</t>
  </si>
  <si>
    <t>priority</t>
  </si>
  <si>
    <t>Giá Đỡ - Kẹp - Gậy</t>
  </si>
  <si>
    <t>STT</t>
  </si>
  <si>
    <t>Cóc - Cáp - Bộ Sạc</t>
  </si>
  <si>
    <t>Tai Nghe - Loa - Mic Karaoke</t>
  </si>
  <si>
    <t>Đồ Phượt - Đèn Pin - Mắt Kính</t>
  </si>
  <si>
    <t>CSSK - Làm Đẹp - Đồ Tập Thể Duc</t>
  </si>
  <si>
    <t>Hàng Gia Dụng - Nhà Cửa Đời Sống</t>
  </si>
  <si>
    <t>Đồng Hồ - Pin Dự Phòng</t>
  </si>
  <si>
    <t>Chuột - Bàn Phím</t>
  </si>
  <si>
    <t>USB - Thẻ Nhớ - Hub - Sim</t>
  </si>
  <si>
    <t>Phụ Kiện Linh Tinh</t>
  </si>
  <si>
    <t>Quạt - Fan Tản Nhiệt</t>
  </si>
  <si>
    <t>Bình - Túi Giữ Nhiệt - Túi Đựng Đồ</t>
  </si>
  <si>
    <t>Độc Lạ - Bật Lửa - Đồ Chơi</t>
  </si>
  <si>
    <t>Đồ Đóng Gói - Quà Tặng - Mẹ Bé</t>
  </si>
  <si>
    <t>items</t>
  </si>
  <si>
    <t>Total</t>
  </si>
  <si>
    <t>Mã SP</t>
  </si>
  <si>
    <t>Tên SP</t>
  </si>
  <si>
    <t>Số lượng</t>
  </si>
  <si>
    <t>002507</t>
  </si>
  <si>
    <t>001002</t>
  </si>
  <si>
    <t>Quạt Androi / Samsung</t>
  </si>
  <si>
    <t>Quạt lồng sắt loại Trung 814 / 815</t>
  </si>
  <si>
    <t>001007</t>
  </si>
  <si>
    <t>Set bướm 12 con 3D</t>
  </si>
  <si>
    <t>001022</t>
  </si>
  <si>
    <t>001194</t>
  </si>
  <si>
    <t>Túi đeo bụng vải bố</t>
  </si>
  <si>
    <t>Bộ cờ Cá Ngựa</t>
  </si>
  <si>
    <t>001557</t>
  </si>
  <si>
    <t>Dây treo tết Mã 012 ( bộ 5 dây )</t>
  </si>
  <si>
    <t>001612</t>
  </si>
  <si>
    <t>Khăn tắm 70x140 cm</t>
  </si>
  <si>
    <t>002053</t>
  </si>
  <si>
    <t>Thẻ nhớ 16Gb Sandisk - NHỎ</t>
  </si>
  <si>
    <t>002112</t>
  </si>
  <si>
    <t>002368</t>
  </si>
  <si>
    <t>Tai nghe Usam EP37</t>
  </si>
  <si>
    <t>Bộ livestream 4in1 Mới</t>
  </si>
  <si>
    <t>002344</t>
  </si>
  <si>
    <t>Uốn tóc 360 độ Vivi có đầu Chải</t>
  </si>
  <si>
    <t>Giá đỡ ô tô chữ M</t>
  </si>
  <si>
    <t>002477</t>
  </si>
  <si>
    <t>Cọ massage rửa mặt 2 ĐẦU</t>
  </si>
  <si>
    <t>002374</t>
  </si>
  <si>
    <t>Cáp sạc TỪ có Led 7 màu 3 đầu ( IP, SS, TypeC )</t>
  </si>
  <si>
    <t>002289</t>
  </si>
  <si>
    <t>Cóc sạc nhanh Quick 3.0 VTZ A9</t>
  </si>
  <si>
    <t>002196</t>
  </si>
  <si>
    <t>Máy sấy tóc Fabulous chui 3 chấu</t>
  </si>
  <si>
    <t>002044</t>
  </si>
  <si>
    <t>Cóc sạc Hoco C40</t>
  </si>
  <si>
    <t>002066</t>
  </si>
  <si>
    <t>Khoá ZORO 6 phân CHỐNG CẮT Chìa muỗng</t>
  </si>
  <si>
    <t>002160</t>
  </si>
  <si>
    <t>Loa bluetooth Kimiso E92</t>
  </si>
  <si>
    <t>002240</t>
  </si>
  <si>
    <t>002365</t>
  </si>
  <si>
    <t>Hộp cơm / Camen 2 Tầng Nhựa</t>
  </si>
  <si>
    <t>prod_link</t>
  </si>
  <si>
    <t>prod_img</t>
  </si>
  <si>
    <t>selling - updating</t>
  </si>
  <si>
    <t>controlling</t>
  </si>
  <si>
    <t>prod_stock</t>
  </si>
  <si>
    <t>saleoff_percent</t>
  </si>
  <si>
    <t>int</t>
  </si>
  <si>
    <t>func</t>
  </si>
  <si>
    <t>name</t>
  </si>
  <si>
    <t>int(5)</t>
  </si>
  <si>
    <t>text</t>
  </si>
  <si>
    <t>prod_price</t>
  </si>
  <si>
    <t>daily-update</t>
  </si>
  <si>
    <t>data-type</t>
  </si>
  <si>
    <t>key</t>
  </si>
  <si>
    <t>y</t>
  </si>
  <si>
    <t>-</t>
  </si>
  <si>
    <t>updated_info</t>
  </si>
  <si>
    <t>thông báo các hạng mục được update, fail update</t>
  </si>
  <si>
    <t>timestamp lần cuối cùng được update, set về 0 nếu đã được duyệt</t>
  </si>
  <si>
    <t xml:space="preserve">mỗi chủng loại đủ 3 phân khúc cực rẻ - rẻ - chất lượng </t>
  </si>
  <si>
    <t>mỗi phân khúc đủ 3 sản phẩm để lựa chọn</t>
  </si>
  <si>
    <t>hiển thị</t>
  </si>
  <si>
    <t>path</t>
  </si>
  <si>
    <t>thứ tự hiển thị</t>
  </si>
  <si>
    <t>đủ chủng loại được đề cập trong category_table</t>
  </si>
  <si>
    <t>stt</t>
  </si>
  <si>
    <t>USB, thẻ nhớ</t>
  </si>
  <si>
    <t>1. category table</t>
  </si>
  <si>
    <t>2. Danh sách các category</t>
  </si>
  <si>
    <t>2. Quy tắc chọn sp bán:</t>
  </si>
  <si>
    <t>1. order table</t>
  </si>
  <si>
    <t>2. Mẫu database</t>
  </si>
  <si>
    <t>3. Các sản phẩm</t>
  </si>
  <si>
    <t>default</t>
  </si>
  <si>
    <t>AI</t>
  </si>
  <si>
    <t>current time stamp</t>
  </si>
  <si>
    <t>https://phatdatcomputer.vn/san-pham/the-nho-microsd-2g</t>
  </si>
  <si>
    <t>Phụ kiện laptop</t>
  </si>
  <si>
    <t>/phu-kien-lap-top</t>
  </si>
  <si>
    <t>prod_trend</t>
  </si>
  <si>
    <t>null</t>
  </si>
  <si>
    <t>last_updated</t>
  </si>
  <si>
    <t>sup_warranty</t>
  </si>
  <si>
    <t>sup_name</t>
  </si>
  <si>
    <t>t</t>
  </si>
  <si>
    <t>1. admin table</t>
  </si>
  <si>
    <t>admin_id</t>
  </si>
  <si>
    <t>admin_tel</t>
  </si>
  <si>
    <t>admin_name</t>
  </si>
  <si>
    <t>admin_pas</t>
  </si>
  <si>
    <t>admin_cookie</t>
  </si>
  <si>
    <t>1. user table</t>
  </si>
  <si>
    <t>user_id</t>
  </si>
  <si>
    <t>user_tel</t>
  </si>
  <si>
    <t>user_address</t>
  </si>
  <si>
    <t>user_location</t>
  </si>
  <si>
    <t>completed_order</t>
  </si>
  <si>
    <t>user_name</t>
  </si>
  <si>
    <t>varchar(11)</t>
  </si>
  <si>
    <t>varchar(100)</t>
  </si>
  <si>
    <t>varchar(300)</t>
  </si>
  <si>
    <t>float</t>
  </si>
  <si>
    <t>varchar(45)</t>
  </si>
  <si>
    <t>varchar(200)</t>
  </si>
  <si>
    <t>longtext</t>
  </si>
  <si>
    <t>float (0 or 1)</t>
  </si>
  <si>
    <t>Thiết bị sạc</t>
  </si>
  <si>
    <t>/thiet-bi-sac</t>
  </si>
  <si>
    <t>filter</t>
  </si>
  <si>
    <t>Cáp sạc, Cóc sạc, Pin dự phòng</t>
  </si>
  <si>
    <t>Âm thanh</t>
  </si>
  <si>
    <t>/am-thanh</t>
  </si>
  <si>
    <t>Tai nghe có dây, Headphone, Tai nghe bluetooth, Loa</t>
  </si>
  <si>
    <t>Gậy selfie, Tripod, Ốp lưng, Tay game</t>
  </si>
  <si>
    <t>Phụ kiện điện thoại</t>
  </si>
  <si>
    <t>Chuột, Bàn phím, Tản nhiệt, Mouse pad, Pin, Sạc</t>
  </si>
  <si>
    <t>/phu-kien-dien-thoai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</si>
</sst>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atdatcomputer.vn/san-pham/the-nho-microsd-2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FDFF-4448-49EE-B355-FA1A48AB0C41}">
  <dimension ref="A1:R17"/>
  <sheetViews>
    <sheetView workbookViewId="0">
      <selection activeCell="A5" sqref="A5"/>
    </sheetView>
  </sheetViews>
  <sheetFormatPr defaultRowHeight="15" x14ac:dyDescent="0.25"/>
  <cols>
    <col min="1" max="1" width="14.5703125" customWidth="1"/>
    <col min="2" max="2" width="16.5703125" customWidth="1"/>
    <col min="3" max="18" width="14" customWidth="1"/>
  </cols>
  <sheetData>
    <row r="1" spans="1:18" x14ac:dyDescent="0.25">
      <c r="A1" t="s">
        <v>0</v>
      </c>
    </row>
    <row r="3" spans="1:18" x14ac:dyDescent="0.25">
      <c r="A3" t="s">
        <v>1</v>
      </c>
      <c r="D3" t="s">
        <v>98</v>
      </c>
      <c r="E3" t="s">
        <v>98</v>
      </c>
      <c r="G3" t="s">
        <v>127</v>
      </c>
      <c r="H3" t="s">
        <v>127</v>
      </c>
      <c r="I3" t="s">
        <v>98</v>
      </c>
      <c r="J3" t="s">
        <v>98</v>
      </c>
      <c r="L3" t="s">
        <v>98</v>
      </c>
      <c r="O3" t="s">
        <v>98</v>
      </c>
    </row>
    <row r="4" spans="1:18" x14ac:dyDescent="0.25">
      <c r="A4" t="s">
        <v>89</v>
      </c>
      <c r="B4" t="s">
        <v>85</v>
      </c>
      <c r="D4" t="s">
        <v>84</v>
      </c>
      <c r="P4" t="s">
        <v>101</v>
      </c>
      <c r="Q4" t="s">
        <v>100</v>
      </c>
    </row>
    <row r="5" spans="1:18" x14ac:dyDescent="0.25">
      <c r="A5" t="s">
        <v>90</v>
      </c>
      <c r="B5" t="s">
        <v>2</v>
      </c>
      <c r="C5" t="s">
        <v>3</v>
      </c>
      <c r="D5" t="s">
        <v>82</v>
      </c>
      <c r="E5" t="s">
        <v>126</v>
      </c>
      <c r="F5" t="s">
        <v>8</v>
      </c>
      <c r="G5" t="s">
        <v>10</v>
      </c>
      <c r="H5" t="s">
        <v>83</v>
      </c>
      <c r="I5" t="s">
        <v>13</v>
      </c>
      <c r="J5" t="s">
        <v>125</v>
      </c>
      <c r="K5" t="s">
        <v>9</v>
      </c>
      <c r="L5" t="s">
        <v>4</v>
      </c>
      <c r="M5" t="s">
        <v>93</v>
      </c>
      <c r="N5" t="s">
        <v>87</v>
      </c>
      <c r="O5" t="s">
        <v>86</v>
      </c>
      <c r="P5" t="s">
        <v>124</v>
      </c>
      <c r="Q5" t="s">
        <v>99</v>
      </c>
      <c r="R5" t="s">
        <v>122</v>
      </c>
    </row>
    <row r="6" spans="1:18" x14ac:dyDescent="0.25">
      <c r="A6" t="s">
        <v>95</v>
      </c>
      <c r="B6" t="s">
        <v>91</v>
      </c>
      <c r="C6" t="s">
        <v>145</v>
      </c>
      <c r="D6" t="s">
        <v>143</v>
      </c>
      <c r="E6" t="s">
        <v>146</v>
      </c>
      <c r="F6" t="s">
        <v>146</v>
      </c>
      <c r="G6" t="s">
        <v>143</v>
      </c>
      <c r="H6" t="s">
        <v>143</v>
      </c>
      <c r="I6" t="s">
        <v>142</v>
      </c>
      <c r="J6" t="s">
        <v>145</v>
      </c>
      <c r="K6" t="s">
        <v>145</v>
      </c>
      <c r="L6" t="s">
        <v>144</v>
      </c>
      <c r="M6" t="s">
        <v>144</v>
      </c>
      <c r="N6" t="s">
        <v>144</v>
      </c>
      <c r="O6" t="s">
        <v>144</v>
      </c>
      <c r="P6" t="s">
        <v>144</v>
      </c>
      <c r="Q6" t="s">
        <v>147</v>
      </c>
      <c r="R6" t="s">
        <v>148</v>
      </c>
    </row>
    <row r="7" spans="1:18" x14ac:dyDescent="0.25">
      <c r="A7" t="s">
        <v>94</v>
      </c>
      <c r="B7" t="s">
        <v>98</v>
      </c>
      <c r="C7" t="s">
        <v>98</v>
      </c>
      <c r="D7" t="s">
        <v>96</v>
      </c>
      <c r="E7" t="s">
        <v>97</v>
      </c>
      <c r="F7" t="s">
        <v>98</v>
      </c>
      <c r="G7" t="s">
        <v>98</v>
      </c>
      <c r="H7" t="s">
        <v>98</v>
      </c>
      <c r="I7" t="s">
        <v>98</v>
      </c>
      <c r="J7" t="s">
        <v>97</v>
      </c>
      <c r="K7" t="s">
        <v>98</v>
      </c>
      <c r="L7" t="s">
        <v>97</v>
      </c>
      <c r="M7" t="s">
        <v>98</v>
      </c>
      <c r="N7" t="s">
        <v>98</v>
      </c>
      <c r="O7" t="s">
        <v>97</v>
      </c>
      <c r="P7" t="s">
        <v>97</v>
      </c>
      <c r="Q7" t="s">
        <v>97</v>
      </c>
      <c r="R7" t="s">
        <v>98</v>
      </c>
    </row>
    <row r="8" spans="1:18" x14ac:dyDescent="0.25">
      <c r="A8" t="s">
        <v>116</v>
      </c>
      <c r="B8" t="s">
        <v>117</v>
      </c>
      <c r="N8">
        <v>0</v>
      </c>
      <c r="O8">
        <v>0</v>
      </c>
      <c r="P8" t="s">
        <v>118</v>
      </c>
      <c r="Q8" t="s">
        <v>123</v>
      </c>
      <c r="R8">
        <v>0</v>
      </c>
    </row>
    <row r="11" spans="1:18" x14ac:dyDescent="0.25">
      <c r="A11" t="s">
        <v>112</v>
      </c>
      <c r="C11" t="s">
        <v>107</v>
      </c>
    </row>
    <row r="12" spans="1:18" x14ac:dyDescent="0.25">
      <c r="C12" t="s">
        <v>102</v>
      </c>
    </row>
    <row r="13" spans="1:18" x14ac:dyDescent="0.25">
      <c r="C13" t="s">
        <v>103</v>
      </c>
    </row>
    <row r="15" spans="1:18" x14ac:dyDescent="0.25">
      <c r="A15" t="s">
        <v>115</v>
      </c>
    </row>
    <row r="16" spans="1:18" x14ac:dyDescent="0.25">
      <c r="A16" t="s">
        <v>108</v>
      </c>
      <c r="B16" t="s">
        <v>13</v>
      </c>
      <c r="C16" t="s">
        <v>82</v>
      </c>
    </row>
    <row r="17" spans="2:3" x14ac:dyDescent="0.25">
      <c r="B17" t="s">
        <v>109</v>
      </c>
      <c r="C17" s="9" t="s">
        <v>119</v>
      </c>
    </row>
  </sheetData>
  <hyperlinks>
    <hyperlink ref="C17" r:id="rId1" xr:uid="{62CEC2D5-AF2C-4DEF-BF5F-2CA6E04544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2C00-5C13-4B24-9C47-2B38DF1D82E8}">
  <dimension ref="A1:E12"/>
  <sheetViews>
    <sheetView tabSelected="1" workbookViewId="0">
      <selection activeCell="D12" sqref="D12"/>
    </sheetView>
  </sheetViews>
  <sheetFormatPr defaultRowHeight="15" x14ac:dyDescent="0.25"/>
  <cols>
    <col min="1" max="1" width="10" customWidth="1"/>
    <col min="2" max="2" width="29.5703125" customWidth="1"/>
    <col min="3" max="3" width="25.140625" customWidth="1"/>
  </cols>
  <sheetData>
    <row r="1" spans="1:5" x14ac:dyDescent="0.25">
      <c r="A1" t="s">
        <v>110</v>
      </c>
    </row>
    <row r="2" spans="1:5" x14ac:dyDescent="0.25">
      <c r="A2" t="s">
        <v>89</v>
      </c>
      <c r="C2" t="s">
        <v>104</v>
      </c>
      <c r="D2" t="s">
        <v>105</v>
      </c>
      <c r="E2" t="s">
        <v>106</v>
      </c>
    </row>
    <row r="3" spans="1:5" x14ac:dyDescent="0.25">
      <c r="A3" t="s">
        <v>90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t="s">
        <v>95</v>
      </c>
      <c r="B4" t="s">
        <v>91</v>
      </c>
      <c r="C4" t="s">
        <v>92</v>
      </c>
      <c r="D4" t="s">
        <v>92</v>
      </c>
      <c r="E4" t="s">
        <v>88</v>
      </c>
    </row>
    <row r="7" spans="1:5" x14ac:dyDescent="0.25">
      <c r="A7" t="s">
        <v>111</v>
      </c>
    </row>
    <row r="8" spans="1:5" x14ac:dyDescent="0.25">
      <c r="A8" t="s">
        <v>108</v>
      </c>
      <c r="B8" t="s">
        <v>19</v>
      </c>
      <c r="C8" t="s">
        <v>20</v>
      </c>
      <c r="D8" t="s">
        <v>21</v>
      </c>
      <c r="E8" t="s">
        <v>151</v>
      </c>
    </row>
    <row r="9" spans="1:5" x14ac:dyDescent="0.25">
      <c r="A9" s="8">
        <v>1</v>
      </c>
      <c r="B9" t="s">
        <v>149</v>
      </c>
      <c r="C9" t="s">
        <v>150</v>
      </c>
      <c r="D9">
        <v>2</v>
      </c>
      <c r="E9" t="s">
        <v>152</v>
      </c>
    </row>
    <row r="10" spans="1:5" x14ac:dyDescent="0.25">
      <c r="A10" s="8">
        <v>2</v>
      </c>
      <c r="B10" t="s">
        <v>153</v>
      </c>
      <c r="C10" t="s">
        <v>154</v>
      </c>
      <c r="D10">
        <v>1</v>
      </c>
      <c r="E10" t="s">
        <v>155</v>
      </c>
    </row>
    <row r="11" spans="1:5" x14ac:dyDescent="0.25">
      <c r="A11" s="8">
        <v>3</v>
      </c>
      <c r="B11" t="s">
        <v>120</v>
      </c>
      <c r="C11" t="s">
        <v>121</v>
      </c>
      <c r="D11">
        <v>3</v>
      </c>
      <c r="E11" t="s">
        <v>158</v>
      </c>
    </row>
    <row r="12" spans="1:5" x14ac:dyDescent="0.25">
      <c r="A12" s="8">
        <v>4</v>
      </c>
      <c r="B12" t="s">
        <v>157</v>
      </c>
      <c r="C12" t="s">
        <v>159</v>
      </c>
      <c r="D12">
        <v>4</v>
      </c>
      <c r="E12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42D5-CC9B-45B8-A1D2-6BEC97F2DEE8}">
  <dimension ref="A1:F5"/>
  <sheetViews>
    <sheetView workbookViewId="0">
      <selection activeCell="A3" sqref="A3:F5"/>
    </sheetView>
  </sheetViews>
  <sheetFormatPr defaultRowHeight="15" x14ac:dyDescent="0.25"/>
  <cols>
    <col min="2" max="6" width="13.5703125" customWidth="1"/>
  </cols>
  <sheetData>
    <row r="1" spans="1:6" x14ac:dyDescent="0.25">
      <c r="A1" t="s">
        <v>128</v>
      </c>
    </row>
    <row r="3" spans="1:6" x14ac:dyDescent="0.25">
      <c r="A3" t="s">
        <v>89</v>
      </c>
    </row>
    <row r="4" spans="1:6" x14ac:dyDescent="0.25">
      <c r="A4" t="s">
        <v>90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</row>
    <row r="5" spans="1:6" x14ac:dyDescent="0.25">
      <c r="A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61A6-A02E-415B-9444-498E60E172C4}">
  <dimension ref="A1:G5"/>
  <sheetViews>
    <sheetView workbookViewId="0">
      <selection activeCell="G6" sqref="G6"/>
    </sheetView>
  </sheetViews>
  <sheetFormatPr defaultRowHeight="15" x14ac:dyDescent="0.25"/>
  <cols>
    <col min="2" max="7" width="17" customWidth="1"/>
    <col min="8" max="8" width="9.28515625" customWidth="1"/>
  </cols>
  <sheetData>
    <row r="1" spans="1:7" x14ac:dyDescent="0.25">
      <c r="A1" t="s">
        <v>134</v>
      </c>
    </row>
    <row r="3" spans="1:7" x14ac:dyDescent="0.25">
      <c r="A3" t="s">
        <v>89</v>
      </c>
    </row>
    <row r="4" spans="1:7" x14ac:dyDescent="0.25">
      <c r="A4" t="s">
        <v>90</v>
      </c>
      <c r="B4" t="s">
        <v>135</v>
      </c>
      <c r="C4" t="s">
        <v>136</v>
      </c>
      <c r="D4" t="s">
        <v>140</v>
      </c>
      <c r="E4" t="s">
        <v>137</v>
      </c>
      <c r="F4" t="s">
        <v>138</v>
      </c>
      <c r="G4" t="s">
        <v>139</v>
      </c>
    </row>
    <row r="5" spans="1:7" x14ac:dyDescent="0.25">
      <c r="A5" t="s">
        <v>95</v>
      </c>
      <c r="B5" t="s">
        <v>91</v>
      </c>
      <c r="C5" t="s">
        <v>141</v>
      </c>
      <c r="D5" t="s">
        <v>142</v>
      </c>
      <c r="E5" t="s">
        <v>143</v>
      </c>
      <c r="F5" t="s">
        <v>143</v>
      </c>
      <c r="G5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87E-793B-4D6B-9800-81301DDE5FBA}">
  <dimension ref="A1:G17"/>
  <sheetViews>
    <sheetView workbookViewId="0"/>
  </sheetViews>
  <sheetFormatPr defaultRowHeight="15" x14ac:dyDescent="0.25"/>
  <cols>
    <col min="2" max="2" width="31.5703125" customWidth="1"/>
  </cols>
  <sheetData>
    <row r="1" spans="1:7" x14ac:dyDescent="0.25">
      <c r="B1" t="s">
        <v>38</v>
      </c>
      <c r="C1" s="1">
        <v>2204</v>
      </c>
    </row>
    <row r="2" spans="1:7" x14ac:dyDescent="0.25">
      <c r="A2" t="s">
        <v>23</v>
      </c>
      <c r="B2" t="s">
        <v>13</v>
      </c>
      <c r="C2" t="s">
        <v>37</v>
      </c>
    </row>
    <row r="3" spans="1:7" x14ac:dyDescent="0.25">
      <c r="A3">
        <v>1</v>
      </c>
      <c r="B3" t="s">
        <v>22</v>
      </c>
      <c r="C3">
        <v>115</v>
      </c>
    </row>
    <row r="4" spans="1:7" x14ac:dyDescent="0.25">
      <c r="A4">
        <v>2</v>
      </c>
      <c r="B4" t="s">
        <v>24</v>
      </c>
      <c r="C4">
        <v>287</v>
      </c>
    </row>
    <row r="5" spans="1:7" x14ac:dyDescent="0.25">
      <c r="A5">
        <v>3</v>
      </c>
      <c r="B5" t="s">
        <v>25</v>
      </c>
      <c r="C5">
        <v>365</v>
      </c>
    </row>
    <row r="6" spans="1:7" x14ac:dyDescent="0.25">
      <c r="A6">
        <v>4</v>
      </c>
      <c r="B6" t="s">
        <v>26</v>
      </c>
      <c r="C6">
        <v>200</v>
      </c>
    </row>
    <row r="7" spans="1:7" x14ac:dyDescent="0.25">
      <c r="A7">
        <v>5</v>
      </c>
      <c r="B7" t="s">
        <v>27</v>
      </c>
      <c r="C7">
        <v>121</v>
      </c>
    </row>
    <row r="8" spans="1:7" x14ac:dyDescent="0.25">
      <c r="A8">
        <v>6</v>
      </c>
      <c r="B8" t="s">
        <v>28</v>
      </c>
      <c r="C8">
        <v>274</v>
      </c>
    </row>
    <row r="9" spans="1:7" x14ac:dyDescent="0.25">
      <c r="A9">
        <v>7</v>
      </c>
      <c r="B9" t="s">
        <v>29</v>
      </c>
      <c r="C9">
        <v>123</v>
      </c>
    </row>
    <row r="10" spans="1:7" x14ac:dyDescent="0.25">
      <c r="A10">
        <v>8</v>
      </c>
      <c r="B10" t="s">
        <v>30</v>
      </c>
      <c r="C10">
        <v>54</v>
      </c>
    </row>
    <row r="11" spans="1:7" x14ac:dyDescent="0.25">
      <c r="A11">
        <v>9</v>
      </c>
      <c r="B11" t="s">
        <v>31</v>
      </c>
      <c r="C11">
        <v>43</v>
      </c>
    </row>
    <row r="12" spans="1:7" x14ac:dyDescent="0.25">
      <c r="A12">
        <v>10</v>
      </c>
      <c r="B12" t="s">
        <v>32</v>
      </c>
      <c r="C12">
        <v>125</v>
      </c>
      <c r="G12">
        <f>51-38</f>
        <v>13</v>
      </c>
    </row>
    <row r="13" spans="1:7" x14ac:dyDescent="0.25">
      <c r="A13">
        <v>11</v>
      </c>
      <c r="B13" t="s">
        <v>33</v>
      </c>
      <c r="C13">
        <v>35</v>
      </c>
    </row>
    <row r="14" spans="1:7" x14ac:dyDescent="0.25">
      <c r="A14">
        <v>12</v>
      </c>
      <c r="B14" t="s">
        <v>34</v>
      </c>
      <c r="C14">
        <v>91</v>
      </c>
    </row>
    <row r="15" spans="1:7" x14ac:dyDescent="0.25">
      <c r="A15">
        <v>13</v>
      </c>
      <c r="B15" t="s">
        <v>35</v>
      </c>
      <c r="C15">
        <v>130</v>
      </c>
    </row>
    <row r="16" spans="1:7" x14ac:dyDescent="0.25">
      <c r="A16">
        <v>14</v>
      </c>
      <c r="B16" t="s">
        <v>36</v>
      </c>
      <c r="C16">
        <v>241</v>
      </c>
    </row>
    <row r="17" spans="2:3" x14ac:dyDescent="0.25">
      <c r="B17" t="s">
        <v>38</v>
      </c>
      <c r="C17">
        <f>SUM(C3:C16)</f>
        <v>2204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54EF-0CA2-4635-AEDB-24147C02ADB3}">
  <dimension ref="A1:O16"/>
  <sheetViews>
    <sheetView zoomScaleNormal="100" workbookViewId="0">
      <selection activeCell="C2" sqref="C2"/>
    </sheetView>
  </sheetViews>
  <sheetFormatPr defaultRowHeight="15" x14ac:dyDescent="0.25"/>
  <cols>
    <col min="1" max="1" width="7.28515625" customWidth="1"/>
    <col min="2" max="2" width="12.42578125" customWidth="1"/>
    <col min="3" max="3" width="36.42578125" customWidth="1"/>
    <col min="7" max="7" width="7.28515625" customWidth="1"/>
    <col min="8" max="8" width="12.42578125" customWidth="1"/>
    <col min="9" max="9" width="42.5703125" customWidth="1"/>
  </cols>
  <sheetData>
    <row r="1" spans="1:15" x14ac:dyDescent="0.25">
      <c r="A1" t="s">
        <v>113</v>
      </c>
    </row>
    <row r="2" spans="1:15" x14ac:dyDescent="0.25">
      <c r="A2" t="s">
        <v>11</v>
      </c>
      <c r="B2" t="s">
        <v>12</v>
      </c>
      <c r="C2" t="s">
        <v>3</v>
      </c>
      <c r="D2" t="s">
        <v>8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</row>
    <row r="5" spans="1:15" x14ac:dyDescent="0.25">
      <c r="A5" t="s">
        <v>114</v>
      </c>
    </row>
    <row r="6" spans="1:15" x14ac:dyDescent="0.25">
      <c r="A6" s="5" t="s">
        <v>23</v>
      </c>
      <c r="B6" s="6" t="s">
        <v>39</v>
      </c>
      <c r="C6" s="6" t="s">
        <v>40</v>
      </c>
      <c r="D6" s="7" t="s">
        <v>41</v>
      </c>
      <c r="G6" s="5" t="s">
        <v>23</v>
      </c>
      <c r="H6" s="6" t="s">
        <v>39</v>
      </c>
      <c r="I6" s="6" t="s">
        <v>40</v>
      </c>
      <c r="J6" s="6" t="s">
        <v>41</v>
      </c>
    </row>
    <row r="7" spans="1:15" x14ac:dyDescent="0.25">
      <c r="A7" s="3">
        <v>1</v>
      </c>
      <c r="B7" s="2" t="s">
        <v>43</v>
      </c>
      <c r="C7" t="s">
        <v>44</v>
      </c>
      <c r="D7" s="4">
        <v>5</v>
      </c>
      <c r="G7" s="3">
        <v>1</v>
      </c>
      <c r="H7" s="2" t="s">
        <v>73</v>
      </c>
      <c r="I7" t="s">
        <v>72</v>
      </c>
      <c r="J7">
        <v>5</v>
      </c>
    </row>
    <row r="8" spans="1:15" x14ac:dyDescent="0.25">
      <c r="A8" s="3">
        <v>2</v>
      </c>
      <c r="B8" s="2" t="s">
        <v>46</v>
      </c>
      <c r="C8" t="s">
        <v>45</v>
      </c>
      <c r="D8" s="4">
        <v>1</v>
      </c>
      <c r="G8" s="3">
        <v>2</v>
      </c>
      <c r="H8" s="2" t="s">
        <v>75</v>
      </c>
      <c r="I8" t="s">
        <v>74</v>
      </c>
      <c r="J8">
        <v>2</v>
      </c>
    </row>
    <row r="9" spans="1:15" x14ac:dyDescent="0.25">
      <c r="A9" s="3">
        <v>3</v>
      </c>
      <c r="B9" s="2" t="s">
        <v>48</v>
      </c>
      <c r="C9" t="s">
        <v>47</v>
      </c>
      <c r="D9" s="4">
        <v>5</v>
      </c>
      <c r="G9" s="3">
        <v>3</v>
      </c>
      <c r="H9" s="2" t="s">
        <v>77</v>
      </c>
      <c r="I9" t="s">
        <v>76</v>
      </c>
      <c r="J9">
        <v>1</v>
      </c>
    </row>
    <row r="10" spans="1:15" x14ac:dyDescent="0.25">
      <c r="A10" s="3">
        <v>4</v>
      </c>
      <c r="B10" s="2" t="s">
        <v>49</v>
      </c>
      <c r="C10" t="s">
        <v>50</v>
      </c>
      <c r="D10" s="4">
        <v>3</v>
      </c>
      <c r="G10" s="3">
        <v>4</v>
      </c>
      <c r="H10" s="2" t="s">
        <v>71</v>
      </c>
      <c r="I10" t="s">
        <v>70</v>
      </c>
      <c r="J10">
        <v>5</v>
      </c>
    </row>
    <row r="11" spans="1:15" x14ac:dyDescent="0.25">
      <c r="A11" s="3">
        <v>5</v>
      </c>
      <c r="B11" s="2" t="s">
        <v>52</v>
      </c>
      <c r="C11" t="s">
        <v>51</v>
      </c>
      <c r="D11" s="4">
        <v>5</v>
      </c>
      <c r="G11" s="3">
        <v>5</v>
      </c>
      <c r="H11" s="2" t="s">
        <v>79</v>
      </c>
      <c r="I11" t="s">
        <v>78</v>
      </c>
      <c r="J11">
        <v>1</v>
      </c>
    </row>
    <row r="12" spans="1:15" x14ac:dyDescent="0.25">
      <c r="A12" s="3">
        <v>6</v>
      </c>
      <c r="B12" s="2" t="s">
        <v>54</v>
      </c>
      <c r="C12" t="s">
        <v>53</v>
      </c>
      <c r="D12" s="4">
        <v>10</v>
      </c>
      <c r="G12" s="3">
        <v>6</v>
      </c>
      <c r="H12" s="2" t="s">
        <v>69</v>
      </c>
      <c r="I12" t="s">
        <v>68</v>
      </c>
      <c r="J12">
        <v>5</v>
      </c>
    </row>
    <row r="13" spans="1:15" x14ac:dyDescent="0.25">
      <c r="A13" s="3">
        <v>7</v>
      </c>
      <c r="B13" s="2" t="s">
        <v>56</v>
      </c>
      <c r="C13" t="s">
        <v>55</v>
      </c>
      <c r="D13" s="4">
        <v>5</v>
      </c>
      <c r="G13" s="3">
        <v>7</v>
      </c>
      <c r="H13" s="2" t="s">
        <v>80</v>
      </c>
      <c r="I13" t="s">
        <v>81</v>
      </c>
      <c r="J13">
        <v>5</v>
      </c>
    </row>
    <row r="14" spans="1:15" x14ac:dyDescent="0.25">
      <c r="A14" s="3">
        <v>8</v>
      </c>
      <c r="B14" s="2" t="s">
        <v>58</v>
      </c>
      <c r="C14" t="s">
        <v>57</v>
      </c>
      <c r="D14" s="4">
        <v>3</v>
      </c>
      <c r="G14" s="3">
        <v>8</v>
      </c>
      <c r="H14" s="2" t="s">
        <v>67</v>
      </c>
      <c r="I14" t="s">
        <v>66</v>
      </c>
      <c r="J14">
        <v>5</v>
      </c>
    </row>
    <row r="15" spans="1:15" x14ac:dyDescent="0.25">
      <c r="A15" s="3">
        <v>9</v>
      </c>
      <c r="B15" s="2" t="s">
        <v>62</v>
      </c>
      <c r="C15" t="s">
        <v>61</v>
      </c>
      <c r="D15" s="4">
        <v>2</v>
      </c>
      <c r="G15" s="3">
        <v>9</v>
      </c>
      <c r="H15" s="2" t="s">
        <v>65</v>
      </c>
      <c r="I15" t="s">
        <v>64</v>
      </c>
      <c r="J15">
        <v>5</v>
      </c>
    </row>
    <row r="16" spans="1:15" x14ac:dyDescent="0.25">
      <c r="A16" s="3">
        <v>10</v>
      </c>
      <c r="B16" s="2" t="s">
        <v>59</v>
      </c>
      <c r="C16" t="s">
        <v>60</v>
      </c>
      <c r="D16" s="4">
        <v>1</v>
      </c>
      <c r="G16" s="3">
        <v>10</v>
      </c>
      <c r="H16" s="2" t="s">
        <v>42</v>
      </c>
      <c r="I16" t="s">
        <v>63</v>
      </c>
      <c r="J16">
        <v>1</v>
      </c>
    </row>
  </sheetData>
  <pageMargins left="0.7" right="0.7" top="0.75" bottom="0.75" header="0.3" footer="0.3"/>
  <pageSetup orientation="portrait" r:id="rId1"/>
  <ignoredErrors>
    <ignoredError sqref="H7:H16 B7:B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category</vt:lpstr>
      <vt:lpstr>admin</vt:lpstr>
      <vt:lpstr>user</vt:lpstr>
      <vt:lpstr>AZ total 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</dc:creator>
  <cp:lastModifiedBy>TKH</cp:lastModifiedBy>
  <dcterms:created xsi:type="dcterms:W3CDTF">2020-01-09T16:43:43Z</dcterms:created>
  <dcterms:modified xsi:type="dcterms:W3CDTF">2020-09-14T16:04:07Z</dcterms:modified>
</cp:coreProperties>
</file>